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 activeTab="1"/>
  </bookViews>
  <sheets>
    <sheet name="Plan1" sheetId="1" r:id="rId1"/>
    <sheet name="interv HPD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6" i="1" l="1"/>
  <c r="E5" i="1"/>
  <c r="E4" i="1" l="1"/>
  <c r="A6010" i="2"/>
  <c r="A6009" i="2"/>
  <c r="A6008" i="2"/>
  <c r="A6007" i="2"/>
  <c r="A6006" i="2"/>
  <c r="A6005" i="2"/>
  <c r="A6004" i="2"/>
  <c r="A6003" i="2"/>
  <c r="A6002" i="2"/>
  <c r="A6001" i="2"/>
  <c r="A6000" i="2"/>
  <c r="A5999" i="2"/>
  <c r="A5998" i="2"/>
  <c r="A5997" i="2"/>
  <c r="A5996" i="2"/>
  <c r="A5995" i="2"/>
  <c r="A5994" i="2"/>
  <c r="A5993" i="2"/>
  <c r="A5992" i="2"/>
  <c r="A5991" i="2"/>
  <c r="A5990" i="2"/>
  <c r="A5989" i="2"/>
  <c r="A5988" i="2"/>
  <c r="A5987" i="2"/>
  <c r="A5986" i="2"/>
  <c r="A5985" i="2"/>
  <c r="A5984" i="2"/>
  <c r="A5983" i="2"/>
  <c r="A5982" i="2"/>
  <c r="A5981" i="2"/>
  <c r="A5980" i="2"/>
  <c r="A5979" i="2"/>
  <c r="A5978" i="2"/>
  <c r="A5977" i="2"/>
  <c r="A5976" i="2"/>
  <c r="A5975" i="2"/>
  <c r="A5974" i="2"/>
  <c r="A5973" i="2"/>
  <c r="A5972" i="2"/>
  <c r="A5971" i="2"/>
  <c r="A5970" i="2"/>
  <c r="A5969" i="2"/>
  <c r="A5968" i="2"/>
  <c r="A5967" i="2"/>
  <c r="A5966" i="2"/>
  <c r="A5965" i="2"/>
  <c r="A5964" i="2"/>
  <c r="A5963" i="2"/>
  <c r="A5962" i="2"/>
  <c r="A5961" i="2"/>
  <c r="A5960" i="2"/>
  <c r="A5959" i="2"/>
  <c r="A5958" i="2"/>
  <c r="A5957" i="2"/>
  <c r="A5956" i="2"/>
  <c r="A5955" i="2"/>
  <c r="A5954" i="2"/>
  <c r="A5953" i="2"/>
  <c r="A5952" i="2"/>
  <c r="A5951" i="2"/>
  <c r="A5950" i="2"/>
  <c r="A5949" i="2"/>
  <c r="A5948" i="2"/>
  <c r="A5947" i="2"/>
  <c r="A5946" i="2"/>
  <c r="A5945" i="2"/>
  <c r="A5944" i="2"/>
  <c r="A5943" i="2"/>
  <c r="A5942" i="2"/>
  <c r="A5941" i="2"/>
  <c r="A5940" i="2"/>
  <c r="A5939" i="2"/>
  <c r="A5938" i="2"/>
  <c r="A5937" i="2"/>
  <c r="A5936" i="2"/>
  <c r="A5935" i="2"/>
  <c r="A5934" i="2"/>
  <c r="A5933" i="2"/>
  <c r="A5932" i="2"/>
  <c r="A5931" i="2"/>
  <c r="A5930" i="2"/>
  <c r="A5929" i="2"/>
  <c r="A5928" i="2"/>
  <c r="A5927" i="2"/>
  <c r="A5926" i="2"/>
  <c r="A5925" i="2"/>
  <c r="A5924" i="2"/>
  <c r="A5923" i="2"/>
  <c r="A5922" i="2"/>
  <c r="A5921" i="2"/>
  <c r="A5920" i="2"/>
  <c r="A5919" i="2"/>
  <c r="A5918" i="2"/>
  <c r="A5917" i="2"/>
  <c r="A5916" i="2"/>
  <c r="A5915" i="2"/>
  <c r="A5914" i="2"/>
  <c r="A5913" i="2"/>
  <c r="A5912" i="2"/>
  <c r="A5911" i="2"/>
  <c r="A5910" i="2"/>
  <c r="A5909" i="2"/>
  <c r="A5908" i="2"/>
  <c r="A5907" i="2"/>
  <c r="A5906" i="2"/>
  <c r="A5905" i="2"/>
  <c r="A5904" i="2"/>
  <c r="A5903" i="2"/>
  <c r="A5902" i="2"/>
  <c r="A5901" i="2"/>
  <c r="A5900" i="2"/>
  <c r="A5899" i="2"/>
  <c r="A5898" i="2"/>
  <c r="A5897" i="2"/>
  <c r="A5896" i="2"/>
  <c r="A5895" i="2"/>
  <c r="A5894" i="2"/>
  <c r="A5893" i="2"/>
  <c r="A5892" i="2"/>
  <c r="A5891" i="2"/>
  <c r="A5890" i="2"/>
  <c r="A5889" i="2"/>
  <c r="A5888" i="2"/>
  <c r="A5887" i="2"/>
  <c r="A5886" i="2"/>
  <c r="A5885" i="2"/>
  <c r="A5884" i="2"/>
  <c r="A5883" i="2"/>
  <c r="A5882" i="2"/>
  <c r="A5881" i="2"/>
  <c r="A5880" i="2"/>
  <c r="A5879" i="2"/>
  <c r="A5878" i="2"/>
  <c r="A5877" i="2"/>
  <c r="A5876" i="2"/>
  <c r="A5875" i="2"/>
  <c r="A5874" i="2"/>
  <c r="A5873" i="2"/>
  <c r="A5872" i="2"/>
  <c r="A5871" i="2"/>
  <c r="A5870" i="2"/>
  <c r="A5869" i="2"/>
  <c r="A5868" i="2"/>
  <c r="A5867" i="2"/>
  <c r="A5866" i="2"/>
  <c r="A5865" i="2"/>
  <c r="A5864" i="2"/>
  <c r="A5863" i="2"/>
  <c r="A5862" i="2"/>
  <c r="A5861" i="2"/>
  <c r="A5860" i="2"/>
  <c r="A5859" i="2"/>
  <c r="A5858" i="2"/>
  <c r="A5857" i="2"/>
  <c r="A5856" i="2"/>
  <c r="A5855" i="2"/>
  <c r="A5854" i="2"/>
  <c r="A5853" i="2"/>
  <c r="A5852" i="2"/>
  <c r="A5851" i="2"/>
  <c r="A5850" i="2"/>
  <c r="A5849" i="2"/>
  <c r="A5848" i="2"/>
  <c r="A5847" i="2"/>
  <c r="A5846" i="2"/>
  <c r="A5845" i="2"/>
  <c r="A5844" i="2"/>
  <c r="A5843" i="2"/>
  <c r="A5842" i="2"/>
  <c r="A5841" i="2"/>
  <c r="A5840" i="2"/>
  <c r="A5839" i="2"/>
  <c r="A5838" i="2"/>
  <c r="A5837" i="2"/>
  <c r="A5836" i="2"/>
  <c r="A5835" i="2"/>
  <c r="A5834" i="2"/>
  <c r="A5833" i="2"/>
  <c r="A5832" i="2"/>
  <c r="A5831" i="2"/>
  <c r="A5830" i="2"/>
  <c r="A5829" i="2"/>
  <c r="A5828" i="2"/>
  <c r="A5827" i="2"/>
  <c r="A5826" i="2"/>
  <c r="A5825" i="2"/>
  <c r="A5824" i="2"/>
  <c r="A5823" i="2"/>
  <c r="A5822" i="2"/>
  <c r="A5821" i="2"/>
  <c r="A5820" i="2"/>
  <c r="A5819" i="2"/>
  <c r="A5818" i="2"/>
  <c r="A5817" i="2"/>
  <c r="A5816" i="2"/>
  <c r="A5815" i="2"/>
  <c r="A5814" i="2"/>
  <c r="A5813" i="2"/>
  <c r="A5812" i="2"/>
  <c r="A5811" i="2"/>
  <c r="A5810" i="2"/>
  <c r="A5809" i="2"/>
  <c r="A5808" i="2"/>
  <c r="A5807" i="2"/>
  <c r="A5806" i="2"/>
  <c r="A5805" i="2"/>
  <c r="A5804" i="2"/>
  <c r="A5803" i="2"/>
  <c r="A5802" i="2"/>
  <c r="A5801" i="2"/>
  <c r="A5800" i="2"/>
  <c r="A5799" i="2"/>
  <c r="A5798" i="2"/>
  <c r="A5797" i="2"/>
  <c r="A5796" i="2"/>
  <c r="A5795" i="2"/>
  <c r="A5794" i="2"/>
  <c r="A5793" i="2"/>
  <c r="A5792" i="2"/>
  <c r="A5791" i="2"/>
  <c r="A5790" i="2"/>
  <c r="A5789" i="2"/>
  <c r="A5788" i="2"/>
  <c r="A5787" i="2"/>
  <c r="A5786" i="2"/>
  <c r="A5785" i="2"/>
  <c r="A5784" i="2"/>
  <c r="A5783" i="2"/>
  <c r="A5782" i="2"/>
  <c r="A5781" i="2"/>
  <c r="A5780" i="2"/>
  <c r="A5779" i="2"/>
  <c r="A5778" i="2"/>
  <c r="A5777" i="2"/>
  <c r="A5776" i="2"/>
  <c r="A5775" i="2"/>
  <c r="A5774" i="2"/>
  <c r="A5773" i="2"/>
  <c r="A5772" i="2"/>
  <c r="A5771" i="2"/>
  <c r="A5770" i="2"/>
  <c r="A5769" i="2"/>
  <c r="A5768" i="2"/>
  <c r="A5767" i="2"/>
  <c r="A5766" i="2"/>
  <c r="A5765" i="2"/>
  <c r="A5764" i="2"/>
  <c r="A5763" i="2"/>
  <c r="A5762" i="2"/>
  <c r="A5761" i="2"/>
  <c r="A5760" i="2"/>
  <c r="A5759" i="2"/>
  <c r="A5758" i="2"/>
  <c r="A5757" i="2"/>
  <c r="A5756" i="2"/>
  <c r="A5755" i="2"/>
  <c r="A5754" i="2"/>
  <c r="A5753" i="2"/>
  <c r="A5752" i="2"/>
  <c r="A5751" i="2"/>
  <c r="A5750" i="2"/>
  <c r="A5749" i="2"/>
  <c r="A5748" i="2"/>
  <c r="A5747" i="2"/>
  <c r="A5746" i="2"/>
  <c r="A5745" i="2"/>
  <c r="A5744" i="2"/>
  <c r="A5743" i="2"/>
  <c r="A5742" i="2"/>
  <c r="A5741" i="2"/>
  <c r="A5740" i="2"/>
  <c r="A5739" i="2"/>
  <c r="A5738" i="2"/>
  <c r="A5737" i="2"/>
  <c r="A5736" i="2"/>
  <c r="A5735" i="2"/>
  <c r="A5734" i="2"/>
  <c r="A5733" i="2"/>
  <c r="A5732" i="2"/>
  <c r="A5731" i="2"/>
  <c r="A5730" i="2"/>
  <c r="A5729" i="2"/>
  <c r="A5728" i="2"/>
  <c r="A5727" i="2"/>
  <c r="A5726" i="2"/>
  <c r="A5725" i="2"/>
  <c r="A5724" i="2"/>
  <c r="A5723" i="2"/>
  <c r="A5722" i="2"/>
  <c r="A5721" i="2"/>
  <c r="A5720" i="2"/>
  <c r="A5719" i="2"/>
  <c r="A5718" i="2"/>
  <c r="A5717" i="2"/>
  <c r="A5716" i="2"/>
  <c r="A5715" i="2"/>
  <c r="A5714" i="2"/>
  <c r="A5713" i="2"/>
  <c r="A5712" i="2"/>
  <c r="A5711" i="2"/>
  <c r="A5710" i="2"/>
  <c r="A5709" i="2"/>
  <c r="A5708" i="2"/>
  <c r="A5707" i="2"/>
  <c r="A5706" i="2"/>
  <c r="A5705" i="2"/>
  <c r="A5704" i="2"/>
  <c r="A5703" i="2"/>
  <c r="A5702" i="2"/>
  <c r="A5701" i="2"/>
  <c r="A5700" i="2"/>
  <c r="A5699" i="2"/>
  <c r="A5698" i="2"/>
  <c r="A5697" i="2"/>
  <c r="A5696" i="2"/>
  <c r="A5695" i="2"/>
  <c r="A5694" i="2"/>
  <c r="A5693" i="2"/>
  <c r="A5692" i="2"/>
  <c r="A5691" i="2"/>
  <c r="A5690" i="2"/>
  <c r="A5689" i="2"/>
  <c r="A5688" i="2"/>
  <c r="A5687" i="2"/>
  <c r="A5686" i="2"/>
  <c r="A5685" i="2"/>
  <c r="A5684" i="2"/>
  <c r="A5683" i="2"/>
  <c r="A5682" i="2"/>
  <c r="A5681" i="2"/>
  <c r="A5680" i="2"/>
  <c r="A5679" i="2"/>
  <c r="A5678" i="2"/>
  <c r="A5677" i="2"/>
  <c r="A5676" i="2"/>
  <c r="A5675" i="2"/>
  <c r="A5674" i="2"/>
  <c r="A5673" i="2"/>
  <c r="A5672" i="2"/>
  <c r="A5671" i="2"/>
  <c r="A5670" i="2"/>
  <c r="A5669" i="2"/>
  <c r="A5668" i="2"/>
  <c r="A5667" i="2"/>
  <c r="A5666" i="2"/>
  <c r="A5665" i="2"/>
  <c r="A5664" i="2"/>
  <c r="A5663" i="2"/>
  <c r="A5662" i="2"/>
  <c r="A5661" i="2"/>
  <c r="A5660" i="2"/>
  <c r="A5659" i="2"/>
  <c r="A5658" i="2"/>
  <c r="A5657" i="2"/>
  <c r="A5656" i="2"/>
  <c r="A5655" i="2"/>
  <c r="A5654" i="2"/>
  <c r="A5653" i="2"/>
  <c r="A5652" i="2"/>
  <c r="A5651" i="2"/>
  <c r="A5650" i="2"/>
  <c r="A5649" i="2"/>
  <c r="A5648" i="2"/>
  <c r="A5647" i="2"/>
  <c r="A5646" i="2"/>
  <c r="A5645" i="2"/>
  <c r="A5644" i="2"/>
  <c r="A5643" i="2"/>
  <c r="A5642" i="2"/>
  <c r="A5641" i="2"/>
  <c r="A5640" i="2"/>
  <c r="A5639" i="2"/>
  <c r="A5638" i="2"/>
  <c r="A5637" i="2"/>
  <c r="A5636" i="2"/>
  <c r="A5635" i="2"/>
  <c r="A5634" i="2"/>
  <c r="A5633" i="2"/>
  <c r="A5632" i="2"/>
  <c r="A5631" i="2"/>
  <c r="A5630" i="2"/>
  <c r="A5629" i="2"/>
  <c r="A5628" i="2"/>
  <c r="A5627" i="2"/>
  <c r="A5626" i="2"/>
  <c r="A5625" i="2"/>
  <c r="A5624" i="2"/>
  <c r="A5623" i="2"/>
  <c r="A5622" i="2"/>
  <c r="A5621" i="2"/>
  <c r="A5620" i="2"/>
  <c r="A5619" i="2"/>
  <c r="A5618" i="2"/>
  <c r="A5617" i="2"/>
  <c r="A5616" i="2"/>
  <c r="A5615" i="2"/>
  <c r="A5614" i="2"/>
  <c r="A5613" i="2"/>
  <c r="A5612" i="2"/>
  <c r="A5611" i="2"/>
  <c r="A5610" i="2"/>
  <c r="A5609" i="2"/>
  <c r="A5608" i="2"/>
  <c r="A5607" i="2"/>
  <c r="A5606" i="2"/>
  <c r="A5605" i="2"/>
  <c r="A5604" i="2"/>
  <c r="A5603" i="2"/>
  <c r="A5602" i="2"/>
  <c r="A5601" i="2"/>
  <c r="A5600" i="2"/>
  <c r="A5599" i="2"/>
  <c r="A5598" i="2"/>
  <c r="A5597" i="2"/>
  <c r="A5596" i="2"/>
  <c r="A5595" i="2"/>
  <c r="A5594" i="2"/>
  <c r="A5593" i="2"/>
  <c r="A5592" i="2"/>
  <c r="A5591" i="2"/>
  <c r="A5590" i="2"/>
  <c r="A5589" i="2"/>
  <c r="A5588" i="2"/>
  <c r="A5587" i="2"/>
  <c r="A5586" i="2"/>
  <c r="A5585" i="2"/>
  <c r="A5584" i="2"/>
  <c r="A5583" i="2"/>
  <c r="A5582" i="2"/>
  <c r="A5581" i="2"/>
  <c r="A5580" i="2"/>
  <c r="A5579" i="2"/>
  <c r="A5578" i="2"/>
  <c r="A5577" i="2"/>
  <c r="A5576" i="2"/>
  <c r="A5575" i="2"/>
  <c r="A5574" i="2"/>
  <c r="A5573" i="2"/>
  <c r="A5572" i="2"/>
  <c r="A5571" i="2"/>
  <c r="A5570" i="2"/>
  <c r="A5569" i="2"/>
  <c r="A5568" i="2"/>
  <c r="A5567" i="2"/>
  <c r="A5566" i="2"/>
  <c r="A5565" i="2"/>
  <c r="A5564" i="2"/>
  <c r="A5563" i="2"/>
  <c r="A5562" i="2"/>
  <c r="A5561" i="2"/>
  <c r="A5560" i="2"/>
  <c r="A5559" i="2"/>
  <c r="A5558" i="2"/>
  <c r="A5557" i="2"/>
  <c r="A5556" i="2"/>
  <c r="A5555" i="2"/>
  <c r="A5554" i="2"/>
  <c r="A5553" i="2"/>
  <c r="A5552" i="2"/>
  <c r="A5551" i="2"/>
  <c r="A5550" i="2"/>
  <c r="A5549" i="2"/>
  <c r="A5548" i="2"/>
  <c r="A5547" i="2"/>
  <c r="A5546" i="2"/>
  <c r="A5545" i="2"/>
  <c r="A5544" i="2"/>
  <c r="A5543" i="2"/>
  <c r="A5542" i="2"/>
  <c r="A5541" i="2"/>
  <c r="A5540" i="2"/>
  <c r="A5539" i="2"/>
  <c r="A5538" i="2"/>
  <c r="A5537" i="2"/>
  <c r="A5536" i="2"/>
  <c r="A5535" i="2"/>
  <c r="A5534" i="2"/>
  <c r="A5533" i="2"/>
  <c r="A5532" i="2"/>
  <c r="A5531" i="2"/>
  <c r="A5530" i="2"/>
  <c r="A5529" i="2"/>
  <c r="A5528" i="2"/>
  <c r="A5527" i="2"/>
  <c r="A5526" i="2"/>
  <c r="A5525" i="2"/>
  <c r="A5524" i="2"/>
  <c r="A5523" i="2"/>
  <c r="A5522" i="2"/>
  <c r="A5521" i="2"/>
  <c r="A5520" i="2"/>
  <c r="A5519" i="2"/>
  <c r="A5518" i="2"/>
  <c r="A5517" i="2"/>
  <c r="A5516" i="2"/>
  <c r="A5515" i="2"/>
  <c r="A5514" i="2"/>
  <c r="A5513" i="2"/>
  <c r="A5512" i="2"/>
  <c r="A5511" i="2"/>
  <c r="A5510" i="2"/>
  <c r="A5509" i="2"/>
  <c r="A5508" i="2"/>
  <c r="A5507" i="2"/>
  <c r="A5506" i="2"/>
  <c r="A5505" i="2"/>
  <c r="A5504" i="2"/>
  <c r="A5503" i="2"/>
  <c r="A5502" i="2"/>
  <c r="A5501" i="2"/>
  <c r="A5500" i="2"/>
  <c r="A5499" i="2"/>
  <c r="A5498" i="2"/>
  <c r="A5497" i="2"/>
  <c r="A5496" i="2"/>
  <c r="A5495" i="2"/>
  <c r="A5494" i="2"/>
  <c r="A5493" i="2"/>
  <c r="A5492" i="2"/>
  <c r="A5491" i="2"/>
  <c r="A5490" i="2"/>
  <c r="A5489" i="2"/>
  <c r="A5488" i="2"/>
  <c r="A5487" i="2"/>
  <c r="A5486" i="2"/>
  <c r="A5485" i="2"/>
  <c r="A5484" i="2"/>
  <c r="A5483" i="2"/>
  <c r="A5482" i="2"/>
  <c r="A5481" i="2"/>
  <c r="A5480" i="2"/>
  <c r="A5479" i="2"/>
  <c r="A5478" i="2"/>
  <c r="A5477" i="2"/>
  <c r="A5476" i="2"/>
  <c r="A5475" i="2"/>
  <c r="A5474" i="2"/>
  <c r="A5473" i="2"/>
  <c r="A5472" i="2"/>
  <c r="A5471" i="2"/>
  <c r="A5470" i="2"/>
  <c r="A5469" i="2"/>
  <c r="A5468" i="2"/>
  <c r="A5467" i="2"/>
  <c r="A5466" i="2"/>
  <c r="A5465" i="2"/>
  <c r="A5464" i="2"/>
  <c r="A5463" i="2"/>
  <c r="A5462" i="2"/>
  <c r="A5461" i="2"/>
  <c r="A5460" i="2"/>
  <c r="A5459" i="2"/>
  <c r="A5458" i="2"/>
  <c r="A5457" i="2"/>
  <c r="A5456" i="2"/>
  <c r="A5455" i="2"/>
  <c r="A5454" i="2"/>
  <c r="A5453" i="2"/>
  <c r="A5452" i="2"/>
  <c r="A5451" i="2"/>
  <c r="A5450" i="2"/>
  <c r="A5449" i="2"/>
  <c r="A5448" i="2"/>
  <c r="A5447" i="2"/>
  <c r="A5446" i="2"/>
  <c r="A5445" i="2"/>
  <c r="A5444" i="2"/>
  <c r="A5443" i="2"/>
  <c r="A5442" i="2"/>
  <c r="A5441" i="2"/>
  <c r="A5440" i="2"/>
  <c r="A5439" i="2"/>
  <c r="A5438" i="2"/>
  <c r="A5437" i="2"/>
  <c r="A5436" i="2"/>
  <c r="A5435" i="2"/>
  <c r="A5434" i="2"/>
  <c r="A5433" i="2"/>
  <c r="A5432" i="2"/>
  <c r="A5431" i="2"/>
  <c r="A5430" i="2"/>
  <c r="A5429" i="2"/>
  <c r="A5428" i="2"/>
  <c r="A5427" i="2"/>
  <c r="A5426" i="2"/>
  <c r="A5425" i="2"/>
  <c r="A5424" i="2"/>
  <c r="A5423" i="2"/>
  <c r="A5422" i="2"/>
  <c r="A5421" i="2"/>
  <c r="A5420" i="2"/>
  <c r="A5419" i="2"/>
  <c r="A5418" i="2"/>
  <c r="A5417" i="2"/>
  <c r="A5416" i="2"/>
  <c r="A5415" i="2"/>
  <c r="A5414" i="2"/>
  <c r="A5413" i="2"/>
  <c r="A5412" i="2"/>
  <c r="A5411" i="2"/>
  <c r="A5410" i="2"/>
  <c r="A5409" i="2"/>
  <c r="A5408" i="2"/>
  <c r="A5407" i="2"/>
  <c r="A5406" i="2"/>
  <c r="A5405" i="2"/>
  <c r="A5404" i="2"/>
  <c r="A5403" i="2"/>
  <c r="A5402" i="2"/>
  <c r="A5401" i="2"/>
  <c r="A5400" i="2"/>
  <c r="A5399" i="2"/>
  <c r="A5398" i="2"/>
  <c r="A5397" i="2"/>
  <c r="A5396" i="2"/>
  <c r="A5395" i="2"/>
  <c r="A5394" i="2"/>
  <c r="A5393" i="2"/>
  <c r="A5392" i="2"/>
  <c r="A5391" i="2"/>
  <c r="A5390" i="2"/>
  <c r="A5389" i="2"/>
  <c r="A5388" i="2"/>
  <c r="A5387" i="2"/>
  <c r="A5386" i="2"/>
  <c r="A5385" i="2"/>
  <c r="A5384" i="2"/>
  <c r="A5383" i="2"/>
  <c r="A5382" i="2"/>
  <c r="A5381" i="2"/>
  <c r="A5380" i="2"/>
  <c r="A5379" i="2"/>
  <c r="A5378" i="2"/>
  <c r="A5377" i="2"/>
  <c r="A5376" i="2"/>
  <c r="A5375" i="2"/>
  <c r="A5374" i="2"/>
  <c r="A5373" i="2"/>
  <c r="A5372" i="2"/>
  <c r="A5371" i="2"/>
  <c r="A5370" i="2"/>
  <c r="A5369" i="2"/>
  <c r="A5368" i="2"/>
  <c r="A5367" i="2"/>
  <c r="A5366" i="2"/>
  <c r="A5365" i="2"/>
  <c r="A5364" i="2"/>
  <c r="A5363" i="2"/>
  <c r="A5362" i="2"/>
  <c r="A5361" i="2"/>
  <c r="A5360" i="2"/>
  <c r="A5359" i="2"/>
  <c r="A5358" i="2"/>
  <c r="A5357" i="2"/>
  <c r="A5356" i="2"/>
  <c r="A5355" i="2"/>
  <c r="A5354" i="2"/>
  <c r="A5353" i="2"/>
  <c r="A5352" i="2"/>
  <c r="A5351" i="2"/>
  <c r="A5350" i="2"/>
  <c r="A5349" i="2"/>
  <c r="A5348" i="2"/>
  <c r="A5347" i="2"/>
  <c r="A5346" i="2"/>
  <c r="A5345" i="2"/>
  <c r="A5344" i="2"/>
  <c r="A5343" i="2"/>
  <c r="A5342" i="2"/>
  <c r="A5341" i="2"/>
  <c r="A5340" i="2"/>
  <c r="A5339" i="2"/>
  <c r="A5338" i="2"/>
  <c r="A5337" i="2"/>
  <c r="A5336" i="2"/>
  <c r="A5335" i="2"/>
  <c r="A5334" i="2"/>
  <c r="A5333" i="2"/>
  <c r="A5332" i="2"/>
  <c r="A5331" i="2"/>
  <c r="A5330" i="2"/>
  <c r="A5329" i="2"/>
  <c r="A5328" i="2"/>
  <c r="A5327" i="2"/>
  <c r="A5326" i="2"/>
  <c r="A5325" i="2"/>
  <c r="A5324" i="2"/>
  <c r="A5323" i="2"/>
  <c r="A5322" i="2"/>
  <c r="A5321" i="2"/>
  <c r="A5320" i="2"/>
  <c r="A5319" i="2"/>
  <c r="A5318" i="2"/>
  <c r="A5317" i="2"/>
  <c r="A5316" i="2"/>
  <c r="A5315" i="2"/>
  <c r="A5314" i="2"/>
  <c r="A5313" i="2"/>
  <c r="A5312" i="2"/>
  <c r="A5311" i="2"/>
  <c r="A5310" i="2"/>
  <c r="A5309" i="2"/>
  <c r="A5308" i="2"/>
  <c r="A5307" i="2"/>
  <c r="A5306" i="2"/>
  <c r="A5305" i="2"/>
  <c r="A5304" i="2"/>
  <c r="A5303" i="2"/>
  <c r="A5302" i="2"/>
  <c r="A5301" i="2"/>
  <c r="A5300" i="2"/>
  <c r="A5299" i="2"/>
  <c r="A5298" i="2"/>
  <c r="A5297" i="2"/>
  <c r="A5296" i="2"/>
  <c r="A5295" i="2"/>
  <c r="A5294" i="2"/>
  <c r="A5293" i="2"/>
  <c r="A5292" i="2"/>
  <c r="A5291" i="2"/>
  <c r="A5290" i="2"/>
  <c r="A5289" i="2"/>
  <c r="A5288" i="2"/>
  <c r="A5287" i="2"/>
  <c r="A5286" i="2"/>
  <c r="A5285" i="2"/>
  <c r="A5284" i="2"/>
  <c r="A5283" i="2"/>
  <c r="A5282" i="2"/>
  <c r="A5281" i="2"/>
  <c r="A5280" i="2"/>
  <c r="A5279" i="2"/>
  <c r="A5278" i="2"/>
  <c r="A5277" i="2"/>
  <c r="A5276" i="2"/>
  <c r="A5275" i="2"/>
  <c r="A5274" i="2"/>
  <c r="A5273" i="2"/>
  <c r="A5272" i="2"/>
  <c r="A5271" i="2"/>
  <c r="A5270" i="2"/>
  <c r="A5269" i="2"/>
  <c r="A5268" i="2"/>
  <c r="A5267" i="2"/>
  <c r="A5266" i="2"/>
  <c r="A5265" i="2"/>
  <c r="A5264" i="2"/>
  <c r="A5263" i="2"/>
  <c r="A5262" i="2"/>
  <c r="A5261" i="2"/>
  <c r="A5260" i="2"/>
  <c r="A5259" i="2"/>
  <c r="A5258" i="2"/>
  <c r="A5257" i="2"/>
  <c r="A5256" i="2"/>
  <c r="A5255" i="2"/>
  <c r="A5254" i="2"/>
  <c r="A5253" i="2"/>
  <c r="A5252" i="2"/>
  <c r="A5251" i="2"/>
  <c r="A5250" i="2"/>
  <c r="A5249" i="2"/>
  <c r="A5248" i="2"/>
  <c r="A5247" i="2"/>
  <c r="A5246" i="2"/>
  <c r="A5245" i="2"/>
  <c r="A5244" i="2"/>
  <c r="A5243" i="2"/>
  <c r="A5242" i="2"/>
  <c r="A5241" i="2"/>
  <c r="A5240" i="2"/>
  <c r="A5239" i="2"/>
  <c r="A5238" i="2"/>
  <c r="A5237" i="2"/>
  <c r="A5236" i="2"/>
  <c r="A5235" i="2"/>
  <c r="A5234" i="2"/>
  <c r="A5233" i="2"/>
  <c r="A5232" i="2"/>
  <c r="A5231" i="2"/>
  <c r="A5230" i="2"/>
  <c r="A5229" i="2"/>
  <c r="A5228" i="2"/>
  <c r="A5227" i="2"/>
  <c r="A5226" i="2"/>
  <c r="A5225" i="2"/>
  <c r="A5224" i="2"/>
  <c r="A5223" i="2"/>
  <c r="A5222" i="2"/>
  <c r="A5221" i="2"/>
  <c r="A5220" i="2"/>
  <c r="A5219" i="2"/>
  <c r="A5218" i="2"/>
  <c r="A5217" i="2"/>
  <c r="A5216" i="2"/>
  <c r="A5215" i="2"/>
  <c r="A5214" i="2"/>
  <c r="A5213" i="2"/>
  <c r="A5212" i="2"/>
  <c r="A5211" i="2"/>
  <c r="A5210" i="2"/>
  <c r="A5209" i="2"/>
  <c r="A5208" i="2"/>
  <c r="A5207" i="2"/>
  <c r="A5206" i="2"/>
  <c r="A5205" i="2"/>
  <c r="A5204" i="2"/>
  <c r="A5203" i="2"/>
  <c r="A5202" i="2"/>
  <c r="A5201" i="2"/>
  <c r="A5200" i="2"/>
  <c r="A5199" i="2"/>
  <c r="A5198" i="2"/>
  <c r="A5197" i="2"/>
  <c r="A5196" i="2"/>
  <c r="A5195" i="2"/>
  <c r="A5194" i="2"/>
  <c r="A5193" i="2"/>
  <c r="A5192" i="2"/>
  <c r="A5191" i="2"/>
  <c r="A5190" i="2"/>
  <c r="A5189" i="2"/>
  <c r="A5188" i="2"/>
  <c r="A5187" i="2"/>
  <c r="A5186" i="2"/>
  <c r="A5185" i="2"/>
  <c r="A5184" i="2"/>
  <c r="A5183" i="2"/>
  <c r="A5182" i="2"/>
  <c r="A5181" i="2"/>
  <c r="A5180" i="2"/>
  <c r="A5179" i="2"/>
  <c r="A5178" i="2"/>
  <c r="A5177" i="2"/>
  <c r="A5176" i="2"/>
  <c r="A5175" i="2"/>
  <c r="A5174" i="2"/>
  <c r="A5173" i="2"/>
  <c r="A5172" i="2"/>
  <c r="A5171" i="2"/>
  <c r="A5170" i="2"/>
  <c r="A5169" i="2"/>
  <c r="A5168" i="2"/>
  <c r="A5167" i="2"/>
  <c r="A5166" i="2"/>
  <c r="A5165" i="2"/>
  <c r="A5164" i="2"/>
  <c r="A5163" i="2"/>
  <c r="A5162" i="2"/>
  <c r="A5161" i="2"/>
  <c r="A5160" i="2"/>
  <c r="A5159" i="2"/>
  <c r="A5158" i="2"/>
  <c r="A5157" i="2"/>
  <c r="A5156" i="2"/>
  <c r="A5155" i="2"/>
  <c r="A5154" i="2"/>
  <c r="A5153" i="2"/>
  <c r="A5152" i="2"/>
  <c r="A5151" i="2"/>
  <c r="A5150" i="2"/>
  <c r="A5149" i="2"/>
  <c r="A5148" i="2"/>
  <c r="A5147" i="2"/>
  <c r="A5146" i="2"/>
  <c r="A5145" i="2"/>
  <c r="A5144" i="2"/>
  <c r="A5143" i="2"/>
  <c r="A5142" i="2"/>
  <c r="A5141" i="2"/>
  <c r="A5140" i="2"/>
  <c r="A5139" i="2"/>
  <c r="A5138" i="2"/>
  <c r="A5137" i="2"/>
  <c r="A5136" i="2"/>
  <c r="A5135" i="2"/>
  <c r="A5134" i="2"/>
  <c r="A5133" i="2"/>
  <c r="A5132" i="2"/>
  <c r="A5131" i="2"/>
  <c r="A5130" i="2"/>
  <c r="A5129" i="2"/>
  <c r="A5128" i="2"/>
  <c r="A5127" i="2"/>
  <c r="A5126" i="2"/>
  <c r="A5125" i="2"/>
  <c r="A5124" i="2"/>
  <c r="A5123" i="2"/>
  <c r="A5122" i="2"/>
  <c r="A5121" i="2"/>
  <c r="A5120" i="2"/>
  <c r="A5119" i="2"/>
  <c r="A5118" i="2"/>
  <c r="A5117" i="2"/>
  <c r="A5116" i="2"/>
  <c r="A5115" i="2"/>
  <c r="A5114" i="2"/>
  <c r="A5113" i="2"/>
  <c r="A5112" i="2"/>
  <c r="A5111" i="2"/>
  <c r="A5110" i="2"/>
  <c r="A5109" i="2"/>
  <c r="A5108" i="2"/>
  <c r="A5107" i="2"/>
  <c r="A5106" i="2"/>
  <c r="A5105" i="2"/>
  <c r="A5104" i="2"/>
  <c r="A5103" i="2"/>
  <c r="A5102" i="2"/>
  <c r="A5101" i="2"/>
  <c r="A5100" i="2"/>
  <c r="A5099" i="2"/>
  <c r="A5098" i="2"/>
  <c r="A5097" i="2"/>
  <c r="A5096" i="2"/>
  <c r="A5095" i="2"/>
  <c r="A5094" i="2"/>
  <c r="A5093" i="2"/>
  <c r="A5092" i="2"/>
  <c r="A5091" i="2"/>
  <c r="A5090" i="2"/>
  <c r="A5089" i="2"/>
  <c r="A5088" i="2"/>
  <c r="A5087" i="2"/>
  <c r="A5086" i="2"/>
  <c r="A5085" i="2"/>
  <c r="A5084" i="2"/>
  <c r="A5083" i="2"/>
  <c r="A5082" i="2"/>
  <c r="A5081" i="2"/>
  <c r="A5080" i="2"/>
  <c r="A5079" i="2"/>
  <c r="A5078" i="2"/>
  <c r="A5077" i="2"/>
  <c r="A5076" i="2"/>
  <c r="A5075" i="2"/>
  <c r="A5074" i="2"/>
  <c r="A5073" i="2"/>
  <c r="A5072" i="2"/>
  <c r="A5071" i="2"/>
  <c r="A5070" i="2"/>
  <c r="A5069" i="2"/>
  <c r="A5068" i="2"/>
  <c r="A5067" i="2"/>
  <c r="A5066" i="2"/>
  <c r="A5065" i="2"/>
  <c r="A5064" i="2"/>
  <c r="A5063" i="2"/>
  <c r="A5062" i="2"/>
  <c r="A5061" i="2"/>
  <c r="A5060" i="2"/>
  <c r="A5059" i="2"/>
  <c r="A5058" i="2"/>
  <c r="A5057" i="2"/>
  <c r="A5056" i="2"/>
  <c r="A5055" i="2"/>
  <c r="A5054" i="2"/>
  <c r="A5053" i="2"/>
  <c r="A5052" i="2"/>
  <c r="A5051" i="2"/>
  <c r="A5050" i="2"/>
  <c r="A5049" i="2"/>
  <c r="A5048" i="2"/>
  <c r="A5047" i="2"/>
  <c r="A5046" i="2"/>
  <c r="A5045" i="2"/>
  <c r="A5044" i="2"/>
  <c r="A5043" i="2"/>
  <c r="A5042" i="2"/>
  <c r="A5041" i="2"/>
  <c r="A5040" i="2"/>
  <c r="A5039" i="2"/>
  <c r="A5038" i="2"/>
  <c r="A5037" i="2"/>
  <c r="A5036" i="2"/>
  <c r="A5035" i="2"/>
  <c r="A5034" i="2"/>
  <c r="A5033" i="2"/>
  <c r="A5032" i="2"/>
  <c r="A5031" i="2"/>
  <c r="A5030" i="2"/>
  <c r="A5029" i="2"/>
  <c r="A5028" i="2"/>
  <c r="A5027" i="2"/>
  <c r="A5026" i="2"/>
  <c r="A5025" i="2"/>
  <c r="A5024" i="2"/>
  <c r="A5023" i="2"/>
  <c r="A5022" i="2"/>
  <c r="A5021" i="2"/>
  <c r="A5020" i="2"/>
  <c r="A5019" i="2"/>
  <c r="A5018" i="2"/>
  <c r="A5017" i="2"/>
  <c r="A5016" i="2"/>
  <c r="A5015" i="2"/>
  <c r="A5014" i="2"/>
  <c r="A5013" i="2"/>
  <c r="A5012" i="2"/>
  <c r="A5011" i="2"/>
  <c r="A5010" i="2"/>
  <c r="A5009" i="2"/>
  <c r="A5008" i="2"/>
  <c r="A5007" i="2"/>
  <c r="A5006" i="2"/>
  <c r="A5005" i="2"/>
  <c r="A5004" i="2"/>
  <c r="A5003" i="2"/>
  <c r="A5002" i="2"/>
  <c r="A5001" i="2"/>
  <c r="A5000" i="2"/>
  <c r="A4999" i="2"/>
  <c r="A4998" i="2"/>
  <c r="A4997" i="2"/>
  <c r="A4996" i="2"/>
  <c r="A4995" i="2"/>
  <c r="A4994" i="2"/>
  <c r="A4993" i="2"/>
  <c r="A4992" i="2"/>
  <c r="A4991" i="2"/>
  <c r="A4990" i="2"/>
  <c r="A4989" i="2"/>
  <c r="A4988" i="2"/>
  <c r="A4987" i="2"/>
  <c r="A4986" i="2"/>
  <c r="A4985" i="2"/>
  <c r="A4984" i="2"/>
  <c r="A4983" i="2"/>
  <c r="A4982" i="2"/>
  <c r="A4981" i="2"/>
  <c r="A4980" i="2"/>
  <c r="A4979" i="2"/>
  <c r="A4978" i="2"/>
  <c r="A4977" i="2"/>
  <c r="A4976" i="2"/>
  <c r="A4975" i="2"/>
  <c r="A4974" i="2"/>
  <c r="A4973" i="2"/>
  <c r="A4972" i="2"/>
  <c r="A4971" i="2"/>
  <c r="A4970" i="2"/>
  <c r="A4969" i="2"/>
  <c r="A4968" i="2"/>
  <c r="A4967" i="2"/>
  <c r="A4966" i="2"/>
  <c r="A4965" i="2"/>
  <c r="A4964" i="2"/>
  <c r="A4963" i="2"/>
  <c r="A4962" i="2"/>
  <c r="A4961" i="2"/>
  <c r="A4960" i="2"/>
  <c r="A4959" i="2"/>
  <c r="A4958" i="2"/>
  <c r="A4957" i="2"/>
  <c r="A4956" i="2"/>
  <c r="A4955" i="2"/>
  <c r="A4954" i="2"/>
  <c r="A4953" i="2"/>
  <c r="A4952" i="2"/>
  <c r="A4951" i="2"/>
  <c r="A4950" i="2"/>
  <c r="A4949" i="2"/>
  <c r="A4948" i="2"/>
  <c r="A4947" i="2"/>
  <c r="A4946" i="2"/>
  <c r="A4945" i="2"/>
  <c r="A4944" i="2"/>
  <c r="A4943" i="2"/>
  <c r="A4942" i="2"/>
  <c r="A4941" i="2"/>
  <c r="A4940" i="2"/>
  <c r="A4939" i="2"/>
  <c r="A4938" i="2"/>
  <c r="A4937" i="2"/>
  <c r="A4936" i="2"/>
  <c r="A4935" i="2"/>
  <c r="A4934" i="2"/>
  <c r="A4933" i="2"/>
  <c r="A4932" i="2"/>
  <c r="A4931" i="2"/>
  <c r="A4930" i="2"/>
  <c r="A4929" i="2"/>
  <c r="A4928" i="2"/>
  <c r="A4927" i="2"/>
  <c r="A4926" i="2"/>
  <c r="A4925" i="2"/>
  <c r="A4924" i="2"/>
  <c r="A4923" i="2"/>
  <c r="A4922" i="2"/>
  <c r="A4921" i="2"/>
  <c r="A4920" i="2"/>
  <c r="A4919" i="2"/>
  <c r="A4918" i="2"/>
  <c r="A4917" i="2"/>
  <c r="A4916" i="2"/>
  <c r="A4915" i="2"/>
  <c r="A4914" i="2"/>
  <c r="A4913" i="2"/>
  <c r="A4912" i="2"/>
  <c r="A4911" i="2"/>
  <c r="A4910" i="2"/>
  <c r="A4909" i="2"/>
  <c r="A4908" i="2"/>
  <c r="A4907" i="2"/>
  <c r="A4906" i="2"/>
  <c r="A4905" i="2"/>
  <c r="A4904" i="2"/>
  <c r="A4903" i="2"/>
  <c r="A4902" i="2"/>
  <c r="A4901" i="2"/>
  <c r="A4900" i="2"/>
  <c r="A4899" i="2"/>
  <c r="A4898" i="2"/>
  <c r="A4897" i="2"/>
  <c r="A4896" i="2"/>
  <c r="A4895" i="2"/>
  <c r="A4894" i="2"/>
  <c r="A4893" i="2"/>
  <c r="A4892" i="2"/>
  <c r="A4891" i="2"/>
  <c r="A4890" i="2"/>
  <c r="A4889" i="2"/>
  <c r="A4888" i="2"/>
  <c r="A4887" i="2"/>
  <c r="A4886" i="2"/>
  <c r="A4885" i="2"/>
  <c r="A4884" i="2"/>
  <c r="A4883" i="2"/>
  <c r="A4882" i="2"/>
  <c r="A4881" i="2"/>
  <c r="A4880" i="2"/>
  <c r="A4879" i="2"/>
  <c r="A4878" i="2"/>
  <c r="A4877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B5" i="2"/>
  <c r="E12" i="1"/>
  <c r="E11" i="1"/>
  <c r="B6" i="2"/>
  <c r="E8" i="1" l="1"/>
  <c r="E7" i="1"/>
  <c r="B7" i="2"/>
  <c r="G11" i="2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B13" i="1"/>
  <c r="B5874" i="2" s="1"/>
  <c r="B12" i="1"/>
  <c r="C20" i="1"/>
  <c r="B20" i="1"/>
  <c r="B5996" i="2" l="1"/>
  <c r="B5828" i="2"/>
  <c r="B5740" i="2"/>
  <c r="B5572" i="2"/>
  <c r="B5484" i="2"/>
  <c r="B5396" i="2"/>
  <c r="B5971" i="2"/>
  <c r="B5883" i="2"/>
  <c r="B5715" i="2"/>
  <c r="B5627" i="2"/>
  <c r="B5539" i="2"/>
  <c r="B5459" i="2"/>
  <c r="B6002" i="2"/>
  <c r="B5842" i="2"/>
  <c r="B5988" i="2"/>
  <c r="B5900" i="2"/>
  <c r="B5812" i="2"/>
  <c r="B5732" i="2"/>
  <c r="B5644" i="2"/>
  <c r="B5556" i="2"/>
  <c r="B5476" i="2"/>
  <c r="B5388" i="2"/>
  <c r="B5955" i="2"/>
  <c r="B5875" i="2"/>
  <c r="B5787" i="2"/>
  <c r="B5699" i="2"/>
  <c r="B5619" i="2"/>
  <c r="B5531" i="2"/>
  <c r="B5443" i="2"/>
  <c r="B5994" i="2"/>
  <c r="B5810" i="2"/>
  <c r="B5972" i="2"/>
  <c r="B5892" i="2"/>
  <c r="B5804" i="2"/>
  <c r="B5716" i="2"/>
  <c r="B5636" i="2"/>
  <c r="B5548" i="2"/>
  <c r="B5460" i="2"/>
  <c r="B5380" i="2"/>
  <c r="B5947" i="2"/>
  <c r="B5859" i="2"/>
  <c r="B5779" i="2"/>
  <c r="B5691" i="2"/>
  <c r="B5603" i="2"/>
  <c r="B5523" i="2"/>
  <c r="B5435" i="2"/>
  <c r="B5986" i="2"/>
  <c r="B5964" i="2"/>
  <c r="B5876" i="2"/>
  <c r="B5796" i="2"/>
  <c r="B5708" i="2"/>
  <c r="B5620" i="2"/>
  <c r="B5540" i="2"/>
  <c r="B5452" i="2"/>
  <c r="B5364" i="2"/>
  <c r="B5939" i="2"/>
  <c r="B5851" i="2"/>
  <c r="B5763" i="2"/>
  <c r="B5683" i="2"/>
  <c r="B5595" i="2"/>
  <c r="B5507" i="2"/>
  <c r="B5411" i="2"/>
  <c r="B5970" i="2"/>
  <c r="B5956" i="2"/>
  <c r="B5868" i="2"/>
  <c r="B5780" i="2"/>
  <c r="B5700" i="2"/>
  <c r="B5612" i="2"/>
  <c r="B5524" i="2"/>
  <c r="B5444" i="2"/>
  <c r="B5356" i="2"/>
  <c r="B5923" i="2"/>
  <c r="B5843" i="2"/>
  <c r="B5755" i="2"/>
  <c r="B5667" i="2"/>
  <c r="B5587" i="2"/>
  <c r="B5499" i="2"/>
  <c r="B5403" i="2"/>
  <c r="B5962" i="2"/>
  <c r="B5860" i="2"/>
  <c r="B5940" i="2"/>
  <c r="B5772" i="2"/>
  <c r="B5684" i="2"/>
  <c r="B5604" i="2"/>
  <c r="B5516" i="2"/>
  <c r="B5428" i="2"/>
  <c r="B6003" i="2"/>
  <c r="B5915" i="2"/>
  <c r="B5827" i="2"/>
  <c r="B5747" i="2"/>
  <c r="B5659" i="2"/>
  <c r="B5571" i="2"/>
  <c r="B5491" i="2"/>
  <c r="B5395" i="2"/>
  <c r="B5938" i="2"/>
  <c r="B5932" i="2"/>
  <c r="B5844" i="2"/>
  <c r="B5764" i="2"/>
  <c r="B5676" i="2"/>
  <c r="B5588" i="2"/>
  <c r="B5508" i="2"/>
  <c r="B5420" i="2"/>
  <c r="B5987" i="2"/>
  <c r="B5907" i="2"/>
  <c r="B5819" i="2"/>
  <c r="B5731" i="2"/>
  <c r="B5651" i="2"/>
  <c r="B5563" i="2"/>
  <c r="B5475" i="2"/>
  <c r="B5379" i="2"/>
  <c r="B5906" i="2"/>
  <c r="B6004" i="2"/>
  <c r="B5924" i="2"/>
  <c r="B5836" i="2"/>
  <c r="B5748" i="2"/>
  <c r="B5668" i="2"/>
  <c r="B5580" i="2"/>
  <c r="B5492" i="2"/>
  <c r="B5412" i="2"/>
  <c r="B5979" i="2"/>
  <c r="B5891" i="2"/>
  <c r="B5811" i="2"/>
  <c r="B5723" i="2"/>
  <c r="B5635" i="2"/>
  <c r="B5555" i="2"/>
  <c r="B5467" i="2"/>
  <c r="B5371" i="2"/>
  <c r="B5785" i="2"/>
  <c r="B5913" i="2"/>
  <c r="B5977" i="2"/>
  <c r="B5378" i="2"/>
  <c r="B5442" i="2"/>
  <c r="B5506" i="2"/>
  <c r="B5570" i="2"/>
  <c r="B5634" i="2"/>
  <c r="B5762" i="2"/>
  <c r="B5890" i="2"/>
  <c r="B5363" i="2"/>
  <c r="B5793" i="2"/>
  <c r="B5857" i="2"/>
  <c r="B5921" i="2"/>
  <c r="B5985" i="2"/>
  <c r="B5386" i="2"/>
  <c r="B5450" i="2"/>
  <c r="B5514" i="2"/>
  <c r="B5578" i="2"/>
  <c r="B5642" i="2"/>
  <c r="B5706" i="2"/>
  <c r="B5770" i="2"/>
  <c r="B5834" i="2"/>
  <c r="B5898" i="2"/>
  <c r="B5673" i="2"/>
  <c r="B5737" i="2"/>
  <c r="B5801" i="2"/>
  <c r="B5865" i="2"/>
  <c r="B5929" i="2"/>
  <c r="B5993" i="2"/>
  <c r="B5394" i="2"/>
  <c r="B5458" i="2"/>
  <c r="B5522" i="2"/>
  <c r="B5586" i="2"/>
  <c r="B5650" i="2"/>
  <c r="B5714" i="2"/>
  <c r="B5778" i="2"/>
  <c r="B5817" i="2"/>
  <c r="B5881" i="2"/>
  <c r="B5945" i="2"/>
  <c r="B6009" i="2"/>
  <c r="B5410" i="2"/>
  <c r="B5474" i="2"/>
  <c r="B5538" i="2"/>
  <c r="B5602" i="2"/>
  <c r="B5666" i="2"/>
  <c r="B5730" i="2"/>
  <c r="B5794" i="2"/>
  <c r="B5858" i="2"/>
  <c r="B5922" i="2"/>
  <c r="B5825" i="2"/>
  <c r="B5889" i="2"/>
  <c r="B5953" i="2"/>
  <c r="B5354" i="2"/>
  <c r="B5418" i="2"/>
  <c r="B5482" i="2"/>
  <c r="B5546" i="2"/>
  <c r="B5610" i="2"/>
  <c r="B5674" i="2"/>
  <c r="B5738" i="2"/>
  <c r="B5802" i="2"/>
  <c r="B5866" i="2"/>
  <c r="B5930" i="2"/>
  <c r="B5641" i="2"/>
  <c r="B5705" i="2"/>
  <c r="B5769" i="2"/>
  <c r="B5833" i="2"/>
  <c r="B5897" i="2"/>
  <c r="B5961" i="2"/>
  <c r="B5362" i="2"/>
  <c r="B5426" i="2"/>
  <c r="B5490" i="2"/>
  <c r="B5554" i="2"/>
  <c r="B5618" i="2"/>
  <c r="B5682" i="2"/>
  <c r="B5746" i="2"/>
  <c r="B5849" i="2"/>
  <c r="B5698" i="2"/>
  <c r="B5826" i="2"/>
  <c r="B5954" i="2"/>
  <c r="B5427" i="2"/>
  <c r="B5908" i="2"/>
  <c r="B5795" i="2"/>
  <c r="B5652" i="2"/>
  <c r="B83" i="2"/>
  <c r="B29" i="2"/>
  <c r="B93" i="2"/>
  <c r="B157" i="2"/>
  <c r="B221" i="2"/>
  <c r="B285" i="2"/>
  <c r="B349" i="2"/>
  <c r="B413" i="2"/>
  <c r="B477" i="2"/>
  <c r="B541" i="2"/>
  <c r="B605" i="2"/>
  <c r="B669" i="2"/>
  <c r="B733" i="2"/>
  <c r="B118" i="2"/>
  <c r="B182" i="2"/>
  <c r="B246" i="2"/>
  <c r="B310" i="2"/>
  <c r="B374" i="2"/>
  <c r="B438" i="2"/>
  <c r="B502" i="2"/>
  <c r="B566" i="2"/>
  <c r="B630" i="2"/>
  <c r="B694" i="2"/>
  <c r="B758" i="2"/>
  <c r="B822" i="2"/>
  <c r="B30" i="2"/>
  <c r="B135" i="2"/>
  <c r="B199" i="2"/>
  <c r="B263" i="2"/>
  <c r="B327" i="2"/>
  <c r="B391" i="2"/>
  <c r="B455" i="2"/>
  <c r="B519" i="2"/>
  <c r="B583" i="2"/>
  <c r="B647" i="2"/>
  <c r="B711" i="2"/>
  <c r="B775" i="2"/>
  <c r="B27" i="2"/>
  <c r="B32" i="2"/>
  <c r="B104" i="2"/>
  <c r="B168" i="2"/>
  <c r="B232" i="2"/>
  <c r="B296" i="2"/>
  <c r="B360" i="2"/>
  <c r="B424" i="2"/>
  <c r="B488" i="2"/>
  <c r="B552" i="2"/>
  <c r="B616" i="2"/>
  <c r="B680" i="2"/>
  <c r="B744" i="2"/>
  <c r="B63" i="2"/>
  <c r="B81" i="2"/>
  <c r="B145" i="2"/>
  <c r="B209" i="2"/>
  <c r="B139" i="2"/>
  <c r="B37" i="2"/>
  <c r="B101" i="2"/>
  <c r="B165" i="2"/>
  <c r="B229" i="2"/>
  <c r="B293" i="2"/>
  <c r="B357" i="2"/>
  <c r="B421" i="2"/>
  <c r="B485" i="2"/>
  <c r="B549" i="2"/>
  <c r="B613" i="2"/>
  <c r="B677" i="2"/>
  <c r="B741" i="2"/>
  <c r="B126" i="2"/>
  <c r="B190" i="2"/>
  <c r="B254" i="2"/>
  <c r="B318" i="2"/>
  <c r="B382" i="2"/>
  <c r="B446" i="2"/>
  <c r="B510" i="2"/>
  <c r="B574" i="2"/>
  <c r="B638" i="2"/>
  <c r="B702" i="2"/>
  <c r="B766" i="2"/>
  <c r="B830" i="2"/>
  <c r="B54" i="2"/>
  <c r="B143" i="2"/>
  <c r="B207" i="2"/>
  <c r="B271" i="2"/>
  <c r="B335" i="2"/>
  <c r="B399" i="2"/>
  <c r="B463" i="2"/>
  <c r="B527" i="2"/>
  <c r="B591" i="2"/>
  <c r="B655" i="2"/>
  <c r="B719" i="2"/>
  <c r="B783" i="2"/>
  <c r="B75" i="2"/>
  <c r="B48" i="2"/>
  <c r="B112" i="2"/>
  <c r="B176" i="2"/>
  <c r="B240" i="2"/>
  <c r="B304" i="2"/>
  <c r="B368" i="2"/>
  <c r="B432" i="2"/>
  <c r="B496" i="2"/>
  <c r="B560" i="2"/>
  <c r="B624" i="2"/>
  <c r="B688" i="2"/>
  <c r="B752" i="2"/>
  <c r="B111" i="2"/>
  <c r="B89" i="2"/>
  <c r="B153" i="2"/>
  <c r="B217" i="2"/>
  <c r="B281" i="2"/>
  <c r="B345" i="2"/>
  <c r="B409" i="2"/>
  <c r="B163" i="2"/>
  <c r="B45" i="2"/>
  <c r="B109" i="2"/>
  <c r="B173" i="2"/>
  <c r="B237" i="2"/>
  <c r="B301" i="2"/>
  <c r="B365" i="2"/>
  <c r="B429" i="2"/>
  <c r="B493" i="2"/>
  <c r="B557" i="2"/>
  <c r="B621" i="2"/>
  <c r="B685" i="2"/>
  <c r="B749" i="2"/>
  <c r="B134" i="2"/>
  <c r="B198" i="2"/>
  <c r="B262" i="2"/>
  <c r="B326" i="2"/>
  <c r="B390" i="2"/>
  <c r="B454" i="2"/>
  <c r="B518" i="2"/>
  <c r="B582" i="2"/>
  <c r="B646" i="2"/>
  <c r="B710" i="2"/>
  <c r="B774" i="2"/>
  <c r="B838" i="2"/>
  <c r="B15" i="2"/>
  <c r="B151" i="2"/>
  <c r="B215" i="2"/>
  <c r="B279" i="2"/>
  <c r="B343" i="2"/>
  <c r="B407" i="2"/>
  <c r="B471" i="2"/>
  <c r="B535" i="2"/>
  <c r="B599" i="2"/>
  <c r="B663" i="2"/>
  <c r="B727" i="2"/>
  <c r="B791" i="2"/>
  <c r="B22" i="2"/>
  <c r="B56" i="2"/>
  <c r="B120" i="2"/>
  <c r="B184" i="2"/>
  <c r="B248" i="2"/>
  <c r="B312" i="2"/>
  <c r="B376" i="2"/>
  <c r="B440" i="2"/>
  <c r="B504" i="2"/>
  <c r="B568" i="2"/>
  <c r="B632" i="2"/>
  <c r="B696" i="2"/>
  <c r="B11" i="2"/>
  <c r="B24" i="2"/>
  <c r="B97" i="2"/>
  <c r="B161" i="2"/>
  <c r="B225" i="2"/>
  <c r="B289" i="2"/>
  <c r="B353" i="2"/>
  <c r="B417" i="2"/>
  <c r="B171" i="2"/>
  <c r="B53" i="2"/>
  <c r="B117" i="2"/>
  <c r="B181" i="2"/>
  <c r="B245" i="2"/>
  <c r="B309" i="2"/>
  <c r="B373" i="2"/>
  <c r="B437" i="2"/>
  <c r="B501" i="2"/>
  <c r="B565" i="2"/>
  <c r="B629" i="2"/>
  <c r="B693" i="2"/>
  <c r="B43" i="2"/>
  <c r="B142" i="2"/>
  <c r="B206" i="2"/>
  <c r="B270" i="2"/>
  <c r="B334" i="2"/>
  <c r="B398" i="2"/>
  <c r="B462" i="2"/>
  <c r="B526" i="2"/>
  <c r="B590" i="2"/>
  <c r="B654" i="2"/>
  <c r="B718" i="2"/>
  <c r="B782" i="2"/>
  <c r="B846" i="2"/>
  <c r="B31" i="2"/>
  <c r="B159" i="2"/>
  <c r="B223" i="2"/>
  <c r="B287" i="2"/>
  <c r="B351" i="2"/>
  <c r="B415" i="2"/>
  <c r="B479" i="2"/>
  <c r="B543" i="2"/>
  <c r="B607" i="2"/>
  <c r="B671" i="2"/>
  <c r="B735" i="2"/>
  <c r="B799" i="2"/>
  <c r="B70" i="2"/>
  <c r="B64" i="2"/>
  <c r="B128" i="2"/>
  <c r="B192" i="2"/>
  <c r="B256" i="2"/>
  <c r="B320" i="2"/>
  <c r="B384" i="2"/>
  <c r="B448" i="2"/>
  <c r="B512" i="2"/>
  <c r="B576" i="2"/>
  <c r="B640" i="2"/>
  <c r="B704" i="2"/>
  <c r="B67" i="2"/>
  <c r="B25" i="2"/>
  <c r="B105" i="2"/>
  <c r="B169" i="2"/>
  <c r="B233" i="2"/>
  <c r="B297" i="2"/>
  <c r="B361" i="2"/>
  <c r="B425" i="2"/>
  <c r="B489" i="2"/>
  <c r="B553" i="2"/>
  <c r="B617" i="2"/>
  <c r="B681" i="2"/>
  <c r="B51" i="2"/>
  <c r="B16" i="2"/>
  <c r="B42" i="2"/>
  <c r="B106" i="2"/>
  <c r="B170" i="2"/>
  <c r="B234" i="2"/>
  <c r="B298" i="2"/>
  <c r="B362" i="2"/>
  <c r="B426" i="2"/>
  <c r="B490" i="2"/>
  <c r="B554" i="2"/>
  <c r="B618" i="2"/>
  <c r="B682" i="2"/>
  <c r="B235" i="2"/>
  <c r="B299" i="2"/>
  <c r="B363" i="2"/>
  <c r="B427" i="2"/>
  <c r="B491" i="2"/>
  <c r="B555" i="2"/>
  <c r="B619" i="2"/>
  <c r="B683" i="2"/>
  <c r="B747" i="2"/>
  <c r="B811" i="2"/>
  <c r="B875" i="2"/>
  <c r="B939" i="2"/>
  <c r="B211" i="2"/>
  <c r="B76" i="2"/>
  <c r="B140" i="2"/>
  <c r="B204" i="2"/>
  <c r="B268" i="2"/>
  <c r="B332" i="2"/>
  <c r="B396" i="2"/>
  <c r="B460" i="2"/>
  <c r="B524" i="2"/>
  <c r="B588" i="2"/>
  <c r="B652" i="2"/>
  <c r="B716" i="2"/>
  <c r="B789" i="2"/>
  <c r="B853" i="2"/>
  <c r="B917" i="2"/>
  <c r="B981" i="2"/>
  <c r="B1045" i="2"/>
  <c r="B1109" i="2"/>
  <c r="B1173" i="2"/>
  <c r="B1237" i="2"/>
  <c r="B1301" i="2"/>
  <c r="B1365" i="2"/>
  <c r="B878" i="2"/>
  <c r="B942" i="2"/>
  <c r="B1006" i="2"/>
  <c r="B1070" i="2"/>
  <c r="B1134" i="2"/>
  <c r="B1198" i="2"/>
  <c r="B1262" i="2"/>
  <c r="B1326" i="2"/>
  <c r="B1390" i="2"/>
  <c r="B1454" i="2"/>
  <c r="B1518" i="2"/>
  <c r="B895" i="2"/>
  <c r="B959" i="2"/>
  <c r="B1023" i="2"/>
  <c r="B1087" i="2"/>
  <c r="B1151" i="2"/>
  <c r="B1215" i="2"/>
  <c r="B1279" i="2"/>
  <c r="B1343" i="2"/>
  <c r="B1407" i="2"/>
  <c r="B1471" i="2"/>
  <c r="B808" i="2"/>
  <c r="B872" i="2"/>
  <c r="B936" i="2"/>
  <c r="B1000" i="2"/>
  <c r="B1064" i="2"/>
  <c r="B1128" i="2"/>
  <c r="B1192" i="2"/>
  <c r="B1256" i="2"/>
  <c r="B1320" i="2"/>
  <c r="B1384" i="2"/>
  <c r="B1448" i="2"/>
  <c r="B801" i="2"/>
  <c r="B865" i="2"/>
  <c r="B929" i="2"/>
  <c r="B993" i="2"/>
  <c r="B1057" i="2"/>
  <c r="B1121" i="2"/>
  <c r="B1185" i="2"/>
  <c r="B1249" i="2"/>
  <c r="B1313" i="2"/>
  <c r="B1377" i="2"/>
  <c r="B714" i="2"/>
  <c r="B778" i="2"/>
  <c r="B842" i="2"/>
  <c r="B906" i="2"/>
  <c r="B970" i="2"/>
  <c r="B1034" i="2"/>
  <c r="B1098" i="2"/>
  <c r="B1162" i="2"/>
  <c r="B1226" i="2"/>
  <c r="B1290" i="2"/>
  <c r="B1354" i="2"/>
  <c r="B995" i="2"/>
  <c r="B1059" i="2"/>
  <c r="B1123" i="2"/>
  <c r="B1187" i="2"/>
  <c r="B1251" i="2"/>
  <c r="B1315" i="2"/>
  <c r="B1379" i="2"/>
  <c r="B1443" i="2"/>
  <c r="B1507" i="2"/>
  <c r="B203" i="2"/>
  <c r="B61" i="2"/>
  <c r="B125" i="2"/>
  <c r="B189" i="2"/>
  <c r="B253" i="2"/>
  <c r="B317" i="2"/>
  <c r="B381" i="2"/>
  <c r="B445" i="2"/>
  <c r="B509" i="2"/>
  <c r="B573" i="2"/>
  <c r="B637" i="2"/>
  <c r="B701" i="2"/>
  <c r="B123" i="2"/>
  <c r="B150" i="2"/>
  <c r="B214" i="2"/>
  <c r="B278" i="2"/>
  <c r="B342" i="2"/>
  <c r="B406" i="2"/>
  <c r="B470" i="2"/>
  <c r="B534" i="2"/>
  <c r="B598" i="2"/>
  <c r="B662" i="2"/>
  <c r="B726" i="2"/>
  <c r="B790" i="2"/>
  <c r="B854" i="2"/>
  <c r="B55" i="2"/>
  <c r="B167" i="2"/>
  <c r="B231" i="2"/>
  <c r="B295" i="2"/>
  <c r="B359" i="2"/>
  <c r="B423" i="2"/>
  <c r="B487" i="2"/>
  <c r="B551" i="2"/>
  <c r="B615" i="2"/>
  <c r="B679" i="2"/>
  <c r="B743" i="2"/>
  <c r="B807" i="2"/>
  <c r="B86" i="2"/>
  <c r="B72" i="2"/>
  <c r="B136" i="2"/>
  <c r="B200" i="2"/>
  <c r="B264" i="2"/>
  <c r="B328" i="2"/>
  <c r="B392" i="2"/>
  <c r="B456" i="2"/>
  <c r="B520" i="2"/>
  <c r="B584" i="2"/>
  <c r="B648" i="2"/>
  <c r="B712" i="2"/>
  <c r="B131" i="2"/>
  <c r="B41" i="2"/>
  <c r="B113" i="2"/>
  <c r="B177" i="2"/>
  <c r="B241" i="2"/>
  <c r="B12" i="2"/>
  <c r="B69" i="2"/>
  <c r="B133" i="2"/>
  <c r="B197" i="2"/>
  <c r="B261" i="2"/>
  <c r="B325" i="2"/>
  <c r="B389" i="2"/>
  <c r="B453" i="2"/>
  <c r="B517" i="2"/>
  <c r="B581" i="2"/>
  <c r="B645" i="2"/>
  <c r="B709" i="2"/>
  <c r="B38" i="2"/>
  <c r="B158" i="2"/>
  <c r="B222" i="2"/>
  <c r="B286" i="2"/>
  <c r="B350" i="2"/>
  <c r="B414" i="2"/>
  <c r="B478" i="2"/>
  <c r="B542" i="2"/>
  <c r="B606" i="2"/>
  <c r="B670" i="2"/>
  <c r="B734" i="2"/>
  <c r="B798" i="2"/>
  <c r="B862" i="2"/>
  <c r="B87" i="2"/>
  <c r="B175" i="2"/>
  <c r="B239" i="2"/>
  <c r="B303" i="2"/>
  <c r="B367" i="2"/>
  <c r="B431" i="2"/>
  <c r="B495" i="2"/>
  <c r="B559" i="2"/>
  <c r="B623" i="2"/>
  <c r="B687" i="2"/>
  <c r="B751" i="2"/>
  <c r="B815" i="2"/>
  <c r="B39" i="2"/>
  <c r="B80" i="2"/>
  <c r="B144" i="2"/>
  <c r="B208" i="2"/>
  <c r="B272" i="2"/>
  <c r="B336" i="2"/>
  <c r="B400" i="2"/>
  <c r="B464" i="2"/>
  <c r="B528" i="2"/>
  <c r="B592" i="2"/>
  <c r="B656" i="2"/>
  <c r="B720" i="2"/>
  <c r="B46" i="2"/>
  <c r="B57" i="2"/>
  <c r="B121" i="2"/>
  <c r="B185" i="2"/>
  <c r="B249" i="2"/>
  <c r="B313" i="2"/>
  <c r="B377" i="2"/>
  <c r="B441" i="2"/>
  <c r="B13" i="2"/>
  <c r="B77" i="2"/>
  <c r="B141" i="2"/>
  <c r="B205" i="2"/>
  <c r="B269" i="2"/>
  <c r="B333" i="2"/>
  <c r="B397" i="2"/>
  <c r="B461" i="2"/>
  <c r="B525" i="2"/>
  <c r="B589" i="2"/>
  <c r="B653" i="2"/>
  <c r="B717" i="2"/>
  <c r="B62" i="2"/>
  <c r="B166" i="2"/>
  <c r="B230" i="2"/>
  <c r="B294" i="2"/>
  <c r="B358" i="2"/>
  <c r="B422" i="2"/>
  <c r="B486" i="2"/>
  <c r="B550" i="2"/>
  <c r="B614" i="2"/>
  <c r="B678" i="2"/>
  <c r="B742" i="2"/>
  <c r="B806" i="2"/>
  <c r="B59" i="2"/>
  <c r="B119" i="2"/>
  <c r="B183" i="2"/>
  <c r="B247" i="2"/>
  <c r="B311" i="2"/>
  <c r="B375" i="2"/>
  <c r="B439" i="2"/>
  <c r="B503" i="2"/>
  <c r="B567" i="2"/>
  <c r="B631" i="2"/>
  <c r="B695" i="2"/>
  <c r="B759" i="2"/>
  <c r="B823" i="2"/>
  <c r="B79" i="2"/>
  <c r="B88" i="2"/>
  <c r="B152" i="2"/>
  <c r="B216" i="2"/>
  <c r="B280" i="2"/>
  <c r="B344" i="2"/>
  <c r="B408" i="2"/>
  <c r="B472" i="2"/>
  <c r="B536" i="2"/>
  <c r="B600" i="2"/>
  <c r="B664" i="2"/>
  <c r="B728" i="2"/>
  <c r="B102" i="2"/>
  <c r="B65" i="2"/>
  <c r="B129" i="2"/>
  <c r="B193" i="2"/>
  <c r="B257" i="2"/>
  <c r="B321" i="2"/>
  <c r="B385" i="2"/>
  <c r="B449" i="2"/>
  <c r="B21" i="2"/>
  <c r="B85" i="2"/>
  <c r="B149" i="2"/>
  <c r="B213" i="2"/>
  <c r="B277" i="2"/>
  <c r="B341" i="2"/>
  <c r="B405" i="2"/>
  <c r="B469" i="2"/>
  <c r="B533" i="2"/>
  <c r="B597" i="2"/>
  <c r="B661" i="2"/>
  <c r="B725" i="2"/>
  <c r="B110" i="2"/>
  <c r="B174" i="2"/>
  <c r="B238" i="2"/>
  <c r="B302" i="2"/>
  <c r="B366" i="2"/>
  <c r="B430" i="2"/>
  <c r="B494" i="2"/>
  <c r="B558" i="2"/>
  <c r="B622" i="2"/>
  <c r="B686" i="2"/>
  <c r="B750" i="2"/>
  <c r="B814" i="2"/>
  <c r="B91" i="2"/>
  <c r="B127" i="2"/>
  <c r="B191" i="2"/>
  <c r="B255" i="2"/>
  <c r="B319" i="2"/>
  <c r="B383" i="2"/>
  <c r="B447" i="2"/>
  <c r="B511" i="2"/>
  <c r="B575" i="2"/>
  <c r="B639" i="2"/>
  <c r="B703" i="2"/>
  <c r="B767" i="2"/>
  <c r="B831" i="2"/>
  <c r="B95" i="2"/>
  <c r="B96" i="2"/>
  <c r="B160" i="2"/>
  <c r="B224" i="2"/>
  <c r="B288" i="2"/>
  <c r="B352" i="2"/>
  <c r="B416" i="2"/>
  <c r="B480" i="2"/>
  <c r="B544" i="2"/>
  <c r="B608" i="2"/>
  <c r="B672" i="2"/>
  <c r="B736" i="2"/>
  <c r="B23" i="2"/>
  <c r="B73" i="2"/>
  <c r="B137" i="2"/>
  <c r="B201" i="2"/>
  <c r="B265" i="2"/>
  <c r="B329" i="2"/>
  <c r="B393" i="2"/>
  <c r="B457" i="2"/>
  <c r="B521" i="2"/>
  <c r="B585" i="2"/>
  <c r="B649" i="2"/>
  <c r="B713" i="2"/>
  <c r="B94" i="2"/>
  <c r="B49" i="2"/>
  <c r="B74" i="2"/>
  <c r="B138" i="2"/>
  <c r="B202" i="2"/>
  <c r="B266" i="2"/>
  <c r="B330" i="2"/>
  <c r="B394" i="2"/>
  <c r="B458" i="2"/>
  <c r="B522" i="2"/>
  <c r="B586" i="2"/>
  <c r="B650" i="2"/>
  <c r="B179" i="2"/>
  <c r="B267" i="2"/>
  <c r="B331" i="2"/>
  <c r="B395" i="2"/>
  <c r="B459" i="2"/>
  <c r="B523" i="2"/>
  <c r="B587" i="2"/>
  <c r="B651" i="2"/>
  <c r="B715" i="2"/>
  <c r="B779" i="2"/>
  <c r="B843" i="2"/>
  <c r="B907" i="2"/>
  <c r="B35" i="2"/>
  <c r="B44" i="2"/>
  <c r="B108" i="2"/>
  <c r="B172" i="2"/>
  <c r="B236" i="2"/>
  <c r="B300" i="2"/>
  <c r="B364" i="2"/>
  <c r="B428" i="2"/>
  <c r="B492" i="2"/>
  <c r="B556" i="2"/>
  <c r="B620" i="2"/>
  <c r="B684" i="2"/>
  <c r="B757" i="2"/>
  <c r="B821" i="2"/>
  <c r="B885" i="2"/>
  <c r="B949" i="2"/>
  <c r="B1013" i="2"/>
  <c r="B1077" i="2"/>
  <c r="B1141" i="2"/>
  <c r="B1205" i="2"/>
  <c r="B1269" i="2"/>
  <c r="B1333" i="2"/>
  <c r="B1397" i="2"/>
  <c r="B910" i="2"/>
  <c r="B974" i="2"/>
  <c r="B1038" i="2"/>
  <c r="B1102" i="2"/>
  <c r="B1166" i="2"/>
  <c r="B1230" i="2"/>
  <c r="B1294" i="2"/>
  <c r="B1358" i="2"/>
  <c r="B1422" i="2"/>
  <c r="B1486" i="2"/>
  <c r="B863" i="2"/>
  <c r="B927" i="2"/>
  <c r="B991" i="2"/>
  <c r="B1055" i="2"/>
  <c r="B1119" i="2"/>
  <c r="B1183" i="2"/>
  <c r="B1247" i="2"/>
  <c r="B1311" i="2"/>
  <c r="B1375" i="2"/>
  <c r="B1439" i="2"/>
  <c r="B776" i="2"/>
  <c r="B840" i="2"/>
  <c r="B904" i="2"/>
  <c r="B968" i="2"/>
  <c r="B1032" i="2"/>
  <c r="B1096" i="2"/>
  <c r="B1160" i="2"/>
  <c r="B1224" i="2"/>
  <c r="B1288" i="2"/>
  <c r="B1352" i="2"/>
  <c r="B1416" i="2"/>
  <c r="B769" i="2"/>
  <c r="B833" i="2"/>
  <c r="B897" i="2"/>
  <c r="B961" i="2"/>
  <c r="B1025" i="2"/>
  <c r="B1089" i="2"/>
  <c r="B1153" i="2"/>
  <c r="B1217" i="2"/>
  <c r="B1281" i="2"/>
  <c r="B1345" i="2"/>
  <c r="B1409" i="2"/>
  <c r="B746" i="2"/>
  <c r="B810" i="2"/>
  <c r="B874" i="2"/>
  <c r="B938" i="2"/>
  <c r="B1002" i="2"/>
  <c r="B1066" i="2"/>
  <c r="B1130" i="2"/>
  <c r="B1194" i="2"/>
  <c r="B1258" i="2"/>
  <c r="B1322" i="2"/>
  <c r="B1386" i="2"/>
  <c r="B1027" i="2"/>
  <c r="B1091" i="2"/>
  <c r="B1155" i="2"/>
  <c r="B1219" i="2"/>
  <c r="B1283" i="2"/>
  <c r="B1347" i="2"/>
  <c r="B1411" i="2"/>
  <c r="B1475" i="2"/>
  <c r="B1539" i="2"/>
  <c r="B273" i="2"/>
  <c r="B481" i="2"/>
  <c r="B569" i="2"/>
  <c r="B657" i="2"/>
  <c r="B737" i="2"/>
  <c r="B17" i="2"/>
  <c r="B82" i="2"/>
  <c r="B162" i="2"/>
  <c r="B250" i="2"/>
  <c r="B338" i="2"/>
  <c r="B418" i="2"/>
  <c r="B506" i="2"/>
  <c r="B594" i="2"/>
  <c r="B674" i="2"/>
  <c r="B251" i="2"/>
  <c r="B339" i="2"/>
  <c r="B419" i="2"/>
  <c r="B507" i="2"/>
  <c r="B595" i="2"/>
  <c r="B675" i="2"/>
  <c r="B763" i="2"/>
  <c r="B851" i="2"/>
  <c r="B931" i="2"/>
  <c r="B28" i="2"/>
  <c r="B116" i="2"/>
  <c r="B196" i="2"/>
  <c r="B284" i="2"/>
  <c r="B372" i="2"/>
  <c r="B452" i="2"/>
  <c r="B540" i="2"/>
  <c r="B628" i="2"/>
  <c r="B708" i="2"/>
  <c r="B805" i="2"/>
  <c r="B893" i="2"/>
  <c r="B973" i="2"/>
  <c r="B1061" i="2"/>
  <c r="B1149" i="2"/>
  <c r="B1229" i="2"/>
  <c r="B1317" i="2"/>
  <c r="B1405" i="2"/>
  <c r="B934" i="2"/>
  <c r="B1022" i="2"/>
  <c r="B1110" i="2"/>
  <c r="B1190" i="2"/>
  <c r="B1278" i="2"/>
  <c r="B1366" i="2"/>
  <c r="B1446" i="2"/>
  <c r="B847" i="2"/>
  <c r="B935" i="2"/>
  <c r="B1015" i="2"/>
  <c r="B1103" i="2"/>
  <c r="B1191" i="2"/>
  <c r="B1271" i="2"/>
  <c r="B1359" i="2"/>
  <c r="B1447" i="2"/>
  <c r="B800" i="2"/>
  <c r="B888" i="2"/>
  <c r="B976" i="2"/>
  <c r="B305" i="2"/>
  <c r="B497" i="2"/>
  <c r="B577" i="2"/>
  <c r="B665" i="2"/>
  <c r="B99" i="2"/>
  <c r="B33" i="2"/>
  <c r="B90" i="2"/>
  <c r="B178" i="2"/>
  <c r="B258" i="2"/>
  <c r="B346" i="2"/>
  <c r="B434" i="2"/>
  <c r="B514" i="2"/>
  <c r="B602" i="2"/>
  <c r="B19" i="2"/>
  <c r="B259" i="2"/>
  <c r="B347" i="2"/>
  <c r="B435" i="2"/>
  <c r="B515" i="2"/>
  <c r="B603" i="2"/>
  <c r="B691" i="2"/>
  <c r="B771" i="2"/>
  <c r="B859" i="2"/>
  <c r="B947" i="2"/>
  <c r="B36" i="2"/>
  <c r="B124" i="2"/>
  <c r="B212" i="2"/>
  <c r="B292" i="2"/>
  <c r="B380" i="2"/>
  <c r="B468" i="2"/>
  <c r="B548" i="2"/>
  <c r="B636" i="2"/>
  <c r="B724" i="2"/>
  <c r="B813" i="2"/>
  <c r="B901" i="2"/>
  <c r="B989" i="2"/>
  <c r="B1069" i="2"/>
  <c r="B1157" i="2"/>
  <c r="B1245" i="2"/>
  <c r="B1325" i="2"/>
  <c r="B1413" i="2"/>
  <c r="B950" i="2"/>
  <c r="B1030" i="2"/>
  <c r="B1118" i="2"/>
  <c r="B1206" i="2"/>
  <c r="B1286" i="2"/>
  <c r="B1374" i="2"/>
  <c r="B1462" i="2"/>
  <c r="B855" i="2"/>
  <c r="B943" i="2"/>
  <c r="B1031" i="2"/>
  <c r="B1111" i="2"/>
  <c r="B1199" i="2"/>
  <c r="B1287" i="2"/>
  <c r="B1367" i="2"/>
  <c r="B1455" i="2"/>
  <c r="B816" i="2"/>
  <c r="B896" i="2"/>
  <c r="B984" i="2"/>
  <c r="B1072" i="2"/>
  <c r="B337" i="2"/>
  <c r="B505" i="2"/>
  <c r="B593" i="2"/>
  <c r="B673" i="2"/>
  <c r="B14" i="2"/>
  <c r="B18" i="2"/>
  <c r="B98" i="2"/>
  <c r="B186" i="2"/>
  <c r="B274" i="2"/>
  <c r="B354" i="2"/>
  <c r="B442" i="2"/>
  <c r="B530" i="2"/>
  <c r="B610" i="2"/>
  <c r="B107" i="2"/>
  <c r="B275" i="2"/>
  <c r="B355" i="2"/>
  <c r="B443" i="2"/>
  <c r="B531" i="2"/>
  <c r="B611" i="2"/>
  <c r="B699" i="2"/>
  <c r="B787" i="2"/>
  <c r="B867" i="2"/>
  <c r="B955" i="2"/>
  <c r="B52" i="2"/>
  <c r="B132" i="2"/>
  <c r="B220" i="2"/>
  <c r="B308" i="2"/>
  <c r="B388" i="2"/>
  <c r="B476" i="2"/>
  <c r="B564" i="2"/>
  <c r="B644" i="2"/>
  <c r="B732" i="2"/>
  <c r="B829" i="2"/>
  <c r="B909" i="2"/>
  <c r="B997" i="2"/>
  <c r="B1085" i="2"/>
  <c r="B1165" i="2"/>
  <c r="B1253" i="2"/>
  <c r="B1341" i="2"/>
  <c r="B870" i="2"/>
  <c r="B958" i="2"/>
  <c r="B1046" i="2"/>
  <c r="B1126" i="2"/>
  <c r="B1214" i="2"/>
  <c r="B1302" i="2"/>
  <c r="B1382" i="2"/>
  <c r="B1470" i="2"/>
  <c r="B871" i="2"/>
  <c r="B951" i="2"/>
  <c r="B1039" i="2"/>
  <c r="B1127" i="2"/>
  <c r="B1207" i="2"/>
  <c r="B1295" i="2"/>
  <c r="B1383" i="2"/>
  <c r="B1463" i="2"/>
  <c r="B824" i="2"/>
  <c r="B912" i="2"/>
  <c r="B992" i="2"/>
  <c r="B1080" i="2"/>
  <c r="B369" i="2"/>
  <c r="B513" i="2"/>
  <c r="B601" i="2"/>
  <c r="B689" i="2"/>
  <c r="B78" i="2"/>
  <c r="B26" i="2"/>
  <c r="B114" i="2"/>
  <c r="B194" i="2"/>
  <c r="B282" i="2"/>
  <c r="B370" i="2"/>
  <c r="B450" i="2"/>
  <c r="B538" i="2"/>
  <c r="B626" i="2"/>
  <c r="B147" i="2"/>
  <c r="B283" i="2"/>
  <c r="B371" i="2"/>
  <c r="B451" i="2"/>
  <c r="B539" i="2"/>
  <c r="B627" i="2"/>
  <c r="B707" i="2"/>
  <c r="B795" i="2"/>
  <c r="B883" i="2"/>
  <c r="B963" i="2"/>
  <c r="B60" i="2"/>
  <c r="B148" i="2"/>
  <c r="B228" i="2"/>
  <c r="B316" i="2"/>
  <c r="B404" i="2"/>
  <c r="B484" i="2"/>
  <c r="B572" i="2"/>
  <c r="B660" i="2"/>
  <c r="B740" i="2"/>
  <c r="B837" i="2"/>
  <c r="B925" i="2"/>
  <c r="B1005" i="2"/>
  <c r="B1093" i="2"/>
  <c r="B1181" i="2"/>
  <c r="B1261" i="2"/>
  <c r="B1349" i="2"/>
  <c r="B886" i="2"/>
  <c r="B966" i="2"/>
  <c r="B1054" i="2"/>
  <c r="B1142" i="2"/>
  <c r="B1222" i="2"/>
  <c r="B1310" i="2"/>
  <c r="B1398" i="2"/>
  <c r="B1478" i="2"/>
  <c r="B879" i="2"/>
  <c r="B967" i="2"/>
  <c r="B1047" i="2"/>
  <c r="B1135" i="2"/>
  <c r="B1223" i="2"/>
  <c r="B1303" i="2"/>
  <c r="B1391" i="2"/>
  <c r="B1479" i="2"/>
  <c r="B832" i="2"/>
  <c r="B920" i="2"/>
  <c r="B1008" i="2"/>
  <c r="B1088" i="2"/>
  <c r="B1176" i="2"/>
  <c r="B1264" i="2"/>
  <c r="B1344" i="2"/>
  <c r="B1432" i="2"/>
  <c r="B809" i="2"/>
  <c r="B889" i="2"/>
  <c r="B977" i="2"/>
  <c r="B1065" i="2"/>
  <c r="B1145" i="2"/>
  <c r="B1233" i="2"/>
  <c r="B1321" i="2"/>
  <c r="B1401" i="2"/>
  <c r="B762" i="2"/>
  <c r="B850" i="2"/>
  <c r="B930" i="2"/>
  <c r="B1018" i="2"/>
  <c r="B1106" i="2"/>
  <c r="B1186" i="2"/>
  <c r="B1274" i="2"/>
  <c r="B1362" i="2"/>
  <c r="B1019" i="2"/>
  <c r="B1107" i="2"/>
  <c r="B1195" i="2"/>
  <c r="B1275" i="2"/>
  <c r="B1363" i="2"/>
  <c r="B1451" i="2"/>
  <c r="B1531" i="2"/>
  <c r="B1603" i="2"/>
  <c r="B772" i="2"/>
  <c r="B836" i="2"/>
  <c r="B900" i="2"/>
  <c r="B964" i="2"/>
  <c r="B1028" i="2"/>
  <c r="B1092" i="2"/>
  <c r="B1156" i="2"/>
  <c r="B1220" i="2"/>
  <c r="B1284" i="2"/>
  <c r="B1348" i="2"/>
  <c r="B1412" i="2"/>
  <c r="B1469" i="2"/>
  <c r="B1533" i="2"/>
  <c r="B1597" i="2"/>
  <c r="B1661" i="2"/>
  <c r="B1725" i="2"/>
  <c r="B1789" i="2"/>
  <c r="B1853" i="2"/>
  <c r="B1917" i="2"/>
  <c r="B1981" i="2"/>
  <c r="B1526" i="2"/>
  <c r="B1590" i="2"/>
  <c r="B1654" i="2"/>
  <c r="B1718" i="2"/>
  <c r="B1782" i="2"/>
  <c r="B1846" i="2"/>
  <c r="B1910" i="2"/>
  <c r="B1974" i="2"/>
  <c r="B2038" i="2"/>
  <c r="B2102" i="2"/>
  <c r="B2166" i="2"/>
  <c r="B1511" i="2"/>
  <c r="B1575" i="2"/>
  <c r="B1639" i="2"/>
  <c r="B1703" i="2"/>
  <c r="B1767" i="2"/>
  <c r="B1831" i="2"/>
  <c r="B1895" i="2"/>
  <c r="B1959" i="2"/>
  <c r="B2023" i="2"/>
  <c r="B2087" i="2"/>
  <c r="B1504" i="2"/>
  <c r="B1568" i="2"/>
  <c r="B1632" i="2"/>
  <c r="B1696" i="2"/>
  <c r="B1760" i="2"/>
  <c r="B1824" i="2"/>
  <c r="B1888" i="2"/>
  <c r="B1952" i="2"/>
  <c r="B2016" i="2"/>
  <c r="B2080" i="2"/>
  <c r="B1441" i="2"/>
  <c r="B1505" i="2"/>
  <c r="B1569" i="2"/>
  <c r="B1633" i="2"/>
  <c r="B1697" i="2"/>
  <c r="B1761" i="2"/>
  <c r="B1825" i="2"/>
  <c r="B1889" i="2"/>
  <c r="B1953" i="2"/>
  <c r="B2017" i="2"/>
  <c r="B2081" i="2"/>
  <c r="B1442" i="2"/>
  <c r="B1506" i="2"/>
  <c r="B1570" i="2"/>
  <c r="B1634" i="2"/>
  <c r="B1698" i="2"/>
  <c r="B1762" i="2"/>
  <c r="B1826" i="2"/>
  <c r="B1890" i="2"/>
  <c r="B1954" i="2"/>
  <c r="B2018" i="2"/>
  <c r="B1651" i="2"/>
  <c r="B1715" i="2"/>
  <c r="B1779" i="2"/>
  <c r="B1843" i="2"/>
  <c r="B1907" i="2"/>
  <c r="B1971" i="2"/>
  <c r="B2035" i="2"/>
  <c r="B2099" i="2"/>
  <c r="B1452" i="2"/>
  <c r="B1516" i="2"/>
  <c r="B1580" i="2"/>
  <c r="B1644" i="2"/>
  <c r="B401" i="2"/>
  <c r="B529" i="2"/>
  <c r="B609" i="2"/>
  <c r="B697" i="2"/>
  <c r="B47" i="2"/>
  <c r="B34" i="2"/>
  <c r="B122" i="2"/>
  <c r="B210" i="2"/>
  <c r="B290" i="2"/>
  <c r="B378" i="2"/>
  <c r="B466" i="2"/>
  <c r="B546" i="2"/>
  <c r="B634" i="2"/>
  <c r="B195" i="2"/>
  <c r="B291" i="2"/>
  <c r="B379" i="2"/>
  <c r="B467" i="2"/>
  <c r="B547" i="2"/>
  <c r="B635" i="2"/>
  <c r="B723" i="2"/>
  <c r="B803" i="2"/>
  <c r="B891" i="2"/>
  <c r="B115" i="2"/>
  <c r="B68" i="2"/>
  <c r="B156" i="2"/>
  <c r="B244" i="2"/>
  <c r="B324" i="2"/>
  <c r="B412" i="2"/>
  <c r="B500" i="2"/>
  <c r="B580" i="2"/>
  <c r="B668" i="2"/>
  <c r="B765" i="2"/>
  <c r="B845" i="2"/>
  <c r="B933" i="2"/>
  <c r="B1021" i="2"/>
  <c r="B1101" i="2"/>
  <c r="B1189" i="2"/>
  <c r="B1277" i="2"/>
  <c r="B1357" i="2"/>
  <c r="B894" i="2"/>
  <c r="B982" i="2"/>
  <c r="B1062" i="2"/>
  <c r="B1150" i="2"/>
  <c r="B1238" i="2"/>
  <c r="B1318" i="2"/>
  <c r="B1406" i="2"/>
  <c r="B1494" i="2"/>
  <c r="B887" i="2"/>
  <c r="B975" i="2"/>
  <c r="B1063" i="2"/>
  <c r="B1143" i="2"/>
  <c r="B1231" i="2"/>
  <c r="B1319" i="2"/>
  <c r="B1399" i="2"/>
  <c r="B760" i="2"/>
  <c r="B848" i="2"/>
  <c r="B928" i="2"/>
  <c r="B1016" i="2"/>
  <c r="B433" i="2"/>
  <c r="B537" i="2"/>
  <c r="B625" i="2"/>
  <c r="B705" i="2"/>
  <c r="B71" i="2"/>
  <c r="B50" i="2"/>
  <c r="B130" i="2"/>
  <c r="B218" i="2"/>
  <c r="B306" i="2"/>
  <c r="B386" i="2"/>
  <c r="B474" i="2"/>
  <c r="B562" i="2"/>
  <c r="B642" i="2"/>
  <c r="B219" i="2"/>
  <c r="B307" i="2"/>
  <c r="B387" i="2"/>
  <c r="B475" i="2"/>
  <c r="B563" i="2"/>
  <c r="B643" i="2"/>
  <c r="B731" i="2"/>
  <c r="B819" i="2"/>
  <c r="B899" i="2"/>
  <c r="B155" i="2"/>
  <c r="B84" i="2"/>
  <c r="B164" i="2"/>
  <c r="B252" i="2"/>
  <c r="B340" i="2"/>
  <c r="B420" i="2"/>
  <c r="B508" i="2"/>
  <c r="B596" i="2"/>
  <c r="B676" i="2"/>
  <c r="B773" i="2"/>
  <c r="B861" i="2"/>
  <c r="B941" i="2"/>
  <c r="B1029" i="2"/>
  <c r="B1117" i="2"/>
  <c r="B1197" i="2"/>
  <c r="B1285" i="2"/>
  <c r="B1373" i="2"/>
  <c r="B902" i="2"/>
  <c r="B990" i="2"/>
  <c r="B1078" i="2"/>
  <c r="B1158" i="2"/>
  <c r="B1246" i="2"/>
  <c r="B1334" i="2"/>
  <c r="B1414" i="2"/>
  <c r="B1502" i="2"/>
  <c r="B903" i="2"/>
  <c r="B983" i="2"/>
  <c r="B1071" i="2"/>
  <c r="B1159" i="2"/>
  <c r="B1239" i="2"/>
  <c r="B1327" i="2"/>
  <c r="B1415" i="2"/>
  <c r="B768" i="2"/>
  <c r="B856" i="2"/>
  <c r="B944" i="2"/>
  <c r="B1024" i="2"/>
  <c r="B1112" i="2"/>
  <c r="B465" i="2"/>
  <c r="B545" i="2"/>
  <c r="B633" i="2"/>
  <c r="B721" i="2"/>
  <c r="B103" i="2"/>
  <c r="B58" i="2"/>
  <c r="B146" i="2"/>
  <c r="B226" i="2"/>
  <c r="B314" i="2"/>
  <c r="B402" i="2"/>
  <c r="B482" i="2"/>
  <c r="B570" i="2"/>
  <c r="B658" i="2"/>
  <c r="B227" i="2"/>
  <c r="B315" i="2"/>
  <c r="B403" i="2"/>
  <c r="B483" i="2"/>
  <c r="B571" i="2"/>
  <c r="B659" i="2"/>
  <c r="B739" i="2"/>
  <c r="B827" i="2"/>
  <c r="B915" i="2"/>
  <c r="B187" i="2"/>
  <c r="B92" i="2"/>
  <c r="B180" i="2"/>
  <c r="B260" i="2"/>
  <c r="B348" i="2"/>
  <c r="B436" i="2"/>
  <c r="B516" i="2"/>
  <c r="B604" i="2"/>
  <c r="B692" i="2"/>
  <c r="B781" i="2"/>
  <c r="B869" i="2"/>
  <c r="B957" i="2"/>
  <c r="B1037" i="2"/>
  <c r="B1125" i="2"/>
  <c r="B1213" i="2"/>
  <c r="B1293" i="2"/>
  <c r="B1381" i="2"/>
  <c r="B918" i="2"/>
  <c r="B998" i="2"/>
  <c r="B1086" i="2"/>
  <c r="B1174" i="2"/>
  <c r="B1254" i="2"/>
  <c r="B1342" i="2"/>
  <c r="B1430" i="2"/>
  <c r="B1510" i="2"/>
  <c r="B911" i="2"/>
  <c r="B999" i="2"/>
  <c r="B1079" i="2"/>
  <c r="B1167" i="2"/>
  <c r="B1255" i="2"/>
  <c r="B1335" i="2"/>
  <c r="B1423" i="2"/>
  <c r="B784" i="2"/>
  <c r="B864" i="2"/>
  <c r="B952" i="2"/>
  <c r="B1040" i="2"/>
  <c r="B1120" i="2"/>
  <c r="B473" i="2"/>
  <c r="B561" i="2"/>
  <c r="B641" i="2"/>
  <c r="B729" i="2"/>
  <c r="B40" i="2"/>
  <c r="B66" i="2"/>
  <c r="B154" i="2"/>
  <c r="B242" i="2"/>
  <c r="B322" i="2"/>
  <c r="B410" i="2"/>
  <c r="B498" i="2"/>
  <c r="B578" i="2"/>
  <c r="B666" i="2"/>
  <c r="B243" i="2"/>
  <c r="B323" i="2"/>
  <c r="B411" i="2"/>
  <c r="B499" i="2"/>
  <c r="B579" i="2"/>
  <c r="B667" i="2"/>
  <c r="B755" i="2"/>
  <c r="B835" i="2"/>
  <c r="B923" i="2"/>
  <c r="B20" i="2"/>
  <c r="B100" i="2"/>
  <c r="B188" i="2"/>
  <c r="B276" i="2"/>
  <c r="B356" i="2"/>
  <c r="B444" i="2"/>
  <c r="B532" i="2"/>
  <c r="B612" i="2"/>
  <c r="B700" i="2"/>
  <c r="B797" i="2"/>
  <c r="B877" i="2"/>
  <c r="B965" i="2"/>
  <c r="B1053" i="2"/>
  <c r="B1133" i="2"/>
  <c r="B1221" i="2"/>
  <c r="B1309" i="2"/>
  <c r="B1389" i="2"/>
  <c r="B926" i="2"/>
  <c r="B1014" i="2"/>
  <c r="B1094" i="2"/>
  <c r="B1182" i="2"/>
  <c r="B1270" i="2"/>
  <c r="B1350" i="2"/>
  <c r="B1438" i="2"/>
  <c r="B839" i="2"/>
  <c r="B919" i="2"/>
  <c r="B1007" i="2"/>
  <c r="B1095" i="2"/>
  <c r="B1175" i="2"/>
  <c r="B1263" i="2"/>
  <c r="B1351" i="2"/>
  <c r="B1431" i="2"/>
  <c r="B792" i="2"/>
  <c r="B880" i="2"/>
  <c r="B960" i="2"/>
  <c r="B1048" i="2"/>
  <c r="B1136" i="2"/>
  <c r="B1216" i="2"/>
  <c r="B1304" i="2"/>
  <c r="B1392" i="2"/>
  <c r="B761" i="2"/>
  <c r="B849" i="2"/>
  <c r="B937" i="2"/>
  <c r="B1017" i="2"/>
  <c r="B1105" i="2"/>
  <c r="B1193" i="2"/>
  <c r="B1273" i="2"/>
  <c r="B1361" i="2"/>
  <c r="B722" i="2"/>
  <c r="B802" i="2"/>
  <c r="B890" i="2"/>
  <c r="B978" i="2"/>
  <c r="B1058" i="2"/>
  <c r="B1146" i="2"/>
  <c r="B1234" i="2"/>
  <c r="B1314" i="2"/>
  <c r="B979" i="2"/>
  <c r="B1067" i="2"/>
  <c r="B1147" i="2"/>
  <c r="B1235" i="2"/>
  <c r="B1323" i="2"/>
  <c r="B1403" i="2"/>
  <c r="B1491" i="2"/>
  <c r="B1571" i="2"/>
  <c r="B1635" i="2"/>
  <c r="B804" i="2"/>
  <c r="B868" i="2"/>
  <c r="B932" i="2"/>
  <c r="B996" i="2"/>
  <c r="B1060" i="2"/>
  <c r="B1124" i="2"/>
  <c r="B1188" i="2"/>
  <c r="B1252" i="2"/>
  <c r="B1316" i="2"/>
  <c r="B1380" i="2"/>
  <c r="B1437" i="2"/>
  <c r="B1501" i="2"/>
  <c r="B1565" i="2"/>
  <c r="B1629" i="2"/>
  <c r="B1693" i="2"/>
  <c r="B1757" i="2"/>
  <c r="B1821" i="2"/>
  <c r="B1885" i="2"/>
  <c r="B1949" i="2"/>
  <c r="B2013" i="2"/>
  <c r="B1558" i="2"/>
  <c r="B1622" i="2"/>
  <c r="B1686" i="2"/>
  <c r="B1750" i="2"/>
  <c r="B1814" i="2"/>
  <c r="B1878" i="2"/>
  <c r="B1942" i="2"/>
  <c r="B2006" i="2"/>
  <c r="B2070" i="2"/>
  <c r="B2134" i="2"/>
  <c r="B2198" i="2"/>
  <c r="B1543" i="2"/>
  <c r="B1607" i="2"/>
  <c r="B1671" i="2"/>
  <c r="B1735" i="2"/>
  <c r="B1799" i="2"/>
  <c r="B1863" i="2"/>
  <c r="B1927" i="2"/>
  <c r="B1991" i="2"/>
  <c r="B2055" i="2"/>
  <c r="B1472" i="2"/>
  <c r="B1536" i="2"/>
  <c r="B1600" i="2"/>
  <c r="B1664" i="2"/>
  <c r="B1728" i="2"/>
  <c r="B1792" i="2"/>
  <c r="B1856" i="2"/>
  <c r="B1920" i="2"/>
  <c r="B1984" i="2"/>
  <c r="B2048" i="2"/>
  <c r="B2112" i="2"/>
  <c r="B1473" i="2"/>
  <c r="B1537" i="2"/>
  <c r="B1601" i="2"/>
  <c r="B1665" i="2"/>
  <c r="B1729" i="2"/>
  <c r="B1793" i="2"/>
  <c r="B1857" i="2"/>
  <c r="B1921" i="2"/>
  <c r="B1985" i="2"/>
  <c r="B2049" i="2"/>
  <c r="B1410" i="2"/>
  <c r="B1474" i="2"/>
  <c r="B1538" i="2"/>
  <c r="B1602" i="2"/>
  <c r="B1666" i="2"/>
  <c r="B1730" i="2"/>
  <c r="B1794" i="2"/>
  <c r="B1858" i="2"/>
  <c r="B1922" i="2"/>
  <c r="B1986" i="2"/>
  <c r="B2050" i="2"/>
  <c r="B1683" i="2"/>
  <c r="B1747" i="2"/>
  <c r="B1811" i="2"/>
  <c r="B1875" i="2"/>
  <c r="B1939" i="2"/>
  <c r="B2003" i="2"/>
  <c r="B2067" i="2"/>
  <c r="B2131" i="2"/>
  <c r="B1484" i="2"/>
  <c r="B1548" i="2"/>
  <c r="B1612" i="2"/>
  <c r="B1056" i="2"/>
  <c r="B1232" i="2"/>
  <c r="B1336" i="2"/>
  <c r="B745" i="2"/>
  <c r="B857" i="2"/>
  <c r="B969" i="2"/>
  <c r="B1081" i="2"/>
  <c r="B1201" i="2"/>
  <c r="B1305" i="2"/>
  <c r="B698" i="2"/>
  <c r="B818" i="2"/>
  <c r="B922" i="2"/>
  <c r="B1042" i="2"/>
  <c r="B1154" i="2"/>
  <c r="B1266" i="2"/>
  <c r="B1378" i="2"/>
  <c r="B1075" i="2"/>
  <c r="B1179" i="2"/>
  <c r="B1299" i="2"/>
  <c r="B1419" i="2"/>
  <c r="B1523" i="2"/>
  <c r="B1619" i="2"/>
  <c r="B812" i="2"/>
  <c r="B892" i="2"/>
  <c r="B980" i="2"/>
  <c r="B1068" i="2"/>
  <c r="B1148" i="2"/>
  <c r="B1236" i="2"/>
  <c r="B1324" i="2"/>
  <c r="B1404" i="2"/>
  <c r="B1485" i="2"/>
  <c r="B1573" i="2"/>
  <c r="B1653" i="2"/>
  <c r="B1741" i="2"/>
  <c r="B1829" i="2"/>
  <c r="B1909" i="2"/>
  <c r="B1997" i="2"/>
  <c r="B1566" i="2"/>
  <c r="B1646" i="2"/>
  <c r="B1734" i="2"/>
  <c r="B1822" i="2"/>
  <c r="B1902" i="2"/>
  <c r="B1990" i="2"/>
  <c r="B2078" i="2"/>
  <c r="B2158" i="2"/>
  <c r="B1527" i="2"/>
  <c r="B1615" i="2"/>
  <c r="B1695" i="2"/>
  <c r="B1783" i="2"/>
  <c r="B1871" i="2"/>
  <c r="B1951" i="2"/>
  <c r="B2039" i="2"/>
  <c r="B1480" i="2"/>
  <c r="B1560" i="2"/>
  <c r="B1648" i="2"/>
  <c r="B1736" i="2"/>
  <c r="B1816" i="2"/>
  <c r="B1904" i="2"/>
  <c r="B1992" i="2"/>
  <c r="B2072" i="2"/>
  <c r="B1457" i="2"/>
  <c r="B1545" i="2"/>
  <c r="B1625" i="2"/>
  <c r="B1713" i="2"/>
  <c r="B1801" i="2"/>
  <c r="B1881" i="2"/>
  <c r="B1969" i="2"/>
  <c r="B2057" i="2"/>
  <c r="B1434" i="2"/>
  <c r="B1522" i="2"/>
  <c r="B1610" i="2"/>
  <c r="B1690" i="2"/>
  <c r="B1778" i="2"/>
  <c r="B1866" i="2"/>
  <c r="B1946" i="2"/>
  <c r="B2034" i="2"/>
  <c r="B1691" i="2"/>
  <c r="B1771" i="2"/>
  <c r="B1859" i="2"/>
  <c r="B1947" i="2"/>
  <c r="B2027" i="2"/>
  <c r="B2115" i="2"/>
  <c r="B1492" i="2"/>
  <c r="B1572" i="2"/>
  <c r="B1660" i="2"/>
  <c r="B1724" i="2"/>
  <c r="B1788" i="2"/>
  <c r="B1852" i="2"/>
  <c r="B1916" i="2"/>
  <c r="B1980" i="2"/>
  <c r="B2044" i="2"/>
  <c r="B2069" i="2"/>
  <c r="B2133" i="2"/>
  <c r="B2197" i="2"/>
  <c r="B2261" i="2"/>
  <c r="B2325" i="2"/>
  <c r="B2389" i="2"/>
  <c r="B2453" i="2"/>
  <c r="B2517" i="2"/>
  <c r="B2581" i="2"/>
  <c r="B2645" i="2"/>
  <c r="B2709" i="2"/>
  <c r="B2254" i="2"/>
  <c r="B2318" i="2"/>
  <c r="B2382" i="2"/>
  <c r="B2446" i="2"/>
  <c r="B2510" i="2"/>
  <c r="B2574" i="2"/>
  <c r="B2638" i="2"/>
  <c r="B2702" i="2"/>
  <c r="B2766" i="2"/>
  <c r="B2103" i="2"/>
  <c r="B2167" i="2"/>
  <c r="B2231" i="2"/>
  <c r="B2295" i="2"/>
  <c r="B2359" i="2"/>
  <c r="B2423" i="2"/>
  <c r="B2487" i="2"/>
  <c r="B2551" i="2"/>
  <c r="B2615" i="2"/>
  <c r="B2679" i="2"/>
  <c r="B2743" i="2"/>
  <c r="B2160" i="2"/>
  <c r="B2224" i="2"/>
  <c r="B2288" i="2"/>
  <c r="B2352" i="2"/>
  <c r="B2416" i="2"/>
  <c r="B2480" i="2"/>
  <c r="B2544" i="2"/>
  <c r="B2608" i="2"/>
  <c r="B2672" i="2"/>
  <c r="B2736" i="2"/>
  <c r="B2121" i="2"/>
  <c r="B2185" i="2"/>
  <c r="B2249" i="2"/>
  <c r="B2313" i="2"/>
  <c r="B2377" i="2"/>
  <c r="B2441" i="2"/>
  <c r="B2505" i="2"/>
  <c r="B2569" i="2"/>
  <c r="B2633" i="2"/>
  <c r="B2697" i="2"/>
  <c r="B2114" i="2"/>
  <c r="B2178" i="2"/>
  <c r="B2242" i="2"/>
  <c r="B2306" i="2"/>
  <c r="B2370" i="2"/>
  <c r="B2434" i="2"/>
  <c r="B2498" i="2"/>
  <c r="B2562" i="2"/>
  <c r="B2626" i="2"/>
  <c r="B2690" i="2"/>
  <c r="B2147" i="2"/>
  <c r="B2211" i="2"/>
  <c r="B2275" i="2"/>
  <c r="B2339" i="2"/>
  <c r="B2403" i="2"/>
  <c r="B2467" i="2"/>
  <c r="B2531" i="2"/>
  <c r="B2595" i="2"/>
  <c r="B2659" i="2"/>
  <c r="B2723" i="2"/>
  <c r="B2092" i="2"/>
  <c r="B2156" i="2"/>
  <c r="B2220" i="2"/>
  <c r="B2284" i="2"/>
  <c r="B1104" i="2"/>
  <c r="B1240" i="2"/>
  <c r="B1360" i="2"/>
  <c r="B753" i="2"/>
  <c r="B873" i="2"/>
  <c r="B985" i="2"/>
  <c r="B1097" i="2"/>
  <c r="B1209" i="2"/>
  <c r="B1329" i="2"/>
  <c r="B706" i="2"/>
  <c r="B826" i="2"/>
  <c r="B946" i="2"/>
  <c r="B1050" i="2"/>
  <c r="B1170" i="2"/>
  <c r="B1282" i="2"/>
  <c r="B971" i="2"/>
  <c r="B1083" i="2"/>
  <c r="B1203" i="2"/>
  <c r="B1307" i="2"/>
  <c r="B1427" i="2"/>
  <c r="B1547" i="2"/>
  <c r="B1627" i="2"/>
  <c r="B820" i="2"/>
  <c r="B908" i="2"/>
  <c r="B988" i="2"/>
  <c r="B1076" i="2"/>
  <c r="B1164" i="2"/>
  <c r="B1244" i="2"/>
  <c r="B1332" i="2"/>
  <c r="B1420" i="2"/>
  <c r="B1493" i="2"/>
  <c r="B1581" i="2"/>
  <c r="B1669" i="2"/>
  <c r="B1749" i="2"/>
  <c r="B1837" i="2"/>
  <c r="B1925" i="2"/>
  <c r="B2005" i="2"/>
  <c r="B1574" i="2"/>
  <c r="B1662" i="2"/>
  <c r="B1742" i="2"/>
  <c r="B1830" i="2"/>
  <c r="B1918" i="2"/>
  <c r="B1998" i="2"/>
  <c r="B2086" i="2"/>
  <c r="B2174" i="2"/>
  <c r="B1535" i="2"/>
  <c r="B1623" i="2"/>
  <c r="B1711" i="2"/>
  <c r="B1791" i="2"/>
  <c r="B1879" i="2"/>
  <c r="B1967" i="2"/>
  <c r="B2047" i="2"/>
  <c r="B1488" i="2"/>
  <c r="B1576" i="2"/>
  <c r="B1656" i="2"/>
  <c r="B1744" i="2"/>
  <c r="B1832" i="2"/>
  <c r="B1912" i="2"/>
  <c r="B2000" i="2"/>
  <c r="B2088" i="2"/>
  <c r="B1465" i="2"/>
  <c r="B1553" i="2"/>
  <c r="B1641" i="2"/>
  <c r="B1721" i="2"/>
  <c r="B1809" i="2"/>
  <c r="B1897" i="2"/>
  <c r="B1977" i="2"/>
  <c r="B2065" i="2"/>
  <c r="B1450" i="2"/>
  <c r="B1530" i="2"/>
  <c r="B1618" i="2"/>
  <c r="B1706" i="2"/>
  <c r="B1786" i="2"/>
  <c r="B1874" i="2"/>
  <c r="B1962" i="2"/>
  <c r="B2042" i="2"/>
  <c r="B1699" i="2"/>
  <c r="B1787" i="2"/>
  <c r="B1867" i="2"/>
  <c r="B1955" i="2"/>
  <c r="B2043" i="2"/>
  <c r="B2123" i="2"/>
  <c r="B1500" i="2"/>
  <c r="B1588" i="2"/>
  <c r="B1668" i="2"/>
  <c r="B1732" i="2"/>
  <c r="B1796" i="2"/>
  <c r="B1860" i="2"/>
  <c r="B1924" i="2"/>
  <c r="B1988" i="2"/>
  <c r="B2052" i="2"/>
  <c r="B2077" i="2"/>
  <c r="B2141" i="2"/>
  <c r="B2205" i="2"/>
  <c r="B2269" i="2"/>
  <c r="B2333" i="2"/>
  <c r="B2397" i="2"/>
  <c r="B2461" i="2"/>
  <c r="B2525" i="2"/>
  <c r="B2589" i="2"/>
  <c r="B2653" i="2"/>
  <c r="B2717" i="2"/>
  <c r="B2262" i="2"/>
  <c r="B2326" i="2"/>
  <c r="B2390" i="2"/>
  <c r="B2454" i="2"/>
  <c r="B2518" i="2"/>
  <c r="B2582" i="2"/>
  <c r="B2646" i="2"/>
  <c r="B2710" i="2"/>
  <c r="B2774" i="2"/>
  <c r="B2111" i="2"/>
  <c r="B2175" i="2"/>
  <c r="B2239" i="2"/>
  <c r="B2303" i="2"/>
  <c r="B2367" i="2"/>
  <c r="B2431" i="2"/>
  <c r="B2495" i="2"/>
  <c r="B2559" i="2"/>
  <c r="B2623" i="2"/>
  <c r="B2687" i="2"/>
  <c r="B2751" i="2"/>
  <c r="B2168" i="2"/>
  <c r="B2232" i="2"/>
  <c r="B2296" i="2"/>
  <c r="B2360" i="2"/>
  <c r="B2424" i="2"/>
  <c r="B2488" i="2"/>
  <c r="B2552" i="2"/>
  <c r="B2616" i="2"/>
  <c r="B2680" i="2"/>
  <c r="B2744" i="2"/>
  <c r="B2129" i="2"/>
  <c r="B2193" i="2"/>
  <c r="B2257" i="2"/>
  <c r="B2321" i="2"/>
  <c r="B2385" i="2"/>
  <c r="B2449" i="2"/>
  <c r="B2513" i="2"/>
  <c r="B2577" i="2"/>
  <c r="B2641" i="2"/>
  <c r="B2705" i="2"/>
  <c r="B2122" i="2"/>
  <c r="B2186" i="2"/>
  <c r="B2250" i="2"/>
  <c r="B2314" i="2"/>
  <c r="B2378" i="2"/>
  <c r="B2442" i="2"/>
  <c r="B2506" i="2"/>
  <c r="B2570" i="2"/>
  <c r="B2634" i="2"/>
  <c r="B2698" i="2"/>
  <c r="B2155" i="2"/>
  <c r="B2219" i="2"/>
  <c r="B2283" i="2"/>
  <c r="B2347" i="2"/>
  <c r="B2411" i="2"/>
  <c r="B2475" i="2"/>
  <c r="B2539" i="2"/>
  <c r="B2603" i="2"/>
  <c r="B2667" i="2"/>
  <c r="B2731" i="2"/>
  <c r="B2100" i="2"/>
  <c r="B2164" i="2"/>
  <c r="B2228" i="2"/>
  <c r="B2292" i="2"/>
  <c r="B2356" i="2"/>
  <c r="B2420" i="2"/>
  <c r="B2484" i="2"/>
  <c r="B2548" i="2"/>
  <c r="B1144" i="2"/>
  <c r="B1248" i="2"/>
  <c r="B1368" i="2"/>
  <c r="B777" i="2"/>
  <c r="B881" i="2"/>
  <c r="B1001" i="2"/>
  <c r="B1113" i="2"/>
  <c r="B1225" i="2"/>
  <c r="B1337" i="2"/>
  <c r="B730" i="2"/>
  <c r="B834" i="2"/>
  <c r="B954" i="2"/>
  <c r="B1074" i="2"/>
  <c r="B1178" i="2"/>
  <c r="B1298" i="2"/>
  <c r="B987" i="2"/>
  <c r="B1099" i="2"/>
  <c r="B1211" i="2"/>
  <c r="B1331" i="2"/>
  <c r="B1435" i="2"/>
  <c r="B1555" i="2"/>
  <c r="B748" i="2"/>
  <c r="B828" i="2"/>
  <c r="B916" i="2"/>
  <c r="B1004" i="2"/>
  <c r="B1084" i="2"/>
  <c r="B1172" i="2"/>
  <c r="B1260" i="2"/>
  <c r="B1340" i="2"/>
  <c r="B1421" i="2"/>
  <c r="B1509" i="2"/>
  <c r="B1589" i="2"/>
  <c r="B1677" i="2"/>
  <c r="B1765" i="2"/>
  <c r="B1845" i="2"/>
  <c r="B1933" i="2"/>
  <c r="B2021" i="2"/>
  <c r="B1582" i="2"/>
  <c r="B1670" i="2"/>
  <c r="B1758" i="2"/>
  <c r="B1838" i="2"/>
  <c r="B1926" i="2"/>
  <c r="B2014" i="2"/>
  <c r="B2094" i="2"/>
  <c r="B2182" i="2"/>
  <c r="B1551" i="2"/>
  <c r="B1631" i="2"/>
  <c r="B1719" i="2"/>
  <c r="B1807" i="2"/>
  <c r="B1887" i="2"/>
  <c r="B1975" i="2"/>
  <c r="B2063" i="2"/>
  <c r="B1496" i="2"/>
  <c r="B1584" i="2"/>
  <c r="B1672" i="2"/>
  <c r="B1752" i="2"/>
  <c r="B1840" i="2"/>
  <c r="B1928" i="2"/>
  <c r="B2008" i="2"/>
  <c r="B2096" i="2"/>
  <c r="B1481" i="2"/>
  <c r="B1561" i="2"/>
  <c r="B1649" i="2"/>
  <c r="B1737" i="2"/>
  <c r="B1817" i="2"/>
  <c r="B1905" i="2"/>
  <c r="B1993" i="2"/>
  <c r="B2073" i="2"/>
  <c r="B1458" i="2"/>
  <c r="B1546" i="2"/>
  <c r="B1626" i="2"/>
  <c r="B1714" i="2"/>
  <c r="B1802" i="2"/>
  <c r="B1882" i="2"/>
  <c r="B1970" i="2"/>
  <c r="B2058" i="2"/>
  <c r="B1707" i="2"/>
  <c r="B1795" i="2"/>
  <c r="B1883" i="2"/>
  <c r="B1963" i="2"/>
  <c r="B2051" i="2"/>
  <c r="B1428" i="2"/>
  <c r="B1508" i="2"/>
  <c r="B1596" i="2"/>
  <c r="B1676" i="2"/>
  <c r="B1740" i="2"/>
  <c r="B1804" i="2"/>
  <c r="B1868" i="2"/>
  <c r="B1932" i="2"/>
  <c r="B1996" i="2"/>
  <c r="B2060" i="2"/>
  <c r="B2085" i="2"/>
  <c r="B2149" i="2"/>
  <c r="B2213" i="2"/>
  <c r="B2277" i="2"/>
  <c r="B2341" i="2"/>
  <c r="B2405" i="2"/>
  <c r="B2469" i="2"/>
  <c r="B2533" i="2"/>
  <c r="B2597" i="2"/>
  <c r="B2661" i="2"/>
  <c r="B2206" i="2"/>
  <c r="B2270" i="2"/>
  <c r="B2334" i="2"/>
  <c r="B2398" i="2"/>
  <c r="B2462" i="2"/>
  <c r="B2526" i="2"/>
  <c r="B2590" i="2"/>
  <c r="B2654" i="2"/>
  <c r="B2718" i="2"/>
  <c r="B2782" i="2"/>
  <c r="B2119" i="2"/>
  <c r="B2183" i="2"/>
  <c r="B2247" i="2"/>
  <c r="B2311" i="2"/>
  <c r="B2375" i="2"/>
  <c r="B2439" i="2"/>
  <c r="B2503" i="2"/>
  <c r="B2567" i="2"/>
  <c r="B2631" i="2"/>
  <c r="B2695" i="2"/>
  <c r="B2759" i="2"/>
  <c r="B2176" i="2"/>
  <c r="B2240" i="2"/>
  <c r="B2304" i="2"/>
  <c r="B2368" i="2"/>
  <c r="B2432" i="2"/>
  <c r="B2496" i="2"/>
  <c r="B2560" i="2"/>
  <c r="B2624" i="2"/>
  <c r="B2688" i="2"/>
  <c r="B2752" i="2"/>
  <c r="B2137" i="2"/>
  <c r="B2201" i="2"/>
  <c r="B2265" i="2"/>
  <c r="B2329" i="2"/>
  <c r="B2393" i="2"/>
  <c r="B2457" i="2"/>
  <c r="B2521" i="2"/>
  <c r="B2585" i="2"/>
  <c r="B2649" i="2"/>
  <c r="B2713" i="2"/>
  <c r="B2130" i="2"/>
  <c r="B2194" i="2"/>
  <c r="B2258" i="2"/>
  <c r="B2322" i="2"/>
  <c r="B2386" i="2"/>
  <c r="B2450" i="2"/>
  <c r="B2514" i="2"/>
  <c r="B2578" i="2"/>
  <c r="B2642" i="2"/>
  <c r="B2706" i="2"/>
  <c r="B2163" i="2"/>
  <c r="B2227" i="2"/>
  <c r="B2291" i="2"/>
  <c r="B2355" i="2"/>
  <c r="B2419" i="2"/>
  <c r="B2483" i="2"/>
  <c r="B2547" i="2"/>
  <c r="B2611" i="2"/>
  <c r="B2675" i="2"/>
  <c r="B2739" i="2"/>
  <c r="B2108" i="2"/>
  <c r="B2172" i="2"/>
  <c r="B2236" i="2"/>
  <c r="B2300" i="2"/>
  <c r="B2364" i="2"/>
  <c r="B2428" i="2"/>
  <c r="B1152" i="2"/>
  <c r="B1272" i="2"/>
  <c r="B1376" i="2"/>
  <c r="B785" i="2"/>
  <c r="B905" i="2"/>
  <c r="B1009" i="2"/>
  <c r="B1129" i="2"/>
  <c r="B1241" i="2"/>
  <c r="B1353" i="2"/>
  <c r="B738" i="2"/>
  <c r="B858" i="2"/>
  <c r="B962" i="2"/>
  <c r="B1082" i="2"/>
  <c r="B1202" i="2"/>
  <c r="B1306" i="2"/>
  <c r="B1003" i="2"/>
  <c r="B1115" i="2"/>
  <c r="B1227" i="2"/>
  <c r="B1339" i="2"/>
  <c r="B1459" i="2"/>
  <c r="B1563" i="2"/>
  <c r="B756" i="2"/>
  <c r="B844" i="2"/>
  <c r="B924" i="2"/>
  <c r="B1012" i="2"/>
  <c r="B1100" i="2"/>
  <c r="B1180" i="2"/>
  <c r="B1268" i="2"/>
  <c r="B1356" i="2"/>
  <c r="B1429" i="2"/>
  <c r="B1517" i="2"/>
  <c r="B1605" i="2"/>
  <c r="B1685" i="2"/>
  <c r="B1773" i="2"/>
  <c r="B1861" i="2"/>
  <c r="B1941" i="2"/>
  <c r="B2029" i="2"/>
  <c r="B1598" i="2"/>
  <c r="B1678" i="2"/>
  <c r="B1766" i="2"/>
  <c r="B1854" i="2"/>
  <c r="B1934" i="2"/>
  <c r="B2022" i="2"/>
  <c r="B2110" i="2"/>
  <c r="B2190" i="2"/>
  <c r="B1559" i="2"/>
  <c r="B1647" i="2"/>
  <c r="B1727" i="2"/>
  <c r="B1815" i="2"/>
  <c r="B1903" i="2"/>
  <c r="B1983" i="2"/>
  <c r="B2071" i="2"/>
  <c r="B1512" i="2"/>
  <c r="B1592" i="2"/>
  <c r="B1680" i="2"/>
  <c r="B1768" i="2"/>
  <c r="B1848" i="2"/>
  <c r="B1936" i="2"/>
  <c r="B2024" i="2"/>
  <c r="B2104" i="2"/>
  <c r="B1489" i="2"/>
  <c r="B1577" i="2"/>
  <c r="B1657" i="2"/>
  <c r="B1745" i="2"/>
  <c r="B1833" i="2"/>
  <c r="B1913" i="2"/>
  <c r="B2001" i="2"/>
  <c r="B2089" i="2"/>
  <c r="B1466" i="2"/>
  <c r="B1554" i="2"/>
  <c r="B1642" i="2"/>
  <c r="B1722" i="2"/>
  <c r="B1810" i="2"/>
  <c r="B1898" i="2"/>
  <c r="B1978" i="2"/>
  <c r="B2066" i="2"/>
  <c r="B1723" i="2"/>
  <c r="B1803" i="2"/>
  <c r="B1891" i="2"/>
  <c r="B1979" i="2"/>
  <c r="B2059" i="2"/>
  <c r="B1436" i="2"/>
  <c r="B1524" i="2"/>
  <c r="B1604" i="2"/>
  <c r="B1684" i="2"/>
  <c r="B1748" i="2"/>
  <c r="B1812" i="2"/>
  <c r="B1876" i="2"/>
  <c r="B1940" i="2"/>
  <c r="B2004" i="2"/>
  <c r="B2068" i="2"/>
  <c r="B2093" i="2"/>
  <c r="B2157" i="2"/>
  <c r="B2221" i="2"/>
  <c r="B2285" i="2"/>
  <c r="B2349" i="2"/>
  <c r="B2413" i="2"/>
  <c r="B2477" i="2"/>
  <c r="B2541" i="2"/>
  <c r="B2605" i="2"/>
  <c r="B2669" i="2"/>
  <c r="B2214" i="2"/>
  <c r="B2278" i="2"/>
  <c r="B2342" i="2"/>
  <c r="B2406" i="2"/>
  <c r="B2470" i="2"/>
  <c r="B2534" i="2"/>
  <c r="B2598" i="2"/>
  <c r="B2662" i="2"/>
  <c r="B2726" i="2"/>
  <c r="B2790" i="2"/>
  <c r="B2127" i="2"/>
  <c r="B2191" i="2"/>
  <c r="B2255" i="2"/>
  <c r="B2319" i="2"/>
  <c r="B2383" i="2"/>
  <c r="B2447" i="2"/>
  <c r="B2511" i="2"/>
  <c r="B2575" i="2"/>
  <c r="B2639" i="2"/>
  <c r="B2703" i="2"/>
  <c r="B2120" i="2"/>
  <c r="B2184" i="2"/>
  <c r="B2248" i="2"/>
  <c r="B2312" i="2"/>
  <c r="B2376" i="2"/>
  <c r="B2440" i="2"/>
  <c r="B2504" i="2"/>
  <c r="B2568" i="2"/>
  <c r="B2632" i="2"/>
  <c r="B2696" i="2"/>
  <c r="B2760" i="2"/>
  <c r="B2145" i="2"/>
  <c r="B2209" i="2"/>
  <c r="B2273" i="2"/>
  <c r="B2337" i="2"/>
  <c r="B2401" i="2"/>
  <c r="B2465" i="2"/>
  <c r="B2529" i="2"/>
  <c r="B2593" i="2"/>
  <c r="B2657" i="2"/>
  <c r="B2074" i="2"/>
  <c r="B2138" i="2"/>
  <c r="B2202" i="2"/>
  <c r="B2266" i="2"/>
  <c r="B2330" i="2"/>
  <c r="B2394" i="2"/>
  <c r="B2458" i="2"/>
  <c r="B2522" i="2"/>
  <c r="B2586" i="2"/>
  <c r="B2650" i="2"/>
  <c r="B2714" i="2"/>
  <c r="B2171" i="2"/>
  <c r="B2235" i="2"/>
  <c r="B2299" i="2"/>
  <c r="B2363" i="2"/>
  <c r="B2427" i="2"/>
  <c r="B2491" i="2"/>
  <c r="B2555" i="2"/>
  <c r="B2619" i="2"/>
  <c r="B2683" i="2"/>
  <c r="B2747" i="2"/>
  <c r="B2116" i="2"/>
  <c r="B2180" i="2"/>
  <c r="B2244" i="2"/>
  <c r="B2308" i="2"/>
  <c r="B2372" i="2"/>
  <c r="B2436" i="2"/>
  <c r="B2500" i="2"/>
  <c r="B2564" i="2"/>
  <c r="B2628" i="2"/>
  <c r="B2692" i="2"/>
  <c r="B2741" i="2"/>
  <c r="B2805" i="2"/>
  <c r="B2869" i="2"/>
  <c r="B2933" i="2"/>
  <c r="B2997" i="2"/>
  <c r="B3061" i="2"/>
  <c r="B3125" i="2"/>
  <c r="B3189" i="2"/>
  <c r="B3253" i="2"/>
  <c r="B3317" i="2"/>
  <c r="B3381" i="2"/>
  <c r="B2886" i="2"/>
  <c r="B2950" i="2"/>
  <c r="B3014" i="2"/>
  <c r="B3078" i="2"/>
  <c r="B3142" i="2"/>
  <c r="B3206" i="2"/>
  <c r="B3270" i="2"/>
  <c r="B3334" i="2"/>
  <c r="B3398" i="2"/>
  <c r="B3462" i="2"/>
  <c r="B2815" i="2"/>
  <c r="B2879" i="2"/>
  <c r="B2943" i="2"/>
  <c r="B3007" i="2"/>
  <c r="B3071" i="2"/>
  <c r="B3135" i="2"/>
  <c r="B3199" i="2"/>
  <c r="B3263" i="2"/>
  <c r="B3327" i="2"/>
  <c r="B3391" i="2"/>
  <c r="B2784" i="2"/>
  <c r="B2848" i="2"/>
  <c r="B2912" i="2"/>
  <c r="B2976" i="2"/>
  <c r="B3040" i="2"/>
  <c r="B3104" i="2"/>
  <c r="B3168" i="2"/>
  <c r="B3232" i="2"/>
  <c r="B3296" i="2"/>
  <c r="B3360" i="2"/>
  <c r="B2729" i="2"/>
  <c r="B2793" i="2"/>
  <c r="B2857" i="2"/>
  <c r="B2921" i="2"/>
  <c r="B2985" i="2"/>
  <c r="B3049" i="2"/>
  <c r="B3113" i="2"/>
  <c r="B3177" i="2"/>
  <c r="B3241" i="2"/>
  <c r="B3305" i="2"/>
  <c r="B3369" i="2"/>
  <c r="B2794" i="2"/>
  <c r="B2858" i="2"/>
  <c r="B2922" i="2"/>
  <c r="B2986" i="2"/>
  <c r="B3050" i="2"/>
  <c r="B3114" i="2"/>
  <c r="B3178" i="2"/>
  <c r="B3242" i="2"/>
  <c r="B3306" i="2"/>
  <c r="B3370" i="2"/>
  <c r="B2803" i="2"/>
  <c r="B2867" i="2"/>
  <c r="B2931" i="2"/>
  <c r="B2995" i="2"/>
  <c r="B3059" i="2"/>
  <c r="B3123" i="2"/>
  <c r="B3187" i="2"/>
  <c r="B3251" i="2"/>
  <c r="B3315" i="2"/>
  <c r="B3379" i="2"/>
  <c r="B3443" i="2"/>
  <c r="B2788" i="2"/>
  <c r="B2852" i="2"/>
  <c r="B2916" i="2"/>
  <c r="B2980" i="2"/>
  <c r="B3044" i="2"/>
  <c r="B3108" i="2"/>
  <c r="B3172" i="2"/>
  <c r="B3236" i="2"/>
  <c r="B3300" i="2"/>
  <c r="B3364" i="2"/>
  <c r="B3405" i="2"/>
  <c r="B3469" i="2"/>
  <c r="B3533" i="2"/>
  <c r="B3597" i="2"/>
  <c r="B3661" i="2"/>
  <c r="B3725" i="2"/>
  <c r="B3789" i="2"/>
  <c r="B3853" i="2"/>
  <c r="B3917" i="2"/>
  <c r="B3981" i="2"/>
  <c r="B3494" i="2"/>
  <c r="B3558" i="2"/>
  <c r="B3622" i="2"/>
  <c r="B3686" i="2"/>
  <c r="B3750" i="2"/>
  <c r="B3814" i="2"/>
  <c r="B3878" i="2"/>
  <c r="B3942" i="2"/>
  <c r="B4006" i="2"/>
  <c r="B3455" i="2"/>
  <c r="B1168" i="2"/>
  <c r="B1280" i="2"/>
  <c r="B1400" i="2"/>
  <c r="B793" i="2"/>
  <c r="B913" i="2"/>
  <c r="B1033" i="2"/>
  <c r="B1137" i="2"/>
  <c r="B1257" i="2"/>
  <c r="B1369" i="2"/>
  <c r="B754" i="2"/>
  <c r="B866" i="2"/>
  <c r="B986" i="2"/>
  <c r="B1090" i="2"/>
  <c r="B1210" i="2"/>
  <c r="B1330" i="2"/>
  <c r="B1011" i="2"/>
  <c r="B1131" i="2"/>
  <c r="B1243" i="2"/>
  <c r="B1355" i="2"/>
  <c r="B1467" i="2"/>
  <c r="B1579" i="2"/>
  <c r="B764" i="2"/>
  <c r="B852" i="2"/>
  <c r="B940" i="2"/>
  <c r="B1020" i="2"/>
  <c r="B1108" i="2"/>
  <c r="B1196" i="2"/>
  <c r="B1276" i="2"/>
  <c r="B1364" i="2"/>
  <c r="B1445" i="2"/>
  <c r="B1525" i="2"/>
  <c r="B1613" i="2"/>
  <c r="B1701" i="2"/>
  <c r="B1781" i="2"/>
  <c r="B1869" i="2"/>
  <c r="B1957" i="2"/>
  <c r="B2037" i="2"/>
  <c r="B1606" i="2"/>
  <c r="B1694" i="2"/>
  <c r="B1774" i="2"/>
  <c r="B1862" i="2"/>
  <c r="B1950" i="2"/>
  <c r="B2030" i="2"/>
  <c r="B2118" i="2"/>
  <c r="B1487" i="2"/>
  <c r="B1567" i="2"/>
  <c r="B1655" i="2"/>
  <c r="B1743" i="2"/>
  <c r="B1823" i="2"/>
  <c r="B1911" i="2"/>
  <c r="B1999" i="2"/>
  <c r="B2079" i="2"/>
  <c r="B1520" i="2"/>
  <c r="B1608" i="2"/>
  <c r="B1688" i="2"/>
  <c r="B1776" i="2"/>
  <c r="B1864" i="2"/>
  <c r="B1944" i="2"/>
  <c r="B2032" i="2"/>
  <c r="B1417" i="2"/>
  <c r="B1497" i="2"/>
  <c r="B1585" i="2"/>
  <c r="B1673" i="2"/>
  <c r="B1753" i="2"/>
  <c r="B1841" i="2"/>
  <c r="B1929" i="2"/>
  <c r="B2009" i="2"/>
  <c r="B1394" i="2"/>
  <c r="B1482" i="2"/>
  <c r="B1562" i="2"/>
  <c r="B1650" i="2"/>
  <c r="B1738" i="2"/>
  <c r="B1818" i="2"/>
  <c r="B1906" i="2"/>
  <c r="B1994" i="2"/>
  <c r="B1643" i="2"/>
  <c r="B1731" i="2"/>
  <c r="B1819" i="2"/>
  <c r="B1899" i="2"/>
  <c r="B1987" i="2"/>
  <c r="B2075" i="2"/>
  <c r="B1444" i="2"/>
  <c r="B1532" i="2"/>
  <c r="B1620" i="2"/>
  <c r="B1692" i="2"/>
  <c r="B1756" i="2"/>
  <c r="B1820" i="2"/>
  <c r="B1884" i="2"/>
  <c r="B1948" i="2"/>
  <c r="B2012" i="2"/>
  <c r="B2076" i="2"/>
  <c r="B2101" i="2"/>
  <c r="B2165" i="2"/>
  <c r="B2229" i="2"/>
  <c r="B2293" i="2"/>
  <c r="B2357" i="2"/>
  <c r="B2421" i="2"/>
  <c r="B2485" i="2"/>
  <c r="B2549" i="2"/>
  <c r="B2613" i="2"/>
  <c r="B2677" i="2"/>
  <c r="B2222" i="2"/>
  <c r="B2286" i="2"/>
  <c r="B2350" i="2"/>
  <c r="B2414" i="2"/>
  <c r="B2478" i="2"/>
  <c r="B2542" i="2"/>
  <c r="B2606" i="2"/>
  <c r="B2670" i="2"/>
  <c r="B2734" i="2"/>
  <c r="B2798" i="2"/>
  <c r="B2135" i="2"/>
  <c r="B2199" i="2"/>
  <c r="B2263" i="2"/>
  <c r="B2327" i="2"/>
  <c r="B2391" i="2"/>
  <c r="B2455" i="2"/>
  <c r="B2519" i="2"/>
  <c r="B2583" i="2"/>
  <c r="B2647" i="2"/>
  <c r="B2711" i="2"/>
  <c r="B2128" i="2"/>
  <c r="B2192" i="2"/>
  <c r="B2256" i="2"/>
  <c r="B2320" i="2"/>
  <c r="B2384" i="2"/>
  <c r="B2448" i="2"/>
  <c r="B2512" i="2"/>
  <c r="B2576" i="2"/>
  <c r="B2640" i="2"/>
  <c r="B2704" i="2"/>
  <c r="B2768" i="2"/>
  <c r="B2153" i="2"/>
  <c r="B2217" i="2"/>
  <c r="B2281" i="2"/>
  <c r="B2345" i="2"/>
  <c r="B2409" i="2"/>
  <c r="B2473" i="2"/>
  <c r="B2537" i="2"/>
  <c r="B2601" i="2"/>
  <c r="B2665" i="2"/>
  <c r="B2082" i="2"/>
  <c r="B2146" i="2"/>
  <c r="B2210" i="2"/>
  <c r="B2274" i="2"/>
  <c r="B2338" i="2"/>
  <c r="B2402" i="2"/>
  <c r="B2466" i="2"/>
  <c r="B2530" i="2"/>
  <c r="B2594" i="2"/>
  <c r="B2658" i="2"/>
  <c r="B2722" i="2"/>
  <c r="B2179" i="2"/>
  <c r="B2243" i="2"/>
  <c r="B2307" i="2"/>
  <c r="B2371" i="2"/>
  <c r="B2435" i="2"/>
  <c r="B2499" i="2"/>
  <c r="B2563" i="2"/>
  <c r="B2627" i="2"/>
  <c r="B2691" i="2"/>
  <c r="B2755" i="2"/>
  <c r="B2124" i="2"/>
  <c r="B2188" i="2"/>
  <c r="B2252" i="2"/>
  <c r="B2316" i="2"/>
  <c r="B1184" i="2"/>
  <c r="B1296" i="2"/>
  <c r="B1408" i="2"/>
  <c r="B817" i="2"/>
  <c r="B921" i="2"/>
  <c r="B1041" i="2"/>
  <c r="B1161" i="2"/>
  <c r="B1265" i="2"/>
  <c r="B1385" i="2"/>
  <c r="B770" i="2"/>
  <c r="B882" i="2"/>
  <c r="B994" i="2"/>
  <c r="B1114" i="2"/>
  <c r="B1218" i="2"/>
  <c r="B1338" i="2"/>
  <c r="B1035" i="2"/>
  <c r="B1139" i="2"/>
  <c r="B1259" i="2"/>
  <c r="B1371" i="2"/>
  <c r="B1483" i="2"/>
  <c r="B1587" i="2"/>
  <c r="B780" i="2"/>
  <c r="B860" i="2"/>
  <c r="B948" i="2"/>
  <c r="B1036" i="2"/>
  <c r="B1116" i="2"/>
  <c r="B1204" i="2"/>
  <c r="B1292" i="2"/>
  <c r="B1372" i="2"/>
  <c r="B1453" i="2"/>
  <c r="B1541" i="2"/>
  <c r="B1621" i="2"/>
  <c r="B1709" i="2"/>
  <c r="B1797" i="2"/>
  <c r="B1877" i="2"/>
  <c r="B1965" i="2"/>
  <c r="B1534" i="2"/>
  <c r="B1614" i="2"/>
  <c r="B1702" i="2"/>
  <c r="B1790" i="2"/>
  <c r="B1870" i="2"/>
  <c r="B1958" i="2"/>
  <c r="B2046" i="2"/>
  <c r="B2126" i="2"/>
  <c r="B1495" i="2"/>
  <c r="B1583" i="2"/>
  <c r="B1663" i="2"/>
  <c r="B1751" i="2"/>
  <c r="B1839" i="2"/>
  <c r="B1919" i="2"/>
  <c r="B2007" i="2"/>
  <c r="B2095" i="2"/>
  <c r="B1528" i="2"/>
  <c r="B1616" i="2"/>
  <c r="B1704" i="2"/>
  <c r="B1784" i="2"/>
  <c r="B1872" i="2"/>
  <c r="B1960" i="2"/>
  <c r="B2040" i="2"/>
  <c r="B1425" i="2"/>
  <c r="B1513" i="2"/>
  <c r="B1593" i="2"/>
  <c r="B1681" i="2"/>
  <c r="B1769" i="2"/>
  <c r="B1849" i="2"/>
  <c r="B1937" i="2"/>
  <c r="B2025" i="2"/>
  <c r="B1402" i="2"/>
  <c r="B1490" i="2"/>
  <c r="B1578" i="2"/>
  <c r="B1658" i="2"/>
  <c r="B1746" i="2"/>
  <c r="B1834" i="2"/>
  <c r="B1914" i="2"/>
  <c r="B2002" i="2"/>
  <c r="B1659" i="2"/>
  <c r="B1739" i="2"/>
  <c r="B1827" i="2"/>
  <c r="B1915" i="2"/>
  <c r="B1995" i="2"/>
  <c r="B2083" i="2"/>
  <c r="B1460" i="2"/>
  <c r="B1540" i="2"/>
  <c r="B1628" i="2"/>
  <c r="B1700" i="2"/>
  <c r="B1764" i="2"/>
  <c r="B1828" i="2"/>
  <c r="B1892" i="2"/>
  <c r="B1956" i="2"/>
  <c r="B2020" i="2"/>
  <c r="B2045" i="2"/>
  <c r="B2109" i="2"/>
  <c r="B2173" i="2"/>
  <c r="B2237" i="2"/>
  <c r="B2301" i="2"/>
  <c r="B2365" i="2"/>
  <c r="B2429" i="2"/>
  <c r="B2493" i="2"/>
  <c r="B2557" i="2"/>
  <c r="B2621" i="2"/>
  <c r="B2685" i="2"/>
  <c r="B2230" i="2"/>
  <c r="B2294" i="2"/>
  <c r="B2358" i="2"/>
  <c r="B2422" i="2"/>
  <c r="B2486" i="2"/>
  <c r="B2550" i="2"/>
  <c r="B2614" i="2"/>
  <c r="B2678" i="2"/>
  <c r="B2742" i="2"/>
  <c r="B2806" i="2"/>
  <c r="B2143" i="2"/>
  <c r="B2207" i="2"/>
  <c r="B2271" i="2"/>
  <c r="B2335" i="2"/>
  <c r="B2399" i="2"/>
  <c r="B2463" i="2"/>
  <c r="B2527" i="2"/>
  <c r="B2591" i="2"/>
  <c r="B2655" i="2"/>
  <c r="B2719" i="2"/>
  <c r="B2136" i="2"/>
  <c r="B2200" i="2"/>
  <c r="B2264" i="2"/>
  <c r="B2328" i="2"/>
  <c r="B2392" i="2"/>
  <c r="B2456" i="2"/>
  <c r="B2520" i="2"/>
  <c r="B2584" i="2"/>
  <c r="B2648" i="2"/>
  <c r="B2712" i="2"/>
  <c r="B2097" i="2"/>
  <c r="B2161" i="2"/>
  <c r="B2225" i="2"/>
  <c r="B2289" i="2"/>
  <c r="B2353" i="2"/>
  <c r="B2417" i="2"/>
  <c r="B2481" i="2"/>
  <c r="B2545" i="2"/>
  <c r="B2609" i="2"/>
  <c r="B2673" i="2"/>
  <c r="B2090" i="2"/>
  <c r="B2154" i="2"/>
  <c r="B2218" i="2"/>
  <c r="B2282" i="2"/>
  <c r="B2346" i="2"/>
  <c r="B2410" i="2"/>
  <c r="B2474" i="2"/>
  <c r="B2538" i="2"/>
  <c r="B2602" i="2"/>
  <c r="B2666" i="2"/>
  <c r="B2730" i="2"/>
  <c r="B2187" i="2"/>
  <c r="B2251" i="2"/>
  <c r="B2315" i="2"/>
  <c r="B2379" i="2"/>
  <c r="B2443" i="2"/>
  <c r="B2507" i="2"/>
  <c r="B2571" i="2"/>
  <c r="B2635" i="2"/>
  <c r="B2699" i="2"/>
  <c r="B2763" i="2"/>
  <c r="B2132" i="2"/>
  <c r="B2196" i="2"/>
  <c r="B2260" i="2"/>
  <c r="B2324" i="2"/>
  <c r="B2388" i="2"/>
  <c r="B2452" i="2"/>
  <c r="B2516" i="2"/>
  <c r="B2580" i="2"/>
  <c r="B1200" i="2"/>
  <c r="B1312" i="2"/>
  <c r="B1424" i="2"/>
  <c r="B825" i="2"/>
  <c r="B945" i="2"/>
  <c r="B1049" i="2"/>
  <c r="B1169" i="2"/>
  <c r="B1289" i="2"/>
  <c r="B1393" i="2"/>
  <c r="B786" i="2"/>
  <c r="B898" i="2"/>
  <c r="B1010" i="2"/>
  <c r="B1122" i="2"/>
  <c r="B1242" i="2"/>
  <c r="B1346" i="2"/>
  <c r="B1043" i="2"/>
  <c r="B1163" i="2"/>
  <c r="B1267" i="2"/>
  <c r="B1387" i="2"/>
  <c r="B1499" i="2"/>
  <c r="B1595" i="2"/>
  <c r="B788" i="2"/>
  <c r="B876" i="2"/>
  <c r="B956" i="2"/>
  <c r="B1044" i="2"/>
  <c r="B1132" i="2"/>
  <c r="B1212" i="2"/>
  <c r="B1300" i="2"/>
  <c r="B1388" i="2"/>
  <c r="B1461" i="2"/>
  <c r="B1549" i="2"/>
  <c r="B1637" i="2"/>
  <c r="B1717" i="2"/>
  <c r="B1805" i="2"/>
  <c r="B1893" i="2"/>
  <c r="B1973" i="2"/>
  <c r="B1542" i="2"/>
  <c r="B1630" i="2"/>
  <c r="B1710" i="2"/>
  <c r="B1798" i="2"/>
  <c r="B1886" i="2"/>
  <c r="B1966" i="2"/>
  <c r="B2054" i="2"/>
  <c r="B2142" i="2"/>
  <c r="B1503" i="2"/>
  <c r="B1591" i="2"/>
  <c r="B1679" i="2"/>
  <c r="B1759" i="2"/>
  <c r="B1847" i="2"/>
  <c r="B1935" i="2"/>
  <c r="B2015" i="2"/>
  <c r="B1456" i="2"/>
  <c r="B1544" i="2"/>
  <c r="B1624" i="2"/>
  <c r="B1712" i="2"/>
  <c r="B1800" i="2"/>
  <c r="B1880" i="2"/>
  <c r="B1968" i="2"/>
  <c r="B2056" i="2"/>
  <c r="B1433" i="2"/>
  <c r="B1521" i="2"/>
  <c r="B1609" i="2"/>
  <c r="B1689" i="2"/>
  <c r="B1777" i="2"/>
  <c r="B1865" i="2"/>
  <c r="B1945" i="2"/>
  <c r="B2033" i="2"/>
  <c r="B1418" i="2"/>
  <c r="B1498" i="2"/>
  <c r="B1586" i="2"/>
  <c r="B1674" i="2"/>
  <c r="B1754" i="2"/>
  <c r="B1842" i="2"/>
  <c r="B1930" i="2"/>
  <c r="B2010" i="2"/>
  <c r="B1667" i="2"/>
  <c r="B1755" i="2"/>
  <c r="B1835" i="2"/>
  <c r="B1923" i="2"/>
  <c r="B2011" i="2"/>
  <c r="B2091" i="2"/>
  <c r="B1468" i="2"/>
  <c r="B1556" i="2"/>
  <c r="B1636" i="2"/>
  <c r="B1708" i="2"/>
  <c r="B1772" i="2"/>
  <c r="B1836" i="2"/>
  <c r="B1900" i="2"/>
  <c r="B1964" i="2"/>
  <c r="B2028" i="2"/>
  <c r="B2053" i="2"/>
  <c r="B2117" i="2"/>
  <c r="B2181" i="2"/>
  <c r="B2245" i="2"/>
  <c r="B2309" i="2"/>
  <c r="B2373" i="2"/>
  <c r="B2437" i="2"/>
  <c r="B2501" i="2"/>
  <c r="B2565" i="2"/>
  <c r="B2629" i="2"/>
  <c r="B2693" i="2"/>
  <c r="B2238" i="2"/>
  <c r="B2302" i="2"/>
  <c r="B2366" i="2"/>
  <c r="B2430" i="2"/>
  <c r="B2494" i="2"/>
  <c r="B2558" i="2"/>
  <c r="B2622" i="2"/>
  <c r="B2686" i="2"/>
  <c r="B2750" i="2"/>
  <c r="B2814" i="2"/>
  <c r="B2151" i="2"/>
  <c r="B2215" i="2"/>
  <c r="B2279" i="2"/>
  <c r="B2343" i="2"/>
  <c r="B2407" i="2"/>
  <c r="B2471" i="2"/>
  <c r="B2535" i="2"/>
  <c r="B2599" i="2"/>
  <c r="B2663" i="2"/>
  <c r="B2727" i="2"/>
  <c r="B2144" i="2"/>
  <c r="B2208" i="2"/>
  <c r="B2272" i="2"/>
  <c r="B2336" i="2"/>
  <c r="B2400" i="2"/>
  <c r="B2464" i="2"/>
  <c r="B2528" i="2"/>
  <c r="B2592" i="2"/>
  <c r="B2656" i="2"/>
  <c r="B2720" i="2"/>
  <c r="B2105" i="2"/>
  <c r="B2169" i="2"/>
  <c r="B2233" i="2"/>
  <c r="B2297" i="2"/>
  <c r="B2361" i="2"/>
  <c r="B2425" i="2"/>
  <c r="B2489" i="2"/>
  <c r="B2553" i="2"/>
  <c r="B2617" i="2"/>
  <c r="B2681" i="2"/>
  <c r="B2098" i="2"/>
  <c r="B2162" i="2"/>
  <c r="B2226" i="2"/>
  <c r="B2290" i="2"/>
  <c r="B2354" i="2"/>
  <c r="B2418" i="2"/>
  <c r="B2482" i="2"/>
  <c r="B2546" i="2"/>
  <c r="B2610" i="2"/>
  <c r="B2674" i="2"/>
  <c r="B2738" i="2"/>
  <c r="B2195" i="2"/>
  <c r="B2259" i="2"/>
  <c r="B2323" i="2"/>
  <c r="B2387" i="2"/>
  <c r="B2451" i="2"/>
  <c r="B2515" i="2"/>
  <c r="B2579" i="2"/>
  <c r="B2643" i="2"/>
  <c r="B2707" i="2"/>
  <c r="B2771" i="2"/>
  <c r="B2140" i="2"/>
  <c r="B2204" i="2"/>
  <c r="B2268" i="2"/>
  <c r="B2332" i="2"/>
  <c r="B2396" i="2"/>
  <c r="B1208" i="2"/>
  <c r="B1328" i="2"/>
  <c r="B1440" i="2"/>
  <c r="B841" i="2"/>
  <c r="B953" i="2"/>
  <c r="B1073" i="2"/>
  <c r="B1177" i="2"/>
  <c r="B1297" i="2"/>
  <c r="B690" i="2"/>
  <c r="B794" i="2"/>
  <c r="B914" i="2"/>
  <c r="B1026" i="2"/>
  <c r="B1138" i="2"/>
  <c r="B1250" i="2"/>
  <c r="B1370" i="2"/>
  <c r="B1051" i="2"/>
  <c r="B1171" i="2"/>
  <c r="B1291" i="2"/>
  <c r="B1395" i="2"/>
  <c r="B1515" i="2"/>
  <c r="B1611" i="2"/>
  <c r="B796" i="2"/>
  <c r="B884" i="2"/>
  <c r="B972" i="2"/>
  <c r="B1052" i="2"/>
  <c r="B1140" i="2"/>
  <c r="B1228" i="2"/>
  <c r="B1308" i="2"/>
  <c r="B1396" i="2"/>
  <c r="B1477" i="2"/>
  <c r="B1557" i="2"/>
  <c r="B1645" i="2"/>
  <c r="B1733" i="2"/>
  <c r="B1813" i="2"/>
  <c r="B1901" i="2"/>
  <c r="B1989" i="2"/>
  <c r="B1550" i="2"/>
  <c r="B1638" i="2"/>
  <c r="B1726" i="2"/>
  <c r="B1806" i="2"/>
  <c r="B1894" i="2"/>
  <c r="B1982" i="2"/>
  <c r="B2062" i="2"/>
  <c r="B2150" i="2"/>
  <c r="B1519" i="2"/>
  <c r="B1599" i="2"/>
  <c r="B1687" i="2"/>
  <c r="B1775" i="2"/>
  <c r="B1855" i="2"/>
  <c r="B1943" i="2"/>
  <c r="B2031" i="2"/>
  <c r="B1464" i="2"/>
  <c r="B1552" i="2"/>
  <c r="B1640" i="2"/>
  <c r="B1720" i="2"/>
  <c r="B1808" i="2"/>
  <c r="B1896" i="2"/>
  <c r="B1976" i="2"/>
  <c r="B2064" i="2"/>
  <c r="B1449" i="2"/>
  <c r="B1529" i="2"/>
  <c r="B1617" i="2"/>
  <c r="B1705" i="2"/>
  <c r="B1785" i="2"/>
  <c r="B1873" i="2"/>
  <c r="B1961" i="2"/>
  <c r="B2041" i="2"/>
  <c r="B1426" i="2"/>
  <c r="B1514" i="2"/>
  <c r="B1594" i="2"/>
  <c r="B1682" i="2"/>
  <c r="B1770" i="2"/>
  <c r="B1850" i="2"/>
  <c r="B1938" i="2"/>
  <c r="B2026" i="2"/>
  <c r="B1675" i="2"/>
  <c r="B1763" i="2"/>
  <c r="B1851" i="2"/>
  <c r="B1931" i="2"/>
  <c r="B2019" i="2"/>
  <c r="B2107" i="2"/>
  <c r="B1476" i="2"/>
  <c r="B1564" i="2"/>
  <c r="B1652" i="2"/>
  <c r="B1716" i="2"/>
  <c r="B1780" i="2"/>
  <c r="B1844" i="2"/>
  <c r="B1908" i="2"/>
  <c r="B1972" i="2"/>
  <c r="B2036" i="2"/>
  <c r="B2061" i="2"/>
  <c r="B2125" i="2"/>
  <c r="B2189" i="2"/>
  <c r="B2253" i="2"/>
  <c r="B2317" i="2"/>
  <c r="B2381" i="2"/>
  <c r="B2445" i="2"/>
  <c r="B2509" i="2"/>
  <c r="B2573" i="2"/>
  <c r="B2637" i="2"/>
  <c r="B2701" i="2"/>
  <c r="B2246" i="2"/>
  <c r="B2310" i="2"/>
  <c r="B2374" i="2"/>
  <c r="B2438" i="2"/>
  <c r="B2502" i="2"/>
  <c r="B2566" i="2"/>
  <c r="B2630" i="2"/>
  <c r="B2694" i="2"/>
  <c r="B2758" i="2"/>
  <c r="B2822" i="2"/>
  <c r="B2159" i="2"/>
  <c r="B2223" i="2"/>
  <c r="B2287" i="2"/>
  <c r="B2351" i="2"/>
  <c r="B2415" i="2"/>
  <c r="B2479" i="2"/>
  <c r="B2543" i="2"/>
  <c r="B2607" i="2"/>
  <c r="B2671" i="2"/>
  <c r="B2735" i="2"/>
  <c r="B2152" i="2"/>
  <c r="B2216" i="2"/>
  <c r="B2280" i="2"/>
  <c r="B2344" i="2"/>
  <c r="B2408" i="2"/>
  <c r="B2472" i="2"/>
  <c r="B2536" i="2"/>
  <c r="B2600" i="2"/>
  <c r="B2664" i="2"/>
  <c r="B2728" i="2"/>
  <c r="B2113" i="2"/>
  <c r="B2177" i="2"/>
  <c r="B2241" i="2"/>
  <c r="B2305" i="2"/>
  <c r="B2369" i="2"/>
  <c r="B2433" i="2"/>
  <c r="B2497" i="2"/>
  <c r="B2561" i="2"/>
  <c r="B2625" i="2"/>
  <c r="B2689" i="2"/>
  <c r="B2106" i="2"/>
  <c r="B2170" i="2"/>
  <c r="B2234" i="2"/>
  <c r="B2298" i="2"/>
  <c r="B2362" i="2"/>
  <c r="B2426" i="2"/>
  <c r="B2490" i="2"/>
  <c r="B2554" i="2"/>
  <c r="B2618" i="2"/>
  <c r="B2682" i="2"/>
  <c r="B2139" i="2"/>
  <c r="B2203" i="2"/>
  <c r="B2267" i="2"/>
  <c r="B2331" i="2"/>
  <c r="B2395" i="2"/>
  <c r="B2459" i="2"/>
  <c r="B2523" i="2"/>
  <c r="B2587" i="2"/>
  <c r="B2651" i="2"/>
  <c r="B2715" i="2"/>
  <c r="B2084" i="2"/>
  <c r="B2148" i="2"/>
  <c r="B2212" i="2"/>
  <c r="B2276" i="2"/>
  <c r="B2340" i="2"/>
  <c r="B2404" i="2"/>
  <c r="B2468" i="2"/>
  <c r="B2532" i="2"/>
  <c r="B2596" i="2"/>
  <c r="B2660" i="2"/>
  <c r="B2724" i="2"/>
  <c r="B2773" i="2"/>
  <c r="B2837" i="2"/>
  <c r="B2901" i="2"/>
  <c r="B2965" i="2"/>
  <c r="B3029" i="2"/>
  <c r="B3093" i="2"/>
  <c r="B3157" i="2"/>
  <c r="B3221" i="2"/>
  <c r="B3285" i="2"/>
  <c r="B3349" i="2"/>
  <c r="B2854" i="2"/>
  <c r="B2918" i="2"/>
  <c r="B2982" i="2"/>
  <c r="B3046" i="2"/>
  <c r="B3110" i="2"/>
  <c r="B3174" i="2"/>
  <c r="B3238" i="2"/>
  <c r="B3302" i="2"/>
  <c r="B3366" i="2"/>
  <c r="B3430" i="2"/>
  <c r="B2783" i="2"/>
  <c r="B2847" i="2"/>
  <c r="B2911" i="2"/>
  <c r="B2975" i="2"/>
  <c r="B3039" i="2"/>
  <c r="B3103" i="2"/>
  <c r="B3167" i="2"/>
  <c r="B3231" i="2"/>
  <c r="B3295" i="2"/>
  <c r="B3359" i="2"/>
  <c r="B3423" i="2"/>
  <c r="B2816" i="2"/>
  <c r="B2880" i="2"/>
  <c r="B2944" i="2"/>
  <c r="B3008" i="2"/>
  <c r="B3072" i="2"/>
  <c r="B3136" i="2"/>
  <c r="B3200" i="2"/>
  <c r="B3264" i="2"/>
  <c r="B3328" i="2"/>
  <c r="B3392" i="2"/>
  <c r="B2761" i="2"/>
  <c r="B2825" i="2"/>
  <c r="B2889" i="2"/>
  <c r="B2953" i="2"/>
  <c r="B3017" i="2"/>
  <c r="B3081" i="2"/>
  <c r="B3145" i="2"/>
  <c r="B3209" i="2"/>
  <c r="B3273" i="2"/>
  <c r="B3337" i="2"/>
  <c r="B2762" i="2"/>
  <c r="B2826" i="2"/>
  <c r="B2890" i="2"/>
  <c r="B2954" i="2"/>
  <c r="B3018" i="2"/>
  <c r="B3082" i="2"/>
  <c r="B3146" i="2"/>
  <c r="B3210" i="2"/>
  <c r="B3274" i="2"/>
  <c r="B3338" i="2"/>
  <c r="B3402" i="2"/>
  <c r="B2835" i="2"/>
  <c r="B2899" i="2"/>
  <c r="B2963" i="2"/>
  <c r="B3027" i="2"/>
  <c r="B3091" i="2"/>
  <c r="B3155" i="2"/>
  <c r="B3219" i="2"/>
  <c r="B3283" i="2"/>
  <c r="B3347" i="2"/>
  <c r="B3411" i="2"/>
  <c r="B2756" i="2"/>
  <c r="B2820" i="2"/>
  <c r="B2884" i="2"/>
  <c r="B2948" i="2"/>
  <c r="B3012" i="2"/>
  <c r="B3076" i="2"/>
  <c r="B3140" i="2"/>
  <c r="B3204" i="2"/>
  <c r="B3268" i="2"/>
  <c r="B3332" i="2"/>
  <c r="B3396" i="2"/>
  <c r="B3437" i="2"/>
  <c r="B3501" i="2"/>
  <c r="B3565" i="2"/>
  <c r="B3629" i="2"/>
  <c r="B3693" i="2"/>
  <c r="B3757" i="2"/>
  <c r="B3821" i="2"/>
  <c r="B3885" i="2"/>
  <c r="B3949" i="2"/>
  <c r="B4013" i="2"/>
  <c r="B3526" i="2"/>
  <c r="B3590" i="2"/>
  <c r="B3654" i="2"/>
  <c r="B3718" i="2"/>
  <c r="B3782" i="2"/>
  <c r="B3846" i="2"/>
  <c r="B3910" i="2"/>
  <c r="B3974" i="2"/>
  <c r="B4038" i="2"/>
  <c r="B3487" i="2"/>
  <c r="B2348" i="2"/>
  <c r="B2524" i="2"/>
  <c r="B2636" i="2"/>
  <c r="B2716" i="2"/>
  <c r="B2789" i="2"/>
  <c r="B2877" i="2"/>
  <c r="B2957" i="2"/>
  <c r="B3045" i="2"/>
  <c r="B3133" i="2"/>
  <c r="B3213" i="2"/>
  <c r="B3301" i="2"/>
  <c r="B2830" i="2"/>
  <c r="B2910" i="2"/>
  <c r="B2998" i="2"/>
  <c r="B3086" i="2"/>
  <c r="B3166" i="2"/>
  <c r="B3254" i="2"/>
  <c r="B3342" i="2"/>
  <c r="B3422" i="2"/>
  <c r="B2799" i="2"/>
  <c r="B2887" i="2"/>
  <c r="B2967" i="2"/>
  <c r="B3055" i="2"/>
  <c r="B3143" i="2"/>
  <c r="B3223" i="2"/>
  <c r="B3311" i="2"/>
  <c r="B3399" i="2"/>
  <c r="B2808" i="2"/>
  <c r="B2896" i="2"/>
  <c r="B2984" i="2"/>
  <c r="B3064" i="2"/>
  <c r="B3152" i="2"/>
  <c r="B3240" i="2"/>
  <c r="B3320" i="2"/>
  <c r="B3408" i="2"/>
  <c r="B2801" i="2"/>
  <c r="B2881" i="2"/>
  <c r="B2969" i="2"/>
  <c r="B3057" i="2"/>
  <c r="B3137" i="2"/>
  <c r="B3225" i="2"/>
  <c r="B3313" i="2"/>
  <c r="B2754" i="2"/>
  <c r="B2842" i="2"/>
  <c r="B2930" i="2"/>
  <c r="B3010" i="2"/>
  <c r="B3098" i="2"/>
  <c r="B3186" i="2"/>
  <c r="B3266" i="2"/>
  <c r="B3354" i="2"/>
  <c r="B2811" i="2"/>
  <c r="B2891" i="2"/>
  <c r="B2979" i="2"/>
  <c r="B3067" i="2"/>
  <c r="B3147" i="2"/>
  <c r="B3235" i="2"/>
  <c r="B3323" i="2"/>
  <c r="B3403" i="2"/>
  <c r="B2772" i="2"/>
  <c r="B2860" i="2"/>
  <c r="B2940" i="2"/>
  <c r="B3028" i="2"/>
  <c r="B3116" i="2"/>
  <c r="B3196" i="2"/>
  <c r="B3284" i="2"/>
  <c r="B3372" i="2"/>
  <c r="B3429" i="2"/>
  <c r="B3517" i="2"/>
  <c r="B3605" i="2"/>
  <c r="B3685" i="2"/>
  <c r="B3773" i="2"/>
  <c r="B3861" i="2"/>
  <c r="B3941" i="2"/>
  <c r="B3478" i="2"/>
  <c r="B3566" i="2"/>
  <c r="B3646" i="2"/>
  <c r="B3734" i="2"/>
  <c r="B3822" i="2"/>
  <c r="B3902" i="2"/>
  <c r="B3990" i="2"/>
  <c r="B3463" i="2"/>
  <c r="B3535" i="2"/>
  <c r="B3599" i="2"/>
  <c r="B3663" i="2"/>
  <c r="B3727" i="2"/>
  <c r="B3791" i="2"/>
  <c r="B3855" i="2"/>
  <c r="B3919" i="2"/>
  <c r="B3983" i="2"/>
  <c r="B4047" i="2"/>
  <c r="B3472" i="2"/>
  <c r="B3536" i="2"/>
  <c r="B3600" i="2"/>
  <c r="B3664" i="2"/>
  <c r="B3728" i="2"/>
  <c r="B3792" i="2"/>
  <c r="B3856" i="2"/>
  <c r="B3920" i="2"/>
  <c r="B3984" i="2"/>
  <c r="B4048" i="2"/>
  <c r="B3401" i="2"/>
  <c r="B3465" i="2"/>
  <c r="B3529" i="2"/>
  <c r="B3593" i="2"/>
  <c r="B3657" i="2"/>
  <c r="B3721" i="2"/>
  <c r="B3785" i="2"/>
  <c r="B3849" i="2"/>
  <c r="B3913" i="2"/>
  <c r="B3977" i="2"/>
  <c r="B3434" i="2"/>
  <c r="B3498" i="2"/>
  <c r="B3562" i="2"/>
  <c r="B3626" i="2"/>
  <c r="B3690" i="2"/>
  <c r="B3754" i="2"/>
  <c r="B3818" i="2"/>
  <c r="B3882" i="2"/>
  <c r="B3946" i="2"/>
  <c r="B4010" i="2"/>
  <c r="B3475" i="2"/>
  <c r="B3539" i="2"/>
  <c r="B3603" i="2"/>
  <c r="B3667" i="2"/>
  <c r="B3731" i="2"/>
  <c r="B3795" i="2"/>
  <c r="B3859" i="2"/>
  <c r="B3923" i="2"/>
  <c r="B3987" i="2"/>
  <c r="B4051" i="2"/>
  <c r="B3420" i="2"/>
  <c r="B3484" i="2"/>
  <c r="B3548" i="2"/>
  <c r="B3612" i="2"/>
  <c r="B3676" i="2"/>
  <c r="B3740" i="2"/>
  <c r="B3804" i="2"/>
  <c r="B3868" i="2"/>
  <c r="B3932" i="2"/>
  <c r="B3996" i="2"/>
  <c r="B4029" i="2"/>
  <c r="B4093" i="2"/>
  <c r="B4157" i="2"/>
  <c r="B4221" i="2"/>
  <c r="B4285" i="2"/>
  <c r="B4349" i="2"/>
  <c r="B4413" i="2"/>
  <c r="B4477" i="2"/>
  <c r="B4541" i="2"/>
  <c r="B4605" i="2"/>
  <c r="B4669" i="2"/>
  <c r="B4102" i="2"/>
  <c r="B4166" i="2"/>
  <c r="B4230" i="2"/>
  <c r="B4294" i="2"/>
  <c r="B4358" i="2"/>
  <c r="B4422" i="2"/>
  <c r="B4486" i="2"/>
  <c r="B4550" i="2"/>
  <c r="B4614" i="2"/>
  <c r="B4678" i="2"/>
  <c r="B4103" i="2"/>
  <c r="B4167" i="2"/>
  <c r="B4231" i="2"/>
  <c r="B4295" i="2"/>
  <c r="B4359" i="2"/>
  <c r="B4423" i="2"/>
  <c r="B4487" i="2"/>
  <c r="B4551" i="2"/>
  <c r="B4615" i="2"/>
  <c r="B2380" i="2"/>
  <c r="B2540" i="2"/>
  <c r="B2644" i="2"/>
  <c r="B2732" i="2"/>
  <c r="B2797" i="2"/>
  <c r="B2885" i="2"/>
  <c r="B2973" i="2"/>
  <c r="B3053" i="2"/>
  <c r="B3141" i="2"/>
  <c r="B3229" i="2"/>
  <c r="B3309" i="2"/>
  <c r="B2838" i="2"/>
  <c r="B2926" i="2"/>
  <c r="B3006" i="2"/>
  <c r="B3094" i="2"/>
  <c r="B3182" i="2"/>
  <c r="B3262" i="2"/>
  <c r="B3350" i="2"/>
  <c r="B3438" i="2"/>
  <c r="B2807" i="2"/>
  <c r="B2895" i="2"/>
  <c r="B2983" i="2"/>
  <c r="B3063" i="2"/>
  <c r="B3151" i="2"/>
  <c r="B3239" i="2"/>
  <c r="B3319" i="2"/>
  <c r="B3407" i="2"/>
  <c r="B2824" i="2"/>
  <c r="B2904" i="2"/>
  <c r="B2992" i="2"/>
  <c r="B3080" i="2"/>
  <c r="B3160" i="2"/>
  <c r="B3248" i="2"/>
  <c r="B3336" i="2"/>
  <c r="B2721" i="2"/>
  <c r="B2809" i="2"/>
  <c r="B2897" i="2"/>
  <c r="B2977" i="2"/>
  <c r="B3065" i="2"/>
  <c r="B3153" i="2"/>
  <c r="B3233" i="2"/>
  <c r="B3321" i="2"/>
  <c r="B2770" i="2"/>
  <c r="B2850" i="2"/>
  <c r="B2938" i="2"/>
  <c r="B3026" i="2"/>
  <c r="B3106" i="2"/>
  <c r="B3194" i="2"/>
  <c r="B3282" i="2"/>
  <c r="B3362" i="2"/>
  <c r="B2819" i="2"/>
  <c r="B2907" i="2"/>
  <c r="B2987" i="2"/>
  <c r="B3075" i="2"/>
  <c r="B3163" i="2"/>
  <c r="B3243" i="2"/>
  <c r="B3331" i="2"/>
  <c r="B3419" i="2"/>
  <c r="B2780" i="2"/>
  <c r="B2868" i="2"/>
  <c r="B2956" i="2"/>
  <c r="B3036" i="2"/>
  <c r="B3124" i="2"/>
  <c r="B3212" i="2"/>
  <c r="B3292" i="2"/>
  <c r="B3380" i="2"/>
  <c r="B3445" i="2"/>
  <c r="B3525" i="2"/>
  <c r="B3613" i="2"/>
  <c r="B3701" i="2"/>
  <c r="B3781" i="2"/>
  <c r="B3869" i="2"/>
  <c r="B3957" i="2"/>
  <c r="B3486" i="2"/>
  <c r="B3574" i="2"/>
  <c r="B3662" i="2"/>
  <c r="B3742" i="2"/>
  <c r="B3830" i="2"/>
  <c r="B3918" i="2"/>
  <c r="B3998" i="2"/>
  <c r="B3471" i="2"/>
  <c r="B3543" i="2"/>
  <c r="B3607" i="2"/>
  <c r="B3671" i="2"/>
  <c r="B3735" i="2"/>
  <c r="B3799" i="2"/>
  <c r="B3863" i="2"/>
  <c r="B3927" i="2"/>
  <c r="B3991" i="2"/>
  <c r="B3416" i="2"/>
  <c r="B3480" i="2"/>
  <c r="B3544" i="2"/>
  <c r="B3608" i="2"/>
  <c r="B3672" i="2"/>
  <c r="B3736" i="2"/>
  <c r="B3800" i="2"/>
  <c r="B3864" i="2"/>
  <c r="B3928" i="2"/>
  <c r="B3992" i="2"/>
  <c r="B4056" i="2"/>
  <c r="B3409" i="2"/>
  <c r="B3473" i="2"/>
  <c r="B3537" i="2"/>
  <c r="B3601" i="2"/>
  <c r="B3665" i="2"/>
  <c r="B3729" i="2"/>
  <c r="B3793" i="2"/>
  <c r="B3857" i="2"/>
  <c r="B3921" i="2"/>
  <c r="B3985" i="2"/>
  <c r="B3442" i="2"/>
  <c r="B3506" i="2"/>
  <c r="B3570" i="2"/>
  <c r="B3634" i="2"/>
  <c r="B3698" i="2"/>
  <c r="B3762" i="2"/>
  <c r="B3826" i="2"/>
  <c r="B3890" i="2"/>
  <c r="B3954" i="2"/>
  <c r="B4018" i="2"/>
  <c r="B3483" i="2"/>
  <c r="B3547" i="2"/>
  <c r="B3611" i="2"/>
  <c r="B3675" i="2"/>
  <c r="B3739" i="2"/>
  <c r="B3803" i="2"/>
  <c r="B3867" i="2"/>
  <c r="B3931" i="2"/>
  <c r="B3995" i="2"/>
  <c r="B4059" i="2"/>
  <c r="B3428" i="2"/>
  <c r="B3492" i="2"/>
  <c r="B3556" i="2"/>
  <c r="B3620" i="2"/>
  <c r="B3684" i="2"/>
  <c r="B3748" i="2"/>
  <c r="B3812" i="2"/>
  <c r="B3876" i="2"/>
  <c r="B3940" i="2"/>
  <c r="B4004" i="2"/>
  <c r="B4037" i="2"/>
  <c r="B4101" i="2"/>
  <c r="B4165" i="2"/>
  <c r="B4229" i="2"/>
  <c r="B4293" i="2"/>
  <c r="B4357" i="2"/>
  <c r="B4421" i="2"/>
  <c r="B4485" i="2"/>
  <c r="B4549" i="2"/>
  <c r="B4613" i="2"/>
  <c r="B4677" i="2"/>
  <c r="B4110" i="2"/>
  <c r="B4174" i="2"/>
  <c r="B4238" i="2"/>
  <c r="B4302" i="2"/>
  <c r="B4366" i="2"/>
  <c r="B4430" i="2"/>
  <c r="B4494" i="2"/>
  <c r="B4558" i="2"/>
  <c r="B4622" i="2"/>
  <c r="B4686" i="2"/>
  <c r="B4111" i="2"/>
  <c r="B4175" i="2"/>
  <c r="B4239" i="2"/>
  <c r="B4303" i="2"/>
  <c r="B4367" i="2"/>
  <c r="B4431" i="2"/>
  <c r="B4495" i="2"/>
  <c r="B4559" i="2"/>
  <c r="B4623" i="2"/>
  <c r="B4687" i="2"/>
  <c r="B2412" i="2"/>
  <c r="B2556" i="2"/>
  <c r="B2652" i="2"/>
  <c r="B2725" i="2"/>
  <c r="B2813" i="2"/>
  <c r="B2893" i="2"/>
  <c r="B2981" i="2"/>
  <c r="B3069" i="2"/>
  <c r="B3149" i="2"/>
  <c r="B3237" i="2"/>
  <c r="B3325" i="2"/>
  <c r="B2846" i="2"/>
  <c r="B2934" i="2"/>
  <c r="B3022" i="2"/>
  <c r="B3102" i="2"/>
  <c r="B3190" i="2"/>
  <c r="B3278" i="2"/>
  <c r="B3358" i="2"/>
  <c r="B3446" i="2"/>
  <c r="B2823" i="2"/>
  <c r="B2903" i="2"/>
  <c r="B2991" i="2"/>
  <c r="B3079" i="2"/>
  <c r="B3159" i="2"/>
  <c r="B3247" i="2"/>
  <c r="B3335" i="2"/>
  <c r="B3415" i="2"/>
  <c r="B2832" i="2"/>
  <c r="B2920" i="2"/>
  <c r="B3000" i="2"/>
  <c r="B3088" i="2"/>
  <c r="B3176" i="2"/>
  <c r="B3256" i="2"/>
  <c r="B3344" i="2"/>
  <c r="B2737" i="2"/>
  <c r="B2817" i="2"/>
  <c r="B2905" i="2"/>
  <c r="B2993" i="2"/>
  <c r="B3073" i="2"/>
  <c r="B3161" i="2"/>
  <c r="B3249" i="2"/>
  <c r="B3329" i="2"/>
  <c r="B2778" i="2"/>
  <c r="B2866" i="2"/>
  <c r="B2946" i="2"/>
  <c r="B3034" i="2"/>
  <c r="B3122" i="2"/>
  <c r="B3202" i="2"/>
  <c r="B3290" i="2"/>
  <c r="B3378" i="2"/>
  <c r="B2827" i="2"/>
  <c r="B2915" i="2"/>
  <c r="B3003" i="2"/>
  <c r="B3083" i="2"/>
  <c r="B3171" i="2"/>
  <c r="B3259" i="2"/>
  <c r="B3339" i="2"/>
  <c r="B3427" i="2"/>
  <c r="B2796" i="2"/>
  <c r="B2876" i="2"/>
  <c r="B2964" i="2"/>
  <c r="B3052" i="2"/>
  <c r="B3132" i="2"/>
  <c r="B3220" i="2"/>
  <c r="B3308" i="2"/>
  <c r="B3388" i="2"/>
  <c r="B3453" i="2"/>
  <c r="B3541" i="2"/>
  <c r="B3621" i="2"/>
  <c r="B3709" i="2"/>
  <c r="B3797" i="2"/>
  <c r="B3877" i="2"/>
  <c r="B3965" i="2"/>
  <c r="B3502" i="2"/>
  <c r="B3582" i="2"/>
  <c r="B3670" i="2"/>
  <c r="B3758" i="2"/>
  <c r="B3838" i="2"/>
  <c r="B3926" i="2"/>
  <c r="B4014" i="2"/>
  <c r="B3479" i="2"/>
  <c r="B3551" i="2"/>
  <c r="B3615" i="2"/>
  <c r="B3679" i="2"/>
  <c r="B3743" i="2"/>
  <c r="B3807" i="2"/>
  <c r="B3871" i="2"/>
  <c r="B3935" i="2"/>
  <c r="B3999" i="2"/>
  <c r="B3424" i="2"/>
  <c r="B3488" i="2"/>
  <c r="B3552" i="2"/>
  <c r="B3616" i="2"/>
  <c r="B3680" i="2"/>
  <c r="B3744" i="2"/>
  <c r="B3808" i="2"/>
  <c r="B3872" i="2"/>
  <c r="B3936" i="2"/>
  <c r="B4000" i="2"/>
  <c r="B4064" i="2"/>
  <c r="B3417" i="2"/>
  <c r="B3481" i="2"/>
  <c r="B3545" i="2"/>
  <c r="B3609" i="2"/>
  <c r="B3673" i="2"/>
  <c r="B3737" i="2"/>
  <c r="B3801" i="2"/>
  <c r="B3865" i="2"/>
  <c r="B3929" i="2"/>
  <c r="B3993" i="2"/>
  <c r="B3450" i="2"/>
  <c r="B3514" i="2"/>
  <c r="B3578" i="2"/>
  <c r="B3642" i="2"/>
  <c r="B3706" i="2"/>
  <c r="B3770" i="2"/>
  <c r="B3834" i="2"/>
  <c r="B3898" i="2"/>
  <c r="B3962" i="2"/>
  <c r="B4026" i="2"/>
  <c r="B3491" i="2"/>
  <c r="B3555" i="2"/>
  <c r="B3619" i="2"/>
  <c r="B3683" i="2"/>
  <c r="B3747" i="2"/>
  <c r="B3811" i="2"/>
  <c r="B3875" i="2"/>
  <c r="B3939" i="2"/>
  <c r="B4003" i="2"/>
  <c r="B4067" i="2"/>
  <c r="B3436" i="2"/>
  <c r="B3500" i="2"/>
  <c r="B3564" i="2"/>
  <c r="B3628" i="2"/>
  <c r="B3692" i="2"/>
  <c r="B3756" i="2"/>
  <c r="B3820" i="2"/>
  <c r="B3884" i="2"/>
  <c r="B3948" i="2"/>
  <c r="B4012" i="2"/>
  <c r="B4045" i="2"/>
  <c r="B4109" i="2"/>
  <c r="B4173" i="2"/>
  <c r="B4237" i="2"/>
  <c r="B4301" i="2"/>
  <c r="B4365" i="2"/>
  <c r="B4429" i="2"/>
  <c r="B4493" i="2"/>
  <c r="B4557" i="2"/>
  <c r="B4621" i="2"/>
  <c r="B4685" i="2"/>
  <c r="B4118" i="2"/>
  <c r="B4182" i="2"/>
  <c r="B4246" i="2"/>
  <c r="B4310" i="2"/>
  <c r="B4374" i="2"/>
  <c r="B4438" i="2"/>
  <c r="B4502" i="2"/>
  <c r="B4566" i="2"/>
  <c r="B4630" i="2"/>
  <c r="B4055" i="2"/>
  <c r="B4119" i="2"/>
  <c r="B4183" i="2"/>
  <c r="B4247" i="2"/>
  <c r="B4311" i="2"/>
  <c r="B4375" i="2"/>
  <c r="B4439" i="2"/>
  <c r="B4503" i="2"/>
  <c r="B4567" i="2"/>
  <c r="B4631" i="2"/>
  <c r="B2444" i="2"/>
  <c r="B2572" i="2"/>
  <c r="B2668" i="2"/>
  <c r="B2733" i="2"/>
  <c r="B2821" i="2"/>
  <c r="B2909" i="2"/>
  <c r="B2989" i="2"/>
  <c r="B3077" i="2"/>
  <c r="B3165" i="2"/>
  <c r="B3245" i="2"/>
  <c r="B3333" i="2"/>
  <c r="B2862" i="2"/>
  <c r="B2942" i="2"/>
  <c r="B3030" i="2"/>
  <c r="B3118" i="2"/>
  <c r="B3198" i="2"/>
  <c r="B3286" i="2"/>
  <c r="B3374" i="2"/>
  <c r="B3454" i="2"/>
  <c r="B2831" i="2"/>
  <c r="B2919" i="2"/>
  <c r="B2999" i="2"/>
  <c r="B3087" i="2"/>
  <c r="B3175" i="2"/>
  <c r="B3255" i="2"/>
  <c r="B3343" i="2"/>
  <c r="B3431" i="2"/>
  <c r="B2840" i="2"/>
  <c r="B2928" i="2"/>
  <c r="B3016" i="2"/>
  <c r="B3096" i="2"/>
  <c r="B3184" i="2"/>
  <c r="B3272" i="2"/>
  <c r="B3352" i="2"/>
  <c r="B2745" i="2"/>
  <c r="B2833" i="2"/>
  <c r="B2913" i="2"/>
  <c r="B3001" i="2"/>
  <c r="B3089" i="2"/>
  <c r="B3169" i="2"/>
  <c r="B3257" i="2"/>
  <c r="B3345" i="2"/>
  <c r="B2786" i="2"/>
  <c r="B2874" i="2"/>
  <c r="B2962" i="2"/>
  <c r="B3042" i="2"/>
  <c r="B3130" i="2"/>
  <c r="B3218" i="2"/>
  <c r="B3298" i="2"/>
  <c r="B3386" i="2"/>
  <c r="B2843" i="2"/>
  <c r="B2923" i="2"/>
  <c r="B3011" i="2"/>
  <c r="B3099" i="2"/>
  <c r="B3179" i="2"/>
  <c r="B3267" i="2"/>
  <c r="B3355" i="2"/>
  <c r="B3435" i="2"/>
  <c r="B2804" i="2"/>
  <c r="B2892" i="2"/>
  <c r="B2972" i="2"/>
  <c r="B3060" i="2"/>
  <c r="B3148" i="2"/>
  <c r="B3228" i="2"/>
  <c r="B3316" i="2"/>
  <c r="B3404" i="2"/>
  <c r="B3461" i="2"/>
  <c r="B3549" i="2"/>
  <c r="B3637" i="2"/>
  <c r="B3717" i="2"/>
  <c r="B3805" i="2"/>
  <c r="B3893" i="2"/>
  <c r="B3973" i="2"/>
  <c r="B3510" i="2"/>
  <c r="B3598" i="2"/>
  <c r="B3678" i="2"/>
  <c r="B3766" i="2"/>
  <c r="B3854" i="2"/>
  <c r="B3934" i="2"/>
  <c r="B4022" i="2"/>
  <c r="B3495" i="2"/>
  <c r="B3559" i="2"/>
  <c r="B3623" i="2"/>
  <c r="B3687" i="2"/>
  <c r="B3751" i="2"/>
  <c r="B3815" i="2"/>
  <c r="B3879" i="2"/>
  <c r="B3943" i="2"/>
  <c r="B4007" i="2"/>
  <c r="B3432" i="2"/>
  <c r="B3496" i="2"/>
  <c r="B3560" i="2"/>
  <c r="B3624" i="2"/>
  <c r="B3688" i="2"/>
  <c r="B3752" i="2"/>
  <c r="B3816" i="2"/>
  <c r="B3880" i="2"/>
  <c r="B3944" i="2"/>
  <c r="B4008" i="2"/>
  <c r="B4072" i="2"/>
  <c r="B3425" i="2"/>
  <c r="B3489" i="2"/>
  <c r="B3553" i="2"/>
  <c r="B3617" i="2"/>
  <c r="B3681" i="2"/>
  <c r="B3745" i="2"/>
  <c r="B3809" i="2"/>
  <c r="B3873" i="2"/>
  <c r="B3937" i="2"/>
  <c r="B4001" i="2"/>
  <c r="B3458" i="2"/>
  <c r="B3522" i="2"/>
  <c r="B3586" i="2"/>
  <c r="B3650" i="2"/>
  <c r="B3714" i="2"/>
  <c r="B3778" i="2"/>
  <c r="B3842" i="2"/>
  <c r="B3906" i="2"/>
  <c r="B3970" i="2"/>
  <c r="B4034" i="2"/>
  <c r="B3499" i="2"/>
  <c r="B3563" i="2"/>
  <c r="B3627" i="2"/>
  <c r="B3691" i="2"/>
  <c r="B3755" i="2"/>
  <c r="B3819" i="2"/>
  <c r="B3883" i="2"/>
  <c r="B3947" i="2"/>
  <c r="B4011" i="2"/>
  <c r="B4075" i="2"/>
  <c r="B3444" i="2"/>
  <c r="B3508" i="2"/>
  <c r="B3572" i="2"/>
  <c r="B3636" i="2"/>
  <c r="B3700" i="2"/>
  <c r="B3764" i="2"/>
  <c r="B3828" i="2"/>
  <c r="B3892" i="2"/>
  <c r="B3956" i="2"/>
  <c r="B4020" i="2"/>
  <c r="B4053" i="2"/>
  <c r="B4117" i="2"/>
  <c r="B4181" i="2"/>
  <c r="B4245" i="2"/>
  <c r="B4309" i="2"/>
  <c r="B4373" i="2"/>
  <c r="B4437" i="2"/>
  <c r="B4501" i="2"/>
  <c r="B4565" i="2"/>
  <c r="B4629" i="2"/>
  <c r="B4062" i="2"/>
  <c r="B4126" i="2"/>
  <c r="B4190" i="2"/>
  <c r="B4254" i="2"/>
  <c r="B4318" i="2"/>
  <c r="B4382" i="2"/>
  <c r="B4446" i="2"/>
  <c r="B4510" i="2"/>
  <c r="B4574" i="2"/>
  <c r="B4638" i="2"/>
  <c r="B4063" i="2"/>
  <c r="B4127" i="2"/>
  <c r="B4191" i="2"/>
  <c r="B4255" i="2"/>
  <c r="B4319" i="2"/>
  <c r="B4383" i="2"/>
  <c r="B4447" i="2"/>
  <c r="B4511" i="2"/>
  <c r="B4575" i="2"/>
  <c r="B4639" i="2"/>
  <c r="B4104" i="2"/>
  <c r="B4168" i="2"/>
  <c r="B4232" i="2"/>
  <c r="B4296" i="2"/>
  <c r="B4360" i="2"/>
  <c r="B4424" i="2"/>
  <c r="B4488" i="2"/>
  <c r="B4552" i="2"/>
  <c r="B4616" i="2"/>
  <c r="B4680" i="2"/>
  <c r="B4041" i="2"/>
  <c r="B4105" i="2"/>
  <c r="B4169" i="2"/>
  <c r="B4233" i="2"/>
  <c r="B4297" i="2"/>
  <c r="B4361" i="2"/>
  <c r="B4425" i="2"/>
  <c r="B4489" i="2"/>
  <c r="B4553" i="2"/>
  <c r="B4617" i="2"/>
  <c r="B4681" i="2"/>
  <c r="B4106" i="2"/>
  <c r="B4170" i="2"/>
  <c r="B4234" i="2"/>
  <c r="B4298" i="2"/>
  <c r="B4362" i="2"/>
  <c r="B4426" i="2"/>
  <c r="B4490" i="2"/>
  <c r="B4554" i="2"/>
  <c r="B4618" i="2"/>
  <c r="B4115" i="2"/>
  <c r="B4179" i="2"/>
  <c r="B4243" i="2"/>
  <c r="B4307" i="2"/>
  <c r="B4371" i="2"/>
  <c r="B4435" i="2"/>
  <c r="B4499" i="2"/>
  <c r="B4563" i="2"/>
  <c r="B4627" i="2"/>
  <c r="B4691" i="2"/>
  <c r="B4084" i="2"/>
  <c r="B4148" i="2"/>
  <c r="B4212" i="2"/>
  <c r="B4276" i="2"/>
  <c r="B4340" i="2"/>
  <c r="B4404" i="2"/>
  <c r="B4468" i="2"/>
  <c r="B4532" i="2"/>
  <c r="B4596" i="2"/>
  <c r="B4660" i="2"/>
  <c r="B4709" i="2"/>
  <c r="B4773" i="2"/>
  <c r="B4837" i="2"/>
  <c r="B4901" i="2"/>
  <c r="B4965" i="2"/>
  <c r="B5029" i="2"/>
  <c r="B5093" i="2"/>
  <c r="B5157" i="2"/>
  <c r="B5221" i="2"/>
  <c r="B5285" i="2"/>
  <c r="B4702" i="2"/>
  <c r="B4766" i="2"/>
  <c r="B4830" i="2"/>
  <c r="B4894" i="2"/>
  <c r="B4958" i="2"/>
  <c r="B5022" i="2"/>
  <c r="B5086" i="2"/>
  <c r="B5150" i="2"/>
  <c r="B5214" i="2"/>
  <c r="B5278" i="2"/>
  <c r="B5342" i="2"/>
  <c r="B4751" i="2"/>
  <c r="B4815" i="2"/>
  <c r="B4879" i="2"/>
  <c r="B4943" i="2"/>
  <c r="B5007" i="2"/>
  <c r="B5071" i="2"/>
  <c r="B5135" i="2"/>
  <c r="B5199" i="2"/>
  <c r="B5263" i="2"/>
  <c r="B5327" i="2"/>
  <c r="B4776" i="2"/>
  <c r="B4840" i="2"/>
  <c r="B4904" i="2"/>
  <c r="B4968" i="2"/>
  <c r="B5032" i="2"/>
  <c r="B5096" i="2"/>
  <c r="B5160" i="2"/>
  <c r="B5224" i="2"/>
  <c r="B5288" i="2"/>
  <c r="B5352" i="2"/>
  <c r="B4753" i="2"/>
  <c r="B2460" i="2"/>
  <c r="B2588" i="2"/>
  <c r="B2676" i="2"/>
  <c r="B2749" i="2"/>
  <c r="B2829" i="2"/>
  <c r="B2917" i="2"/>
  <c r="B3005" i="2"/>
  <c r="B3085" i="2"/>
  <c r="B3173" i="2"/>
  <c r="B3261" i="2"/>
  <c r="B3341" i="2"/>
  <c r="B2870" i="2"/>
  <c r="B2958" i="2"/>
  <c r="B3038" i="2"/>
  <c r="B3126" i="2"/>
  <c r="B3214" i="2"/>
  <c r="B3294" i="2"/>
  <c r="B3382" i="2"/>
  <c r="B3470" i="2"/>
  <c r="B2839" i="2"/>
  <c r="B2927" i="2"/>
  <c r="B3015" i="2"/>
  <c r="B3095" i="2"/>
  <c r="B3183" i="2"/>
  <c r="B3271" i="2"/>
  <c r="B3351" i="2"/>
  <c r="B3439" i="2"/>
  <c r="B2856" i="2"/>
  <c r="B2936" i="2"/>
  <c r="B3024" i="2"/>
  <c r="B3112" i="2"/>
  <c r="B3192" i="2"/>
  <c r="B3280" i="2"/>
  <c r="B3368" i="2"/>
  <c r="B2753" i="2"/>
  <c r="B2841" i="2"/>
  <c r="B2929" i="2"/>
  <c r="B3009" i="2"/>
  <c r="B3097" i="2"/>
  <c r="B3185" i="2"/>
  <c r="B3265" i="2"/>
  <c r="B3353" i="2"/>
  <c r="B2802" i="2"/>
  <c r="B2882" i="2"/>
  <c r="B2970" i="2"/>
  <c r="B3058" i="2"/>
  <c r="B3138" i="2"/>
  <c r="B3226" i="2"/>
  <c r="B3314" i="2"/>
  <c r="B3394" i="2"/>
  <c r="B2851" i="2"/>
  <c r="B2939" i="2"/>
  <c r="B3019" i="2"/>
  <c r="B3107" i="2"/>
  <c r="B3195" i="2"/>
  <c r="B3275" i="2"/>
  <c r="B3363" i="2"/>
  <c r="B3451" i="2"/>
  <c r="B2812" i="2"/>
  <c r="B2900" i="2"/>
  <c r="B2988" i="2"/>
  <c r="B3068" i="2"/>
  <c r="B3156" i="2"/>
  <c r="B3244" i="2"/>
  <c r="B3324" i="2"/>
  <c r="B3389" i="2"/>
  <c r="B3477" i="2"/>
  <c r="B3557" i="2"/>
  <c r="B3645" i="2"/>
  <c r="B3733" i="2"/>
  <c r="B3813" i="2"/>
  <c r="B3901" i="2"/>
  <c r="B3989" i="2"/>
  <c r="B3518" i="2"/>
  <c r="B3606" i="2"/>
  <c r="B3694" i="2"/>
  <c r="B3774" i="2"/>
  <c r="B3862" i="2"/>
  <c r="B3950" i="2"/>
  <c r="B4030" i="2"/>
  <c r="B3503" i="2"/>
  <c r="B3567" i="2"/>
  <c r="B3631" i="2"/>
  <c r="B3695" i="2"/>
  <c r="B3759" i="2"/>
  <c r="B3823" i="2"/>
  <c r="B3887" i="2"/>
  <c r="B3951" i="2"/>
  <c r="B4015" i="2"/>
  <c r="B3440" i="2"/>
  <c r="B3504" i="2"/>
  <c r="B3568" i="2"/>
  <c r="B3632" i="2"/>
  <c r="B3696" i="2"/>
  <c r="B3760" i="2"/>
  <c r="B3824" i="2"/>
  <c r="B3888" i="2"/>
  <c r="B3952" i="2"/>
  <c r="B4016" i="2"/>
  <c r="B4080" i="2"/>
  <c r="B3433" i="2"/>
  <c r="B3497" i="2"/>
  <c r="B3561" i="2"/>
  <c r="B3625" i="2"/>
  <c r="B3689" i="2"/>
  <c r="B3753" i="2"/>
  <c r="B3817" i="2"/>
  <c r="B3881" i="2"/>
  <c r="B3945" i="2"/>
  <c r="B4009" i="2"/>
  <c r="B3466" i="2"/>
  <c r="B3530" i="2"/>
  <c r="B3594" i="2"/>
  <c r="B3658" i="2"/>
  <c r="B3722" i="2"/>
  <c r="B3786" i="2"/>
  <c r="B3850" i="2"/>
  <c r="B3914" i="2"/>
  <c r="B3978" i="2"/>
  <c r="B4042" i="2"/>
  <c r="B3507" i="2"/>
  <c r="B3571" i="2"/>
  <c r="B3635" i="2"/>
  <c r="B3699" i="2"/>
  <c r="B3763" i="2"/>
  <c r="B3827" i="2"/>
  <c r="B3891" i="2"/>
  <c r="B3955" i="2"/>
  <c r="B4019" i="2"/>
  <c r="B4083" i="2"/>
  <c r="B3452" i="2"/>
  <c r="B3516" i="2"/>
  <c r="B3580" i="2"/>
  <c r="B3644" i="2"/>
  <c r="B3708" i="2"/>
  <c r="B3772" i="2"/>
  <c r="B3836" i="2"/>
  <c r="B3900" i="2"/>
  <c r="B3964" i="2"/>
  <c r="B4028" i="2"/>
  <c r="B4061" i="2"/>
  <c r="B4125" i="2"/>
  <c r="B4189" i="2"/>
  <c r="B4253" i="2"/>
  <c r="B4317" i="2"/>
  <c r="B4381" i="2"/>
  <c r="B4445" i="2"/>
  <c r="B4509" i="2"/>
  <c r="B4573" i="2"/>
  <c r="B4637" i="2"/>
  <c r="B4070" i="2"/>
  <c r="B4134" i="2"/>
  <c r="B4198" i="2"/>
  <c r="B4262" i="2"/>
  <c r="B4326" i="2"/>
  <c r="B4390" i="2"/>
  <c r="B4454" i="2"/>
  <c r="B4518" i="2"/>
  <c r="B4582" i="2"/>
  <c r="B4646" i="2"/>
  <c r="B4071" i="2"/>
  <c r="B4135" i="2"/>
  <c r="B4199" i="2"/>
  <c r="B4263" i="2"/>
  <c r="B4327" i="2"/>
  <c r="B4391" i="2"/>
  <c r="B4455" i="2"/>
  <c r="B4519" i="2"/>
  <c r="B4583" i="2"/>
  <c r="B4647" i="2"/>
  <c r="B2476" i="2"/>
  <c r="B2604" i="2"/>
  <c r="B2684" i="2"/>
  <c r="B2757" i="2"/>
  <c r="B2845" i="2"/>
  <c r="B2925" i="2"/>
  <c r="B3013" i="2"/>
  <c r="B3101" i="2"/>
  <c r="B3181" i="2"/>
  <c r="B3269" i="2"/>
  <c r="B3357" i="2"/>
  <c r="B2878" i="2"/>
  <c r="B2966" i="2"/>
  <c r="B3054" i="2"/>
  <c r="B3134" i="2"/>
  <c r="B3222" i="2"/>
  <c r="B3310" i="2"/>
  <c r="B3390" i="2"/>
  <c r="B2767" i="2"/>
  <c r="B2855" i="2"/>
  <c r="B2935" i="2"/>
  <c r="B3023" i="2"/>
  <c r="B3111" i="2"/>
  <c r="B3191" i="2"/>
  <c r="B3279" i="2"/>
  <c r="B3367" i="2"/>
  <c r="B2776" i="2"/>
  <c r="B2864" i="2"/>
  <c r="B2952" i="2"/>
  <c r="B3032" i="2"/>
  <c r="B3120" i="2"/>
  <c r="B3208" i="2"/>
  <c r="B3288" i="2"/>
  <c r="B3376" i="2"/>
  <c r="B2769" i="2"/>
  <c r="B2849" i="2"/>
  <c r="B2937" i="2"/>
  <c r="B3025" i="2"/>
  <c r="B3105" i="2"/>
  <c r="B3193" i="2"/>
  <c r="B3281" i="2"/>
  <c r="B3361" i="2"/>
  <c r="B2810" i="2"/>
  <c r="B2898" i="2"/>
  <c r="B2978" i="2"/>
  <c r="B3066" i="2"/>
  <c r="B3154" i="2"/>
  <c r="B3234" i="2"/>
  <c r="B3322" i="2"/>
  <c r="B2779" i="2"/>
  <c r="B2859" i="2"/>
  <c r="B2947" i="2"/>
  <c r="B3035" i="2"/>
  <c r="B3115" i="2"/>
  <c r="B3203" i="2"/>
  <c r="B3291" i="2"/>
  <c r="B3371" i="2"/>
  <c r="B2740" i="2"/>
  <c r="B2828" i="2"/>
  <c r="B2908" i="2"/>
  <c r="B2996" i="2"/>
  <c r="B3084" i="2"/>
  <c r="B3164" i="2"/>
  <c r="B3252" i="2"/>
  <c r="B3340" i="2"/>
  <c r="B3397" i="2"/>
  <c r="B3485" i="2"/>
  <c r="B3573" i="2"/>
  <c r="B3653" i="2"/>
  <c r="B3741" i="2"/>
  <c r="B3829" i="2"/>
  <c r="B3909" i="2"/>
  <c r="B3997" i="2"/>
  <c r="B3534" i="2"/>
  <c r="B3614" i="2"/>
  <c r="B3702" i="2"/>
  <c r="B3790" i="2"/>
  <c r="B3870" i="2"/>
  <c r="B3958" i="2"/>
  <c r="B4046" i="2"/>
  <c r="B3511" i="2"/>
  <c r="B3575" i="2"/>
  <c r="B3639" i="2"/>
  <c r="B3703" i="2"/>
  <c r="B3767" i="2"/>
  <c r="B3831" i="2"/>
  <c r="B3895" i="2"/>
  <c r="B3959" i="2"/>
  <c r="B4023" i="2"/>
  <c r="B3448" i="2"/>
  <c r="B3512" i="2"/>
  <c r="B3576" i="2"/>
  <c r="B3640" i="2"/>
  <c r="B3704" i="2"/>
  <c r="B3768" i="2"/>
  <c r="B3832" i="2"/>
  <c r="B3896" i="2"/>
  <c r="B3960" i="2"/>
  <c r="B4024" i="2"/>
  <c r="B4088" i="2"/>
  <c r="B3441" i="2"/>
  <c r="B3505" i="2"/>
  <c r="B3569" i="2"/>
  <c r="B3633" i="2"/>
  <c r="B3697" i="2"/>
  <c r="B3761" i="2"/>
  <c r="B3825" i="2"/>
  <c r="B3889" i="2"/>
  <c r="B3953" i="2"/>
  <c r="B3410" i="2"/>
  <c r="B3474" i="2"/>
  <c r="B3538" i="2"/>
  <c r="B3602" i="2"/>
  <c r="B3666" i="2"/>
  <c r="B3730" i="2"/>
  <c r="B3794" i="2"/>
  <c r="B3858" i="2"/>
  <c r="B3922" i="2"/>
  <c r="B3986" i="2"/>
  <c r="B4050" i="2"/>
  <c r="B3515" i="2"/>
  <c r="B3579" i="2"/>
  <c r="B3643" i="2"/>
  <c r="B3707" i="2"/>
  <c r="B3771" i="2"/>
  <c r="B3835" i="2"/>
  <c r="B3899" i="2"/>
  <c r="B3963" i="2"/>
  <c r="B4027" i="2"/>
  <c r="B4091" i="2"/>
  <c r="B3460" i="2"/>
  <c r="B3524" i="2"/>
  <c r="B3588" i="2"/>
  <c r="B3652" i="2"/>
  <c r="B3716" i="2"/>
  <c r="B3780" i="2"/>
  <c r="B3844" i="2"/>
  <c r="B3908" i="2"/>
  <c r="B3972" i="2"/>
  <c r="B4036" i="2"/>
  <c r="B4069" i="2"/>
  <c r="B4133" i="2"/>
  <c r="B4197" i="2"/>
  <c r="B4261" i="2"/>
  <c r="B4325" i="2"/>
  <c r="B4389" i="2"/>
  <c r="B4453" i="2"/>
  <c r="B4517" i="2"/>
  <c r="B4581" i="2"/>
  <c r="B4645" i="2"/>
  <c r="B4078" i="2"/>
  <c r="B4142" i="2"/>
  <c r="B4206" i="2"/>
  <c r="B4270" i="2"/>
  <c r="B4334" i="2"/>
  <c r="B4398" i="2"/>
  <c r="B4462" i="2"/>
  <c r="B4526" i="2"/>
  <c r="B4590" i="2"/>
  <c r="B4654" i="2"/>
  <c r="B4079" i="2"/>
  <c r="B4143" i="2"/>
  <c r="B4207" i="2"/>
  <c r="B4271" i="2"/>
  <c r="B4335" i="2"/>
  <c r="B4399" i="2"/>
  <c r="B4463" i="2"/>
  <c r="B4527" i="2"/>
  <c r="B4591" i="2"/>
  <c r="B4655" i="2"/>
  <c r="B2492" i="2"/>
  <c r="B2612" i="2"/>
  <c r="B2700" i="2"/>
  <c r="B2765" i="2"/>
  <c r="B2853" i="2"/>
  <c r="B2941" i="2"/>
  <c r="B3021" i="2"/>
  <c r="B3109" i="2"/>
  <c r="B3197" i="2"/>
  <c r="B3277" i="2"/>
  <c r="B3365" i="2"/>
  <c r="B2894" i="2"/>
  <c r="B2974" i="2"/>
  <c r="B3062" i="2"/>
  <c r="B3150" i="2"/>
  <c r="B3230" i="2"/>
  <c r="B3318" i="2"/>
  <c r="B3406" i="2"/>
  <c r="B2775" i="2"/>
  <c r="B2863" i="2"/>
  <c r="B2951" i="2"/>
  <c r="B3031" i="2"/>
  <c r="B3119" i="2"/>
  <c r="B3207" i="2"/>
  <c r="B3287" i="2"/>
  <c r="B3375" i="2"/>
  <c r="B2792" i="2"/>
  <c r="B2872" i="2"/>
  <c r="B2960" i="2"/>
  <c r="B3048" i="2"/>
  <c r="B3128" i="2"/>
  <c r="B3216" i="2"/>
  <c r="B3304" i="2"/>
  <c r="B3384" i="2"/>
  <c r="B2777" i="2"/>
  <c r="B2865" i="2"/>
  <c r="B2945" i="2"/>
  <c r="B3033" i="2"/>
  <c r="B3121" i="2"/>
  <c r="B3201" i="2"/>
  <c r="B3289" i="2"/>
  <c r="B3377" i="2"/>
  <c r="B2818" i="2"/>
  <c r="B2906" i="2"/>
  <c r="B2994" i="2"/>
  <c r="B3074" i="2"/>
  <c r="B3162" i="2"/>
  <c r="B3250" i="2"/>
  <c r="B3330" i="2"/>
  <c r="B2787" i="2"/>
  <c r="B2875" i="2"/>
  <c r="B2955" i="2"/>
  <c r="B3043" i="2"/>
  <c r="B3131" i="2"/>
  <c r="B3211" i="2"/>
  <c r="B3299" i="2"/>
  <c r="B3387" i="2"/>
  <c r="B2748" i="2"/>
  <c r="B2836" i="2"/>
  <c r="B2924" i="2"/>
  <c r="B3004" i="2"/>
  <c r="B3092" i="2"/>
  <c r="B3180" i="2"/>
  <c r="B3260" i="2"/>
  <c r="B3348" i="2"/>
  <c r="B3413" i="2"/>
  <c r="B3493" i="2"/>
  <c r="B3581" i="2"/>
  <c r="B3669" i="2"/>
  <c r="B3749" i="2"/>
  <c r="B3837" i="2"/>
  <c r="B3925" i="2"/>
  <c r="B4005" i="2"/>
  <c r="B3542" i="2"/>
  <c r="B3630" i="2"/>
  <c r="B3710" i="2"/>
  <c r="B3798" i="2"/>
  <c r="B3886" i="2"/>
  <c r="B3966" i="2"/>
  <c r="B4054" i="2"/>
  <c r="B3519" i="2"/>
  <c r="B3583" i="2"/>
  <c r="B3647" i="2"/>
  <c r="B3711" i="2"/>
  <c r="B3775" i="2"/>
  <c r="B3839" i="2"/>
  <c r="B3903" i="2"/>
  <c r="B3967" i="2"/>
  <c r="B4031" i="2"/>
  <c r="B3456" i="2"/>
  <c r="B3520" i="2"/>
  <c r="B3584" i="2"/>
  <c r="B3648" i="2"/>
  <c r="B3712" i="2"/>
  <c r="B3776" i="2"/>
  <c r="B3840" i="2"/>
  <c r="B3904" i="2"/>
  <c r="B3968" i="2"/>
  <c r="B4032" i="2"/>
  <c r="B3385" i="2"/>
  <c r="B3449" i="2"/>
  <c r="B3513" i="2"/>
  <c r="B3577" i="2"/>
  <c r="B3641" i="2"/>
  <c r="B3705" i="2"/>
  <c r="B3769" i="2"/>
  <c r="B3833" i="2"/>
  <c r="B3897" i="2"/>
  <c r="B3961" i="2"/>
  <c r="B3418" i="2"/>
  <c r="B3482" i="2"/>
  <c r="B3546" i="2"/>
  <c r="B3610" i="2"/>
  <c r="B3674" i="2"/>
  <c r="B3738" i="2"/>
  <c r="B3802" i="2"/>
  <c r="B3866" i="2"/>
  <c r="B3930" i="2"/>
  <c r="B3994" i="2"/>
  <c r="B3459" i="2"/>
  <c r="B3523" i="2"/>
  <c r="B3587" i="2"/>
  <c r="B3651" i="2"/>
  <c r="B3715" i="2"/>
  <c r="B3779" i="2"/>
  <c r="B3843" i="2"/>
  <c r="B3907" i="2"/>
  <c r="B3971" i="2"/>
  <c r="B4035" i="2"/>
  <c r="B4099" i="2"/>
  <c r="B3468" i="2"/>
  <c r="B3532" i="2"/>
  <c r="B3596" i="2"/>
  <c r="B3660" i="2"/>
  <c r="B3724" i="2"/>
  <c r="B3788" i="2"/>
  <c r="B3852" i="2"/>
  <c r="B3916" i="2"/>
  <c r="B3980" i="2"/>
  <c r="B4044" i="2"/>
  <c r="B4077" i="2"/>
  <c r="B4141" i="2"/>
  <c r="B4205" i="2"/>
  <c r="B4269" i="2"/>
  <c r="B4333" i="2"/>
  <c r="B4397" i="2"/>
  <c r="B4461" i="2"/>
  <c r="B4525" i="2"/>
  <c r="B4589" i="2"/>
  <c r="B4653" i="2"/>
  <c r="B4086" i="2"/>
  <c r="B4150" i="2"/>
  <c r="B4214" i="2"/>
  <c r="B4278" i="2"/>
  <c r="B4342" i="2"/>
  <c r="B4406" i="2"/>
  <c r="B4470" i="2"/>
  <c r="B4534" i="2"/>
  <c r="B4598" i="2"/>
  <c r="B4662" i="2"/>
  <c r="B4087" i="2"/>
  <c r="B4151" i="2"/>
  <c r="B4215" i="2"/>
  <c r="B4279" i="2"/>
  <c r="B4343" i="2"/>
  <c r="B4407" i="2"/>
  <c r="B4471" i="2"/>
  <c r="B4535" i="2"/>
  <c r="B2508" i="2"/>
  <c r="B2620" i="2"/>
  <c r="B2708" i="2"/>
  <c r="B2781" i="2"/>
  <c r="B2861" i="2"/>
  <c r="B2949" i="2"/>
  <c r="B3037" i="2"/>
  <c r="B3117" i="2"/>
  <c r="B3205" i="2"/>
  <c r="B3293" i="2"/>
  <c r="B3373" i="2"/>
  <c r="B2902" i="2"/>
  <c r="B2990" i="2"/>
  <c r="B3070" i="2"/>
  <c r="B3158" i="2"/>
  <c r="B3246" i="2"/>
  <c r="B3326" i="2"/>
  <c r="B3414" i="2"/>
  <c r="B2791" i="2"/>
  <c r="B2871" i="2"/>
  <c r="B2959" i="2"/>
  <c r="B3047" i="2"/>
  <c r="B3127" i="2"/>
  <c r="B3215" i="2"/>
  <c r="B3303" i="2"/>
  <c r="B3383" i="2"/>
  <c r="B2800" i="2"/>
  <c r="B2888" i="2"/>
  <c r="B2968" i="2"/>
  <c r="B3056" i="2"/>
  <c r="B3144" i="2"/>
  <c r="B3224" i="2"/>
  <c r="B3312" i="2"/>
  <c r="B3400" i="2"/>
  <c r="B2785" i="2"/>
  <c r="B2873" i="2"/>
  <c r="B2961" i="2"/>
  <c r="B3041" i="2"/>
  <c r="B3129" i="2"/>
  <c r="B3217" i="2"/>
  <c r="B3297" i="2"/>
  <c r="B2746" i="2"/>
  <c r="B2834" i="2"/>
  <c r="B2914" i="2"/>
  <c r="B3002" i="2"/>
  <c r="B3090" i="2"/>
  <c r="B3170" i="2"/>
  <c r="B3258" i="2"/>
  <c r="B3346" i="2"/>
  <c r="B2795" i="2"/>
  <c r="B2883" i="2"/>
  <c r="B2971" i="2"/>
  <c r="B3051" i="2"/>
  <c r="B3139" i="2"/>
  <c r="B3227" i="2"/>
  <c r="B3307" i="2"/>
  <c r="B3395" i="2"/>
  <c r="B2764" i="2"/>
  <c r="B2844" i="2"/>
  <c r="B2932" i="2"/>
  <c r="B3020" i="2"/>
  <c r="B3100" i="2"/>
  <c r="B3188" i="2"/>
  <c r="B3276" i="2"/>
  <c r="B3356" i="2"/>
  <c r="B3421" i="2"/>
  <c r="B3509" i="2"/>
  <c r="B3589" i="2"/>
  <c r="B3677" i="2"/>
  <c r="B3765" i="2"/>
  <c r="B3845" i="2"/>
  <c r="B3933" i="2"/>
  <c r="B4021" i="2"/>
  <c r="B3550" i="2"/>
  <c r="B3638" i="2"/>
  <c r="B3726" i="2"/>
  <c r="B3806" i="2"/>
  <c r="B3894" i="2"/>
  <c r="B3982" i="2"/>
  <c r="B3447" i="2"/>
  <c r="B3527" i="2"/>
  <c r="B3591" i="2"/>
  <c r="B3655" i="2"/>
  <c r="B3719" i="2"/>
  <c r="B3783" i="2"/>
  <c r="B3847" i="2"/>
  <c r="B3911" i="2"/>
  <c r="B3975" i="2"/>
  <c r="B4039" i="2"/>
  <c r="B3464" i="2"/>
  <c r="B3528" i="2"/>
  <c r="B3592" i="2"/>
  <c r="B3656" i="2"/>
  <c r="B3720" i="2"/>
  <c r="B3784" i="2"/>
  <c r="B3848" i="2"/>
  <c r="B3912" i="2"/>
  <c r="B3976" i="2"/>
  <c r="B4040" i="2"/>
  <c r="B3393" i="2"/>
  <c r="B3457" i="2"/>
  <c r="B3521" i="2"/>
  <c r="B3585" i="2"/>
  <c r="B3649" i="2"/>
  <c r="B3713" i="2"/>
  <c r="B3777" i="2"/>
  <c r="B3841" i="2"/>
  <c r="B3905" i="2"/>
  <c r="B3969" i="2"/>
  <c r="B3426" i="2"/>
  <c r="B3490" i="2"/>
  <c r="B3554" i="2"/>
  <c r="B3618" i="2"/>
  <c r="B3682" i="2"/>
  <c r="B3746" i="2"/>
  <c r="B3810" i="2"/>
  <c r="B3874" i="2"/>
  <c r="B3938" i="2"/>
  <c r="B4002" i="2"/>
  <c r="B3467" i="2"/>
  <c r="B3531" i="2"/>
  <c r="B3595" i="2"/>
  <c r="B3659" i="2"/>
  <c r="B3723" i="2"/>
  <c r="B3787" i="2"/>
  <c r="B3851" i="2"/>
  <c r="B3915" i="2"/>
  <c r="B3979" i="2"/>
  <c r="B4043" i="2"/>
  <c r="B3412" i="2"/>
  <c r="B3476" i="2"/>
  <c r="B3540" i="2"/>
  <c r="B3604" i="2"/>
  <c r="B3668" i="2"/>
  <c r="B3732" i="2"/>
  <c r="B3796" i="2"/>
  <c r="B3860" i="2"/>
  <c r="B3924" i="2"/>
  <c r="B3988" i="2"/>
  <c r="B4052" i="2"/>
  <c r="B4085" i="2"/>
  <c r="B4149" i="2"/>
  <c r="B4213" i="2"/>
  <c r="B4277" i="2"/>
  <c r="B4341" i="2"/>
  <c r="B4405" i="2"/>
  <c r="B4469" i="2"/>
  <c r="B4533" i="2"/>
  <c r="B4597" i="2"/>
  <c r="B4661" i="2"/>
  <c r="B4094" i="2"/>
  <c r="B4158" i="2"/>
  <c r="B4222" i="2"/>
  <c r="B4286" i="2"/>
  <c r="B4350" i="2"/>
  <c r="B4414" i="2"/>
  <c r="B4478" i="2"/>
  <c r="B4542" i="2"/>
  <c r="B4606" i="2"/>
  <c r="B4670" i="2"/>
  <c r="B4095" i="2"/>
  <c r="B4159" i="2"/>
  <c r="B4223" i="2"/>
  <c r="B4287" i="2"/>
  <c r="B4351" i="2"/>
  <c r="B4415" i="2"/>
  <c r="B4479" i="2"/>
  <c r="B4543" i="2"/>
  <c r="B4607" i="2"/>
  <c r="B4671" i="2"/>
  <c r="B4136" i="2"/>
  <c r="B4200" i="2"/>
  <c r="B4264" i="2"/>
  <c r="B4328" i="2"/>
  <c r="B4392" i="2"/>
  <c r="B4456" i="2"/>
  <c r="B4520" i="2"/>
  <c r="B4584" i="2"/>
  <c r="B4648" i="2"/>
  <c r="B4712" i="2"/>
  <c r="B4073" i="2"/>
  <c r="B4137" i="2"/>
  <c r="B4201" i="2"/>
  <c r="B4265" i="2"/>
  <c r="B4329" i="2"/>
  <c r="B4393" i="2"/>
  <c r="B4457" i="2"/>
  <c r="B4521" i="2"/>
  <c r="B4585" i="2"/>
  <c r="B4649" i="2"/>
  <c r="B4074" i="2"/>
  <c r="B4138" i="2"/>
  <c r="B4202" i="2"/>
  <c r="B4266" i="2"/>
  <c r="B4330" i="2"/>
  <c r="B4394" i="2"/>
  <c r="B4458" i="2"/>
  <c r="B4522" i="2"/>
  <c r="B4586" i="2"/>
  <c r="B4650" i="2"/>
  <c r="B4147" i="2"/>
  <c r="B4211" i="2"/>
  <c r="B4275" i="2"/>
  <c r="B4339" i="2"/>
  <c r="B4403" i="2"/>
  <c r="B4467" i="2"/>
  <c r="B4531" i="2"/>
  <c r="B4595" i="2"/>
  <c r="B4659" i="2"/>
  <c r="B4723" i="2"/>
  <c r="B4116" i="2"/>
  <c r="B4180" i="2"/>
  <c r="B4244" i="2"/>
  <c r="B4308" i="2"/>
  <c r="B4372" i="2"/>
  <c r="B4436" i="2"/>
  <c r="B4500" i="2"/>
  <c r="B4564" i="2"/>
  <c r="B4628" i="2"/>
  <c r="B4692" i="2"/>
  <c r="B4741" i="2"/>
  <c r="B4805" i="2"/>
  <c r="B4869" i="2"/>
  <c r="B4933" i="2"/>
  <c r="B4997" i="2"/>
  <c r="B5061" i="2"/>
  <c r="B5125" i="2"/>
  <c r="B5189" i="2"/>
  <c r="B5253" i="2"/>
  <c r="B5317" i="2"/>
  <c r="B4734" i="2"/>
  <c r="B4798" i="2"/>
  <c r="B4862" i="2"/>
  <c r="B4926" i="2"/>
  <c r="B4990" i="2"/>
  <c r="B5054" i="2"/>
  <c r="B5118" i="2"/>
  <c r="B5182" i="2"/>
  <c r="B5246" i="2"/>
  <c r="B5310" i="2"/>
  <c r="B4719" i="2"/>
  <c r="B4783" i="2"/>
  <c r="B4847" i="2"/>
  <c r="B4911" i="2"/>
  <c r="B4975" i="2"/>
  <c r="B5039" i="2"/>
  <c r="B5103" i="2"/>
  <c r="B5167" i="2"/>
  <c r="B5231" i="2"/>
  <c r="B5295" i="2"/>
  <c r="B4744" i="2"/>
  <c r="B4808" i="2"/>
  <c r="B4872" i="2"/>
  <c r="B4936" i="2"/>
  <c r="B5000" i="2"/>
  <c r="B5064" i="2"/>
  <c r="B5128" i="2"/>
  <c r="B5192" i="2"/>
  <c r="B5256" i="2"/>
  <c r="B5320" i="2"/>
  <c r="B4721" i="2"/>
  <c r="B4785" i="2"/>
  <c r="B5980" i="2"/>
  <c r="B5916" i="2"/>
  <c r="B5852" i="2"/>
  <c r="B5788" i="2"/>
  <c r="B5724" i="2"/>
  <c r="B5660" i="2"/>
  <c r="B5596" i="2"/>
  <c r="B5532" i="2"/>
  <c r="B5468" i="2"/>
  <c r="B5404" i="2"/>
  <c r="B5995" i="2"/>
  <c r="B5931" i="2"/>
  <c r="B5867" i="2"/>
  <c r="B5803" i="2"/>
  <c r="B5739" i="2"/>
  <c r="B5675" i="2"/>
  <c r="B5611" i="2"/>
  <c r="B5547" i="2"/>
  <c r="B5483" i="2"/>
  <c r="B5419" i="2"/>
  <c r="B6010" i="2"/>
  <c r="B5946" i="2"/>
  <c r="B5882" i="2"/>
  <c r="B5818" i="2"/>
  <c r="B5754" i="2"/>
  <c r="B5690" i="2"/>
  <c r="B5626" i="2"/>
  <c r="B5562" i="2"/>
  <c r="B5498" i="2"/>
  <c r="B5434" i="2"/>
  <c r="B5370" i="2"/>
  <c r="B5969" i="2"/>
  <c r="B5905" i="2"/>
  <c r="B5841" i="2"/>
  <c r="B5777" i="2"/>
  <c r="B5713" i="2"/>
  <c r="B5649" i="2"/>
  <c r="B5585" i="2"/>
  <c r="B5521" i="2"/>
  <c r="B5457" i="2"/>
  <c r="B5393" i="2"/>
  <c r="B6000" i="2"/>
  <c r="B5936" i="2"/>
  <c r="B5872" i="2"/>
  <c r="B5808" i="2"/>
  <c r="B5744" i="2"/>
  <c r="B5680" i="2"/>
  <c r="B5616" i="2"/>
  <c r="B5552" i="2"/>
  <c r="B5488" i="2"/>
  <c r="B5424" i="2"/>
  <c r="B5360" i="2"/>
  <c r="B5951" i="2"/>
  <c r="B5887" i="2"/>
  <c r="B5823" i="2"/>
  <c r="B5759" i="2"/>
  <c r="B5695" i="2"/>
  <c r="B5631" i="2"/>
  <c r="B5567" i="2"/>
  <c r="B5503" i="2"/>
  <c r="B5439" i="2"/>
  <c r="B5375" i="2"/>
  <c r="B5990" i="2"/>
  <c r="B5926" i="2"/>
  <c r="B5862" i="2"/>
  <c r="B5798" i="2"/>
  <c r="B5734" i="2"/>
  <c r="B5670" i="2"/>
  <c r="B5606" i="2"/>
  <c r="B5542" i="2"/>
  <c r="B5478" i="2"/>
  <c r="B5414" i="2"/>
  <c r="B5350" i="2"/>
  <c r="B5949" i="2"/>
  <c r="B5885" i="2"/>
  <c r="B5821" i="2"/>
  <c r="B5757" i="2"/>
  <c r="B5693" i="2"/>
  <c r="B5629" i="2"/>
  <c r="B5565" i="2"/>
  <c r="B5501" i="2"/>
  <c r="B5437" i="2"/>
  <c r="B5373" i="2"/>
  <c r="B5324" i="2"/>
  <c r="B5260" i="2"/>
  <c r="B5196" i="2"/>
  <c r="B5132" i="2"/>
  <c r="B5068" i="2"/>
  <c r="B5004" i="2"/>
  <c r="B4940" i="2"/>
  <c r="B4876" i="2"/>
  <c r="B4812" i="2"/>
  <c r="B4748" i="2"/>
  <c r="B5339" i="2"/>
  <c r="B5275" i="2"/>
  <c r="B5211" i="2"/>
  <c r="B5147" i="2"/>
  <c r="B5083" i="2"/>
  <c r="B5019" i="2"/>
  <c r="B4955" i="2"/>
  <c r="B4891" i="2"/>
  <c r="B4827" i="2"/>
  <c r="B4763" i="2"/>
  <c r="B5322" i="2"/>
  <c r="B5258" i="2"/>
  <c r="B5194" i="2"/>
  <c r="B5130" i="2"/>
  <c r="B5066" i="2"/>
  <c r="B5002" i="2"/>
  <c r="B4938" i="2"/>
  <c r="B4874" i="2"/>
  <c r="B4810" i="2"/>
  <c r="B4746" i="2"/>
  <c r="B4682" i="2"/>
  <c r="B5289" i="2"/>
  <c r="B5225" i="2"/>
  <c r="B5161" i="2"/>
  <c r="B5097" i="2"/>
  <c r="B5033" i="2"/>
  <c r="B4969" i="2"/>
  <c r="B4905" i="2"/>
  <c r="B4841" i="2"/>
  <c r="B4769" i="2"/>
  <c r="B5344" i="2"/>
  <c r="B5264" i="2"/>
  <c r="B5176" i="2"/>
  <c r="B5088" i="2"/>
  <c r="B5008" i="2"/>
  <c r="B4920" i="2"/>
  <c r="B4832" i="2"/>
  <c r="B4752" i="2"/>
  <c r="B5279" i="2"/>
  <c r="B5191" i="2"/>
  <c r="B5111" i="2"/>
  <c r="B5023" i="2"/>
  <c r="B4935" i="2"/>
  <c r="B4855" i="2"/>
  <c r="B4767" i="2"/>
  <c r="B5334" i="2"/>
  <c r="B5254" i="2"/>
  <c r="B5166" i="2"/>
  <c r="B5078" i="2"/>
  <c r="B4998" i="2"/>
  <c r="B4910" i="2"/>
  <c r="B4822" i="2"/>
  <c r="B4742" i="2"/>
  <c r="B5301" i="2"/>
  <c r="B5213" i="2"/>
  <c r="B5133" i="2"/>
  <c r="B5045" i="2"/>
  <c r="B4957" i="2"/>
  <c r="B4877" i="2"/>
  <c r="B4789" i="2"/>
  <c r="B4701" i="2"/>
  <c r="B4636" i="2"/>
  <c r="B4548" i="2"/>
  <c r="B4460" i="2"/>
  <c r="B4380" i="2"/>
  <c r="B4292" i="2"/>
  <c r="B4204" i="2"/>
  <c r="B4124" i="2"/>
  <c r="B4707" i="2"/>
  <c r="B4619" i="2"/>
  <c r="B4539" i="2"/>
  <c r="B4451" i="2"/>
  <c r="B4363" i="2"/>
  <c r="B4283" i="2"/>
  <c r="B4195" i="2"/>
  <c r="B4107" i="2"/>
  <c r="B4594" i="2"/>
  <c r="B4506" i="2"/>
  <c r="B4418" i="2"/>
  <c r="B4338" i="2"/>
  <c r="B4250" i="2"/>
  <c r="B4162" i="2"/>
  <c r="B4082" i="2"/>
  <c r="B4633" i="2"/>
  <c r="B4545" i="2"/>
  <c r="B4465" i="2"/>
  <c r="B4377" i="2"/>
  <c r="B4289" i="2"/>
  <c r="B4209" i="2"/>
  <c r="B4121" i="2"/>
  <c r="B4033" i="2"/>
  <c r="B4656" i="2"/>
  <c r="B4568" i="2"/>
  <c r="B4480" i="2"/>
  <c r="B4400" i="2"/>
  <c r="B4312" i="2"/>
  <c r="B4224" i="2"/>
  <c r="B4144" i="2"/>
  <c r="B5577" i="2"/>
  <c r="B5513" i="2"/>
  <c r="B5449" i="2"/>
  <c r="B5385" i="2"/>
  <c r="B5992" i="2"/>
  <c r="B5928" i="2"/>
  <c r="B5864" i="2"/>
  <c r="B5800" i="2"/>
  <c r="B5736" i="2"/>
  <c r="B5672" i="2"/>
  <c r="B5608" i="2"/>
  <c r="B5544" i="2"/>
  <c r="B5480" i="2"/>
  <c r="B5416" i="2"/>
  <c r="B6007" i="2"/>
  <c r="B5943" i="2"/>
  <c r="B5879" i="2"/>
  <c r="B5815" i="2"/>
  <c r="B5751" i="2"/>
  <c r="B5687" i="2"/>
  <c r="B5623" i="2"/>
  <c r="B5559" i="2"/>
  <c r="B5495" i="2"/>
  <c r="B5431" i="2"/>
  <c r="B5367" i="2"/>
  <c r="B5982" i="2"/>
  <c r="B5918" i="2"/>
  <c r="B5854" i="2"/>
  <c r="B5790" i="2"/>
  <c r="B5726" i="2"/>
  <c r="B5662" i="2"/>
  <c r="B5598" i="2"/>
  <c r="B5534" i="2"/>
  <c r="B5470" i="2"/>
  <c r="B5406" i="2"/>
  <c r="B6005" i="2"/>
  <c r="B5941" i="2"/>
  <c r="B5877" i="2"/>
  <c r="B5813" i="2"/>
  <c r="B5749" i="2"/>
  <c r="B5685" i="2"/>
  <c r="B5621" i="2"/>
  <c r="B5557" i="2"/>
  <c r="B5493" i="2"/>
  <c r="B5429" i="2"/>
  <c r="B5365" i="2"/>
  <c r="B5316" i="2"/>
  <c r="B5252" i="2"/>
  <c r="B5188" i="2"/>
  <c r="B5124" i="2"/>
  <c r="B5060" i="2"/>
  <c r="B4996" i="2"/>
  <c r="B4932" i="2"/>
  <c r="B4868" i="2"/>
  <c r="B4804" i="2"/>
  <c r="B4740" i="2"/>
  <c r="B5331" i="2"/>
  <c r="B5267" i="2"/>
  <c r="B5203" i="2"/>
  <c r="B5139" i="2"/>
  <c r="B5075" i="2"/>
  <c r="B5011" i="2"/>
  <c r="B4947" i="2"/>
  <c r="B4883" i="2"/>
  <c r="B4819" i="2"/>
  <c r="B4755" i="2"/>
  <c r="B5314" i="2"/>
  <c r="B5250" i="2"/>
  <c r="B5186" i="2"/>
  <c r="B5122" i="2"/>
  <c r="B5058" i="2"/>
  <c r="B4994" i="2"/>
  <c r="B4930" i="2"/>
  <c r="B4866" i="2"/>
  <c r="B4802" i="2"/>
  <c r="B4738" i="2"/>
  <c r="B4674" i="2"/>
  <c r="B5281" i="2"/>
  <c r="B5217" i="2"/>
  <c r="B5153" i="2"/>
  <c r="B5089" i="2"/>
  <c r="B5025" i="2"/>
  <c r="B4961" i="2"/>
  <c r="B4897" i="2"/>
  <c r="B4833" i="2"/>
  <c r="B4761" i="2"/>
  <c r="B5336" i="2"/>
  <c r="B5248" i="2"/>
  <c r="B5168" i="2"/>
  <c r="B5080" i="2"/>
  <c r="B4992" i="2"/>
  <c r="B4912" i="2"/>
  <c r="B4824" i="2"/>
  <c r="B4736" i="2"/>
  <c r="B5271" i="2"/>
  <c r="B5183" i="2"/>
  <c r="B5095" i="2"/>
  <c r="B5015" i="2"/>
  <c r="B4927" i="2"/>
  <c r="B4839" i="2"/>
  <c r="B4759" i="2"/>
  <c r="B5326" i="2"/>
  <c r="B5238" i="2"/>
  <c r="B5158" i="2"/>
  <c r="B5070" i="2"/>
  <c r="B4982" i="2"/>
  <c r="B4902" i="2"/>
  <c r="B4814" i="2"/>
  <c r="B4726" i="2"/>
  <c r="B5293" i="2"/>
  <c r="B5205" i="2"/>
  <c r="B5117" i="2"/>
  <c r="B5037" i="2"/>
  <c r="B4949" i="2"/>
  <c r="B4861" i="2"/>
  <c r="B4781" i="2"/>
  <c r="B4693" i="2"/>
  <c r="B4620" i="2"/>
  <c r="B4540" i="2"/>
  <c r="B4452" i="2"/>
  <c r="B4364" i="2"/>
  <c r="B4284" i="2"/>
  <c r="B4196" i="2"/>
  <c r="B4108" i="2"/>
  <c r="B4699" i="2"/>
  <c r="B4611" i="2"/>
  <c r="B4523" i="2"/>
  <c r="B4443" i="2"/>
  <c r="B4355" i="2"/>
  <c r="B4267" i="2"/>
  <c r="B4187" i="2"/>
  <c r="B4666" i="2"/>
  <c r="B4578" i="2"/>
  <c r="B4498" i="2"/>
  <c r="B4410" i="2"/>
  <c r="B4322" i="2"/>
  <c r="B4242" i="2"/>
  <c r="B4154" i="2"/>
  <c r="B4066" i="2"/>
  <c r="B4625" i="2"/>
  <c r="B4537" i="2"/>
  <c r="B4449" i="2"/>
  <c r="B4369" i="2"/>
  <c r="B4281" i="2"/>
  <c r="B4193" i="2"/>
  <c r="B4113" i="2"/>
  <c r="B4025" i="2"/>
  <c r="B4640" i="2"/>
  <c r="B4560" i="2"/>
  <c r="B4472" i="2"/>
  <c r="B4384" i="2"/>
  <c r="B4304" i="2"/>
  <c r="B4216" i="2"/>
  <c r="B4128" i="2"/>
  <c r="B5761" i="2"/>
  <c r="B5697" i="2"/>
  <c r="B5633" i="2"/>
  <c r="B5569" i="2"/>
  <c r="B5505" i="2"/>
  <c r="B5441" i="2"/>
  <c r="B5377" i="2"/>
  <c r="B5984" i="2"/>
  <c r="B5920" i="2"/>
  <c r="B5856" i="2"/>
  <c r="B5792" i="2"/>
  <c r="B5728" i="2"/>
  <c r="B5664" i="2"/>
  <c r="B5600" i="2"/>
  <c r="B5536" i="2"/>
  <c r="B5472" i="2"/>
  <c r="B5408" i="2"/>
  <c r="B5999" i="2"/>
  <c r="B5935" i="2"/>
  <c r="B5871" i="2"/>
  <c r="B5807" i="2"/>
  <c r="B5743" i="2"/>
  <c r="B5679" i="2"/>
  <c r="B5615" i="2"/>
  <c r="B5551" i="2"/>
  <c r="B5487" i="2"/>
  <c r="B5423" i="2"/>
  <c r="B5359" i="2"/>
  <c r="B5974" i="2"/>
  <c r="B5910" i="2"/>
  <c r="B5846" i="2"/>
  <c r="B5782" i="2"/>
  <c r="B5718" i="2"/>
  <c r="B5654" i="2"/>
  <c r="B5590" i="2"/>
  <c r="B5526" i="2"/>
  <c r="B5462" i="2"/>
  <c r="B5398" i="2"/>
  <c r="B5997" i="2"/>
  <c r="B5933" i="2"/>
  <c r="B5869" i="2"/>
  <c r="B5805" i="2"/>
  <c r="B5741" i="2"/>
  <c r="B5677" i="2"/>
  <c r="B5613" i="2"/>
  <c r="B5549" i="2"/>
  <c r="B5485" i="2"/>
  <c r="B5421" i="2"/>
  <c r="B5357" i="2"/>
  <c r="B5308" i="2"/>
  <c r="B5244" i="2"/>
  <c r="B5180" i="2"/>
  <c r="B5116" i="2"/>
  <c r="B5052" i="2"/>
  <c r="B4988" i="2"/>
  <c r="B4924" i="2"/>
  <c r="B4860" i="2"/>
  <c r="B4796" i="2"/>
  <c r="B4732" i="2"/>
  <c r="B5323" i="2"/>
  <c r="B5259" i="2"/>
  <c r="B5195" i="2"/>
  <c r="B5131" i="2"/>
  <c r="B5067" i="2"/>
  <c r="B5003" i="2"/>
  <c r="B4939" i="2"/>
  <c r="B4875" i="2"/>
  <c r="B4811" i="2"/>
  <c r="B4747" i="2"/>
  <c r="B5306" i="2"/>
  <c r="B5242" i="2"/>
  <c r="B5178" i="2"/>
  <c r="B5114" i="2"/>
  <c r="B5050" i="2"/>
  <c r="B4986" i="2"/>
  <c r="B4922" i="2"/>
  <c r="B4858" i="2"/>
  <c r="B4794" i="2"/>
  <c r="B4730" i="2"/>
  <c r="B5337" i="2"/>
  <c r="B5273" i="2"/>
  <c r="B5209" i="2"/>
  <c r="B5145" i="2"/>
  <c r="B5081" i="2"/>
  <c r="B5017" i="2"/>
  <c r="B4953" i="2"/>
  <c r="B4889" i="2"/>
  <c r="B4825" i="2"/>
  <c r="B4745" i="2"/>
  <c r="B5328" i="2"/>
  <c r="B5240" i="2"/>
  <c r="B5152" i="2"/>
  <c r="B5072" i="2"/>
  <c r="B4984" i="2"/>
  <c r="B4896" i="2"/>
  <c r="B4816" i="2"/>
  <c r="B4728" i="2"/>
  <c r="B5255" i="2"/>
  <c r="B5175" i="2"/>
  <c r="B5087" i="2"/>
  <c r="B4999" i="2"/>
  <c r="B4919" i="2"/>
  <c r="B4831" i="2"/>
  <c r="B4743" i="2"/>
  <c r="B5318" i="2"/>
  <c r="B5230" i="2"/>
  <c r="B5142" i="2"/>
  <c r="B5062" i="2"/>
  <c r="B4974" i="2"/>
  <c r="B4886" i="2"/>
  <c r="B4806" i="2"/>
  <c r="B4718" i="2"/>
  <c r="B5277" i="2"/>
  <c r="B5197" i="2"/>
  <c r="B5109" i="2"/>
  <c r="B5021" i="2"/>
  <c r="B4941" i="2"/>
  <c r="B4853" i="2"/>
  <c r="B4765" i="2"/>
  <c r="B4700" i="2"/>
  <c r="B4612" i="2"/>
  <c r="B4524" i="2"/>
  <c r="B4444" i="2"/>
  <c r="B4356" i="2"/>
  <c r="B4268" i="2"/>
  <c r="B4188" i="2"/>
  <c r="B4100" i="2"/>
  <c r="B4683" i="2"/>
  <c r="B4603" i="2"/>
  <c r="B4515" i="2"/>
  <c r="B4427" i="2"/>
  <c r="B4347" i="2"/>
  <c r="B4259" i="2"/>
  <c r="B4171" i="2"/>
  <c r="B4658" i="2"/>
  <c r="B4570" i="2"/>
  <c r="B4482" i="2"/>
  <c r="B4402" i="2"/>
  <c r="B4314" i="2"/>
  <c r="B4226" i="2"/>
  <c r="B4146" i="2"/>
  <c r="B4058" i="2"/>
  <c r="B4609" i="2"/>
  <c r="B4529" i="2"/>
  <c r="B4441" i="2"/>
  <c r="B4353" i="2"/>
  <c r="B4273" i="2"/>
  <c r="B4185" i="2"/>
  <c r="B4097" i="2"/>
  <c r="B4017" i="2"/>
  <c r="B4632" i="2"/>
  <c r="B4544" i="2"/>
  <c r="B4464" i="2"/>
  <c r="B4376" i="2"/>
  <c r="B4288" i="2"/>
  <c r="B4208" i="2"/>
  <c r="B4120" i="2"/>
  <c r="B5753" i="2"/>
  <c r="B5689" i="2"/>
  <c r="B5625" i="2"/>
  <c r="B5561" i="2"/>
  <c r="B5497" i="2"/>
  <c r="B5433" i="2"/>
  <c r="B5369" i="2"/>
  <c r="B5976" i="2"/>
  <c r="B5912" i="2"/>
  <c r="B5848" i="2"/>
  <c r="B5784" i="2"/>
  <c r="B5720" i="2"/>
  <c r="B5656" i="2"/>
  <c r="B5592" i="2"/>
  <c r="B5528" i="2"/>
  <c r="B5464" i="2"/>
  <c r="B5400" i="2"/>
  <c r="B5991" i="2"/>
  <c r="B5927" i="2"/>
  <c r="B5863" i="2"/>
  <c r="B5799" i="2"/>
  <c r="B5735" i="2"/>
  <c r="B5671" i="2"/>
  <c r="B5607" i="2"/>
  <c r="B5543" i="2"/>
  <c r="B5479" i="2"/>
  <c r="B5415" i="2"/>
  <c r="B5351" i="2"/>
  <c r="B5966" i="2"/>
  <c r="B5902" i="2"/>
  <c r="B5838" i="2"/>
  <c r="B5774" i="2"/>
  <c r="B5710" i="2"/>
  <c r="B5646" i="2"/>
  <c r="B5582" i="2"/>
  <c r="B5518" i="2"/>
  <c r="B5454" i="2"/>
  <c r="B5390" i="2"/>
  <c r="B5989" i="2"/>
  <c r="B5925" i="2"/>
  <c r="B5861" i="2"/>
  <c r="B5797" i="2"/>
  <c r="B5733" i="2"/>
  <c r="B5669" i="2"/>
  <c r="B5605" i="2"/>
  <c r="B5541" i="2"/>
  <c r="B5477" i="2"/>
  <c r="B5413" i="2"/>
  <c r="B5349" i="2"/>
  <c r="B5300" i="2"/>
  <c r="B5236" i="2"/>
  <c r="B5172" i="2"/>
  <c r="B5108" i="2"/>
  <c r="B5044" i="2"/>
  <c r="B4980" i="2"/>
  <c r="B4916" i="2"/>
  <c r="B4852" i="2"/>
  <c r="B4788" i="2"/>
  <c r="B4724" i="2"/>
  <c r="B5315" i="2"/>
  <c r="B5251" i="2"/>
  <c r="B5187" i="2"/>
  <c r="B5123" i="2"/>
  <c r="B5059" i="2"/>
  <c r="B4995" i="2"/>
  <c r="B4931" i="2"/>
  <c r="B4867" i="2"/>
  <c r="B4803" i="2"/>
  <c r="B4739" i="2"/>
  <c r="B5298" i="2"/>
  <c r="B5234" i="2"/>
  <c r="B5170" i="2"/>
  <c r="B5106" i="2"/>
  <c r="B5042" i="2"/>
  <c r="B4978" i="2"/>
  <c r="B4914" i="2"/>
  <c r="B4850" i="2"/>
  <c r="B4786" i="2"/>
  <c r="B4722" i="2"/>
  <c r="B5329" i="2"/>
  <c r="B5265" i="2"/>
  <c r="B5201" i="2"/>
  <c r="B5137" i="2"/>
  <c r="B5073" i="2"/>
  <c r="B5009" i="2"/>
  <c r="B4945" i="2"/>
  <c r="B4881" i="2"/>
  <c r="B4817" i="2"/>
  <c r="B4737" i="2"/>
  <c r="B5312" i="2"/>
  <c r="B5232" i="2"/>
  <c r="B5144" i="2"/>
  <c r="B5056" i="2"/>
  <c r="B4976" i="2"/>
  <c r="B4888" i="2"/>
  <c r="B4800" i="2"/>
  <c r="B4720" i="2"/>
  <c r="B5247" i="2"/>
  <c r="B5159" i="2"/>
  <c r="B5079" i="2"/>
  <c r="B4991" i="2"/>
  <c r="B4903" i="2"/>
  <c r="B4823" i="2"/>
  <c r="B4735" i="2"/>
  <c r="B5302" i="2"/>
  <c r="B5222" i="2"/>
  <c r="B5134" i="2"/>
  <c r="B5046" i="2"/>
  <c r="B4966" i="2"/>
  <c r="B4878" i="2"/>
  <c r="B4790" i="2"/>
  <c r="B4710" i="2"/>
  <c r="B5269" i="2"/>
  <c r="B5181" i="2"/>
  <c r="B5101" i="2"/>
  <c r="B5013" i="2"/>
  <c r="B4925" i="2"/>
  <c r="B4845" i="2"/>
  <c r="B4757" i="2"/>
  <c r="B4684" i="2"/>
  <c r="B4604" i="2"/>
  <c r="B4516" i="2"/>
  <c r="B4428" i="2"/>
  <c r="B4348" i="2"/>
  <c r="B4260" i="2"/>
  <c r="B4172" i="2"/>
  <c r="B4092" i="2"/>
  <c r="B4675" i="2"/>
  <c r="B4587" i="2"/>
  <c r="B4507" i="2"/>
  <c r="B4419" i="2"/>
  <c r="B4331" i="2"/>
  <c r="B4251" i="2"/>
  <c r="B4163" i="2"/>
  <c r="B4642" i="2"/>
  <c r="B4562" i="2"/>
  <c r="B4474" i="2"/>
  <c r="B4386" i="2"/>
  <c r="B4306" i="2"/>
  <c r="B4218" i="2"/>
  <c r="B4130" i="2"/>
  <c r="B4689" i="2"/>
  <c r="B4601" i="2"/>
  <c r="B4513" i="2"/>
  <c r="B4433" i="2"/>
  <c r="B4345" i="2"/>
  <c r="B4257" i="2"/>
  <c r="B4177" i="2"/>
  <c r="B4089" i="2"/>
  <c r="B4704" i="2"/>
  <c r="B4624" i="2"/>
  <c r="B4536" i="2"/>
  <c r="B4448" i="2"/>
  <c r="B4368" i="2"/>
  <c r="B4280" i="2"/>
  <c r="B4192" i="2"/>
  <c r="B4112" i="2"/>
  <c r="B5948" i="2"/>
  <c r="B5884" i="2"/>
  <c r="B5820" i="2"/>
  <c r="B5756" i="2"/>
  <c r="B5692" i="2"/>
  <c r="B5628" i="2"/>
  <c r="B5564" i="2"/>
  <c r="B5500" i="2"/>
  <c r="B5436" i="2"/>
  <c r="B5372" i="2"/>
  <c r="B5963" i="2"/>
  <c r="B5899" i="2"/>
  <c r="B5835" i="2"/>
  <c r="B5771" i="2"/>
  <c r="B5707" i="2"/>
  <c r="B5643" i="2"/>
  <c r="B5579" i="2"/>
  <c r="B5515" i="2"/>
  <c r="B5451" i="2"/>
  <c r="B5387" i="2"/>
  <c r="B5978" i="2"/>
  <c r="B5914" i="2"/>
  <c r="B5850" i="2"/>
  <c r="B5786" i="2"/>
  <c r="B5722" i="2"/>
  <c r="B5658" i="2"/>
  <c r="B5594" i="2"/>
  <c r="B5530" i="2"/>
  <c r="B5466" i="2"/>
  <c r="B5402" i="2"/>
  <c r="B6001" i="2"/>
  <c r="B5937" i="2"/>
  <c r="B5873" i="2"/>
  <c r="B5809" i="2"/>
  <c r="B5745" i="2"/>
  <c r="B5681" i="2"/>
  <c r="B5617" i="2"/>
  <c r="B5553" i="2"/>
  <c r="B5489" i="2"/>
  <c r="B5425" i="2"/>
  <c r="B5361" i="2"/>
  <c r="B5968" i="2"/>
  <c r="B5904" i="2"/>
  <c r="B5840" i="2"/>
  <c r="B5776" i="2"/>
  <c r="B5712" i="2"/>
  <c r="B5648" i="2"/>
  <c r="B5584" i="2"/>
  <c r="B5520" i="2"/>
  <c r="B5456" i="2"/>
  <c r="B5392" i="2"/>
  <c r="B5983" i="2"/>
  <c r="B5919" i="2"/>
  <c r="B5855" i="2"/>
  <c r="B5791" i="2"/>
  <c r="B5727" i="2"/>
  <c r="B5663" i="2"/>
  <c r="B5599" i="2"/>
  <c r="B5535" i="2"/>
  <c r="B5471" i="2"/>
  <c r="B5407" i="2"/>
  <c r="B5343" i="2"/>
  <c r="B5958" i="2"/>
  <c r="B5894" i="2"/>
  <c r="B5830" i="2"/>
  <c r="B5766" i="2"/>
  <c r="B5702" i="2"/>
  <c r="B5638" i="2"/>
  <c r="B5574" i="2"/>
  <c r="B5510" i="2"/>
  <c r="B5446" i="2"/>
  <c r="B5382" i="2"/>
  <c r="B5981" i="2"/>
  <c r="B5917" i="2"/>
  <c r="B5853" i="2"/>
  <c r="B5789" i="2"/>
  <c r="B5725" i="2"/>
  <c r="B5661" i="2"/>
  <c r="B5597" i="2"/>
  <c r="B5533" i="2"/>
  <c r="B5469" i="2"/>
  <c r="B5405" i="2"/>
  <c r="B5341" i="2"/>
  <c r="B5292" i="2"/>
  <c r="B5228" i="2"/>
  <c r="B5164" i="2"/>
  <c r="B5100" i="2"/>
  <c r="B5036" i="2"/>
  <c r="B4972" i="2"/>
  <c r="B4908" i="2"/>
  <c r="B4844" i="2"/>
  <c r="B4780" i="2"/>
  <c r="B4716" i="2"/>
  <c r="B5307" i="2"/>
  <c r="B5243" i="2"/>
  <c r="B5179" i="2"/>
  <c r="B5115" i="2"/>
  <c r="B5051" i="2"/>
  <c r="B4987" i="2"/>
  <c r="B4923" i="2"/>
  <c r="B4859" i="2"/>
  <c r="B4795" i="2"/>
  <c r="B4731" i="2"/>
  <c r="B5290" i="2"/>
  <c r="B5226" i="2"/>
  <c r="B5162" i="2"/>
  <c r="B5098" i="2"/>
  <c r="B5034" i="2"/>
  <c r="B4970" i="2"/>
  <c r="B4906" i="2"/>
  <c r="B4842" i="2"/>
  <c r="B4778" i="2"/>
  <c r="B4714" i="2"/>
  <c r="B5321" i="2"/>
  <c r="B5257" i="2"/>
  <c r="B5193" i="2"/>
  <c r="B5129" i="2"/>
  <c r="B5065" i="2"/>
  <c r="B5001" i="2"/>
  <c r="B4937" i="2"/>
  <c r="B4873" i="2"/>
  <c r="B4809" i="2"/>
  <c r="B4729" i="2"/>
  <c r="B5304" i="2"/>
  <c r="B5216" i="2"/>
  <c r="B5136" i="2"/>
  <c r="B5048" i="2"/>
  <c r="B4960" i="2"/>
  <c r="B4880" i="2"/>
  <c r="B4792" i="2"/>
  <c r="B5319" i="2"/>
  <c r="B5239" i="2"/>
  <c r="B5151" i="2"/>
  <c r="B5063" i="2"/>
  <c r="B4983" i="2"/>
  <c r="B4895" i="2"/>
  <c r="B4807" i="2"/>
  <c r="B4727" i="2"/>
  <c r="B5294" i="2"/>
  <c r="B5206" i="2"/>
  <c r="B5126" i="2"/>
  <c r="B5038" i="2"/>
  <c r="B4950" i="2"/>
  <c r="B4870" i="2"/>
  <c r="B4782" i="2"/>
  <c r="B4694" i="2"/>
  <c r="B5261" i="2"/>
  <c r="B5173" i="2"/>
  <c r="B5085" i="2"/>
  <c r="B5005" i="2"/>
  <c r="B4917" i="2"/>
  <c r="B4829" i="2"/>
  <c r="B4749" i="2"/>
  <c r="B4676" i="2"/>
  <c r="B4588" i="2"/>
  <c r="B4508" i="2"/>
  <c r="B4420" i="2"/>
  <c r="B4332" i="2"/>
  <c r="B4252" i="2"/>
  <c r="B4164" i="2"/>
  <c r="B4076" i="2"/>
  <c r="B4667" i="2"/>
  <c r="B4579" i="2"/>
  <c r="B4491" i="2"/>
  <c r="B4411" i="2"/>
  <c r="B4323" i="2"/>
  <c r="B4235" i="2"/>
  <c r="B4155" i="2"/>
  <c r="B4634" i="2"/>
  <c r="B4546" i="2"/>
  <c r="B4466" i="2"/>
  <c r="B4378" i="2"/>
  <c r="B4290" i="2"/>
  <c r="B4210" i="2"/>
  <c r="B4122" i="2"/>
  <c r="B4673" i="2"/>
  <c r="B4593" i="2"/>
  <c r="B4505" i="2"/>
  <c r="B4417" i="2"/>
  <c r="B4337" i="2"/>
  <c r="B4249" i="2"/>
  <c r="B4161" i="2"/>
  <c r="B4081" i="2"/>
  <c r="B4696" i="2"/>
  <c r="B4608" i="2"/>
  <c r="B4528" i="2"/>
  <c r="B4440" i="2"/>
  <c r="B4352" i="2"/>
  <c r="B4272" i="2"/>
  <c r="B4184" i="2"/>
  <c r="B4096" i="2"/>
  <c r="B5609" i="2"/>
  <c r="B5545" i="2"/>
  <c r="B5481" i="2"/>
  <c r="B5417" i="2"/>
  <c r="B5353" i="2"/>
  <c r="B5960" i="2"/>
  <c r="B5896" i="2"/>
  <c r="B5832" i="2"/>
  <c r="B5768" i="2"/>
  <c r="B5704" i="2"/>
  <c r="B5640" i="2"/>
  <c r="B5576" i="2"/>
  <c r="B5512" i="2"/>
  <c r="B5448" i="2"/>
  <c r="B5384" i="2"/>
  <c r="B5975" i="2"/>
  <c r="B5911" i="2"/>
  <c r="B5847" i="2"/>
  <c r="B5783" i="2"/>
  <c r="B5719" i="2"/>
  <c r="B5655" i="2"/>
  <c r="B5591" i="2"/>
  <c r="B5527" i="2"/>
  <c r="B5463" i="2"/>
  <c r="B5399" i="2"/>
  <c r="B5335" i="2"/>
  <c r="B5950" i="2"/>
  <c r="B5886" i="2"/>
  <c r="B5822" i="2"/>
  <c r="B5758" i="2"/>
  <c r="B5694" i="2"/>
  <c r="B5630" i="2"/>
  <c r="B5566" i="2"/>
  <c r="B5502" i="2"/>
  <c r="B5438" i="2"/>
  <c r="B5374" i="2"/>
  <c r="B5973" i="2"/>
  <c r="B5909" i="2"/>
  <c r="B5845" i="2"/>
  <c r="B5781" i="2"/>
  <c r="B5717" i="2"/>
  <c r="B5653" i="2"/>
  <c r="B5589" i="2"/>
  <c r="B5525" i="2"/>
  <c r="B5461" i="2"/>
  <c r="B5397" i="2"/>
  <c r="B5348" i="2"/>
  <c r="B5284" i="2"/>
  <c r="B5220" i="2"/>
  <c r="B5156" i="2"/>
  <c r="B5092" i="2"/>
  <c r="B5028" i="2"/>
  <c r="B4964" i="2"/>
  <c r="B4900" i="2"/>
  <c r="B4836" i="2"/>
  <c r="B4772" i="2"/>
  <c r="B4708" i="2"/>
  <c r="B5299" i="2"/>
  <c r="B5235" i="2"/>
  <c r="B5171" i="2"/>
  <c r="B5107" i="2"/>
  <c r="B5043" i="2"/>
  <c r="B4979" i="2"/>
  <c r="B4915" i="2"/>
  <c r="B4851" i="2"/>
  <c r="B4787" i="2"/>
  <c r="B5346" i="2"/>
  <c r="B5282" i="2"/>
  <c r="B5218" i="2"/>
  <c r="B5154" i="2"/>
  <c r="B5090" i="2"/>
  <c r="B5026" i="2"/>
  <c r="B4962" i="2"/>
  <c r="B4898" i="2"/>
  <c r="B4834" i="2"/>
  <c r="B4770" i="2"/>
  <c r="B4706" i="2"/>
  <c r="B5313" i="2"/>
  <c r="B5249" i="2"/>
  <c r="B5185" i="2"/>
  <c r="B5121" i="2"/>
  <c r="B5057" i="2"/>
  <c r="B4993" i="2"/>
  <c r="B4929" i="2"/>
  <c r="B4865" i="2"/>
  <c r="B4801" i="2"/>
  <c r="B4713" i="2"/>
  <c r="B5296" i="2"/>
  <c r="B5208" i="2"/>
  <c r="B5120" i="2"/>
  <c r="B5040" i="2"/>
  <c r="B4952" i="2"/>
  <c r="B4864" i="2"/>
  <c r="B4784" i="2"/>
  <c r="B5311" i="2"/>
  <c r="B5223" i="2"/>
  <c r="B5143" i="2"/>
  <c r="B5055" i="2"/>
  <c r="B4967" i="2"/>
  <c r="B4887" i="2"/>
  <c r="B4799" i="2"/>
  <c r="B4711" i="2"/>
  <c r="B5286" i="2"/>
  <c r="B5198" i="2"/>
  <c r="B5110" i="2"/>
  <c r="B5030" i="2"/>
  <c r="B4942" i="2"/>
  <c r="B4854" i="2"/>
  <c r="B4774" i="2"/>
  <c r="B5333" i="2"/>
  <c r="B5245" i="2"/>
  <c r="B5165" i="2"/>
  <c r="B5077" i="2"/>
  <c r="B4989" i="2"/>
  <c r="B4909" i="2"/>
  <c r="B4821" i="2"/>
  <c r="B4733" i="2"/>
  <c r="B4668" i="2"/>
  <c r="B4580" i="2"/>
  <c r="B4492" i="2"/>
  <c r="B4412" i="2"/>
  <c r="B4324" i="2"/>
  <c r="B4236" i="2"/>
  <c r="B4156" i="2"/>
  <c r="B4068" i="2"/>
  <c r="B4651" i="2"/>
  <c r="B4571" i="2"/>
  <c r="B4483" i="2"/>
  <c r="B4395" i="2"/>
  <c r="B4315" i="2"/>
  <c r="B4227" i="2"/>
  <c r="B4139" i="2"/>
  <c r="B4626" i="2"/>
  <c r="B4538" i="2"/>
  <c r="B4450" i="2"/>
  <c r="B4370" i="2"/>
  <c r="B4282" i="2"/>
  <c r="B4194" i="2"/>
  <c r="B4114" i="2"/>
  <c r="B4665" i="2"/>
  <c r="B4577" i="2"/>
  <c r="B4497" i="2"/>
  <c r="B4409" i="2"/>
  <c r="B4321" i="2"/>
  <c r="B4241" i="2"/>
  <c r="B4153" i="2"/>
  <c r="B4065" i="2"/>
  <c r="B4688" i="2"/>
  <c r="B4600" i="2"/>
  <c r="B4512" i="2"/>
  <c r="B4432" i="2"/>
  <c r="B4344" i="2"/>
  <c r="B4256" i="2"/>
  <c r="B4176" i="2"/>
  <c r="B4679" i="2"/>
  <c r="B5729" i="2"/>
  <c r="B5665" i="2"/>
  <c r="B5601" i="2"/>
  <c r="B5537" i="2"/>
  <c r="B5473" i="2"/>
  <c r="B5409" i="2"/>
  <c r="B5345" i="2"/>
  <c r="B5952" i="2"/>
  <c r="B5888" i="2"/>
  <c r="B5824" i="2"/>
  <c r="B5760" i="2"/>
  <c r="B5696" i="2"/>
  <c r="B5632" i="2"/>
  <c r="B5568" i="2"/>
  <c r="B5504" i="2"/>
  <c r="B5440" i="2"/>
  <c r="B5376" i="2"/>
  <c r="B5967" i="2"/>
  <c r="B5903" i="2"/>
  <c r="B5839" i="2"/>
  <c r="B5775" i="2"/>
  <c r="B5711" i="2"/>
  <c r="B5647" i="2"/>
  <c r="B5583" i="2"/>
  <c r="B5519" i="2"/>
  <c r="B5455" i="2"/>
  <c r="B5391" i="2"/>
  <c r="B6006" i="2"/>
  <c r="B5942" i="2"/>
  <c r="B5878" i="2"/>
  <c r="B5814" i="2"/>
  <c r="B5750" i="2"/>
  <c r="B5686" i="2"/>
  <c r="B5622" i="2"/>
  <c r="B5558" i="2"/>
  <c r="B5494" i="2"/>
  <c r="B5430" i="2"/>
  <c r="B5366" i="2"/>
  <c r="B5965" i="2"/>
  <c r="B5901" i="2"/>
  <c r="B5837" i="2"/>
  <c r="B5773" i="2"/>
  <c r="B5709" i="2"/>
  <c r="B5645" i="2"/>
  <c r="B5581" i="2"/>
  <c r="B5517" i="2"/>
  <c r="B5453" i="2"/>
  <c r="B5389" i="2"/>
  <c r="B5340" i="2"/>
  <c r="B5276" i="2"/>
  <c r="B5212" i="2"/>
  <c r="B5148" i="2"/>
  <c r="B5084" i="2"/>
  <c r="B5020" i="2"/>
  <c r="B4956" i="2"/>
  <c r="B4892" i="2"/>
  <c r="B4828" i="2"/>
  <c r="B4764" i="2"/>
  <c r="B5355" i="2"/>
  <c r="B5291" i="2"/>
  <c r="B5227" i="2"/>
  <c r="B5163" i="2"/>
  <c r="B5099" i="2"/>
  <c r="B5035" i="2"/>
  <c r="B4971" i="2"/>
  <c r="B4907" i="2"/>
  <c r="B4843" i="2"/>
  <c r="B4779" i="2"/>
  <c r="B5338" i="2"/>
  <c r="B5274" i="2"/>
  <c r="B5210" i="2"/>
  <c r="B5146" i="2"/>
  <c r="B5082" i="2"/>
  <c r="B5018" i="2"/>
  <c r="B4954" i="2"/>
  <c r="B4890" i="2"/>
  <c r="B4826" i="2"/>
  <c r="B4762" i="2"/>
  <c r="B4698" i="2"/>
  <c r="B5305" i="2"/>
  <c r="B5241" i="2"/>
  <c r="B5177" i="2"/>
  <c r="B5113" i="2"/>
  <c r="B5049" i="2"/>
  <c r="B4985" i="2"/>
  <c r="B4921" i="2"/>
  <c r="B4857" i="2"/>
  <c r="B4793" i="2"/>
  <c r="B4705" i="2"/>
  <c r="B5280" i="2"/>
  <c r="B5200" i="2"/>
  <c r="B5112" i="2"/>
  <c r="B5024" i="2"/>
  <c r="B4944" i="2"/>
  <c r="B4856" i="2"/>
  <c r="B4768" i="2"/>
  <c r="B5303" i="2"/>
  <c r="B5215" i="2"/>
  <c r="B5127" i="2"/>
  <c r="B5047" i="2"/>
  <c r="B4959" i="2"/>
  <c r="B4871" i="2"/>
  <c r="B4791" i="2"/>
  <c r="B4703" i="2"/>
  <c r="B5270" i="2"/>
  <c r="B5190" i="2"/>
  <c r="B5102" i="2"/>
  <c r="B5014" i="2"/>
  <c r="B4934" i="2"/>
  <c r="B4846" i="2"/>
  <c r="B4758" i="2"/>
  <c r="B5325" i="2"/>
  <c r="B5237" i="2"/>
  <c r="B5149" i="2"/>
  <c r="B5069" i="2"/>
  <c r="B4981" i="2"/>
  <c r="B4893" i="2"/>
  <c r="B4813" i="2"/>
  <c r="B4725" i="2"/>
  <c r="B4652" i="2"/>
  <c r="B4572" i="2"/>
  <c r="B4484" i="2"/>
  <c r="B4396" i="2"/>
  <c r="B4316" i="2"/>
  <c r="B4228" i="2"/>
  <c r="B4140" i="2"/>
  <c r="B4060" i="2"/>
  <c r="B4643" i="2"/>
  <c r="B4555" i="2"/>
  <c r="B4475" i="2"/>
  <c r="B4387" i="2"/>
  <c r="B4299" i="2"/>
  <c r="B4219" i="2"/>
  <c r="B4131" i="2"/>
  <c r="B4610" i="2"/>
  <c r="B4530" i="2"/>
  <c r="B4442" i="2"/>
  <c r="B4354" i="2"/>
  <c r="B4274" i="2"/>
  <c r="B4186" i="2"/>
  <c r="B4098" i="2"/>
  <c r="B4657" i="2"/>
  <c r="B4569" i="2"/>
  <c r="B4481" i="2"/>
  <c r="B4401" i="2"/>
  <c r="B4313" i="2"/>
  <c r="B4225" i="2"/>
  <c r="B4145" i="2"/>
  <c r="B4057" i="2"/>
  <c r="B4672" i="2"/>
  <c r="B4592" i="2"/>
  <c r="B4504" i="2"/>
  <c r="B4416" i="2"/>
  <c r="B4336" i="2"/>
  <c r="B4248" i="2"/>
  <c r="B4160" i="2"/>
  <c r="B4663" i="2"/>
  <c r="B5721" i="2"/>
  <c r="B5657" i="2"/>
  <c r="B5593" i="2"/>
  <c r="B5529" i="2"/>
  <c r="B5465" i="2"/>
  <c r="B5401" i="2"/>
  <c r="B6008" i="2"/>
  <c r="B5944" i="2"/>
  <c r="B5880" i="2"/>
  <c r="B5816" i="2"/>
  <c r="B5752" i="2"/>
  <c r="B5688" i="2"/>
  <c r="B5624" i="2"/>
  <c r="B5560" i="2"/>
  <c r="B5496" i="2"/>
  <c r="B5432" i="2"/>
  <c r="B5368" i="2"/>
  <c r="B5959" i="2"/>
  <c r="B5895" i="2"/>
  <c r="B5831" i="2"/>
  <c r="B5767" i="2"/>
  <c r="B5703" i="2"/>
  <c r="B5639" i="2"/>
  <c r="B5575" i="2"/>
  <c r="B5511" i="2"/>
  <c r="B5447" i="2"/>
  <c r="B5383" i="2"/>
  <c r="B5998" i="2"/>
  <c r="B5934" i="2"/>
  <c r="B5870" i="2"/>
  <c r="B5806" i="2"/>
  <c r="B5742" i="2"/>
  <c r="B5678" i="2"/>
  <c r="B5614" i="2"/>
  <c r="B5550" i="2"/>
  <c r="B5486" i="2"/>
  <c r="B5422" i="2"/>
  <c r="B5358" i="2"/>
  <c r="B5957" i="2"/>
  <c r="B5893" i="2"/>
  <c r="B5829" i="2"/>
  <c r="B5765" i="2"/>
  <c r="B5701" i="2"/>
  <c r="B5637" i="2"/>
  <c r="B5573" i="2"/>
  <c r="B5509" i="2"/>
  <c r="B5445" i="2"/>
  <c r="B5381" i="2"/>
  <c r="B5332" i="2"/>
  <c r="B5268" i="2"/>
  <c r="B5204" i="2"/>
  <c r="B5140" i="2"/>
  <c r="B5076" i="2"/>
  <c r="B5012" i="2"/>
  <c r="B4948" i="2"/>
  <c r="B4884" i="2"/>
  <c r="B4820" i="2"/>
  <c r="B4756" i="2"/>
  <c r="B5347" i="2"/>
  <c r="B5283" i="2"/>
  <c r="B5219" i="2"/>
  <c r="B5155" i="2"/>
  <c r="B5091" i="2"/>
  <c r="B5027" i="2"/>
  <c r="B4963" i="2"/>
  <c r="B4899" i="2"/>
  <c r="B4835" i="2"/>
  <c r="B4771" i="2"/>
  <c r="B5330" i="2"/>
  <c r="B5266" i="2"/>
  <c r="B5202" i="2"/>
  <c r="B5138" i="2"/>
  <c r="B5074" i="2"/>
  <c r="B5010" i="2"/>
  <c r="B4946" i="2"/>
  <c r="B4882" i="2"/>
  <c r="B4818" i="2"/>
  <c r="B4754" i="2"/>
  <c r="B4690" i="2"/>
  <c r="B5297" i="2"/>
  <c r="B5233" i="2"/>
  <c r="B5169" i="2"/>
  <c r="B5105" i="2"/>
  <c r="B5041" i="2"/>
  <c r="B4977" i="2"/>
  <c r="B4913" i="2"/>
  <c r="B4849" i="2"/>
  <c r="B4777" i="2"/>
  <c r="B4697" i="2"/>
  <c r="B5272" i="2"/>
  <c r="B5184" i="2"/>
  <c r="B5104" i="2"/>
  <c r="B5016" i="2"/>
  <c r="B4928" i="2"/>
  <c r="B4848" i="2"/>
  <c r="B4760" i="2"/>
  <c r="B5287" i="2"/>
  <c r="B5207" i="2"/>
  <c r="B5119" i="2"/>
  <c r="B5031" i="2"/>
  <c r="B4951" i="2"/>
  <c r="B4863" i="2"/>
  <c r="B4775" i="2"/>
  <c r="B4695" i="2"/>
  <c r="B5262" i="2"/>
  <c r="B5174" i="2"/>
  <c r="B5094" i="2"/>
  <c r="B5006" i="2"/>
  <c r="B4918" i="2"/>
  <c r="B4838" i="2"/>
  <c r="B4750" i="2"/>
  <c r="B5309" i="2"/>
  <c r="B5229" i="2"/>
  <c r="B5141" i="2"/>
  <c r="B5053" i="2"/>
  <c r="B4973" i="2"/>
  <c r="B4885" i="2"/>
  <c r="B4797" i="2"/>
  <c r="B4717" i="2"/>
  <c r="B4644" i="2"/>
  <c r="B4556" i="2"/>
  <c r="B4476" i="2"/>
  <c r="B4388" i="2"/>
  <c r="B4300" i="2"/>
  <c r="B4220" i="2"/>
  <c r="B4132" i="2"/>
  <c r="B4715" i="2"/>
  <c r="B4635" i="2"/>
  <c r="B4547" i="2"/>
  <c r="B4459" i="2"/>
  <c r="B4379" i="2"/>
  <c r="B4291" i="2"/>
  <c r="B4203" i="2"/>
  <c r="B4123" i="2"/>
  <c r="B4602" i="2"/>
  <c r="B4514" i="2"/>
  <c r="B4434" i="2"/>
  <c r="B4346" i="2"/>
  <c r="B4258" i="2"/>
  <c r="B4178" i="2"/>
  <c r="B4090" i="2"/>
  <c r="B4641" i="2"/>
  <c r="B4561" i="2"/>
  <c r="B4473" i="2"/>
  <c r="B4385" i="2"/>
  <c r="B4305" i="2"/>
  <c r="B4217" i="2"/>
  <c r="B4129" i="2"/>
  <c r="B4049" i="2"/>
  <c r="B4664" i="2"/>
  <c r="B4576" i="2"/>
  <c r="B4496" i="2"/>
  <c r="B4408" i="2"/>
  <c r="B4320" i="2"/>
  <c r="B4240" i="2"/>
  <c r="B4152" i="2"/>
  <c r="B4599" i="2"/>
  <c r="G12" i="2"/>
  <c r="G20" i="2"/>
  <c r="G28" i="2"/>
  <c r="G36" i="2"/>
  <c r="G44" i="2"/>
  <c r="G52" i="2"/>
  <c r="G60" i="2"/>
  <c r="G68" i="2"/>
  <c r="G76" i="2"/>
  <c r="G84" i="2"/>
  <c r="G92" i="2"/>
  <c r="G100" i="2"/>
  <c r="G108" i="2"/>
  <c r="G116" i="2"/>
  <c r="G124" i="2"/>
  <c r="G132" i="2"/>
  <c r="G140" i="2"/>
  <c r="G148" i="2"/>
  <c r="G156" i="2"/>
  <c r="G164" i="2"/>
  <c r="G172" i="2"/>
  <c r="G180" i="2"/>
  <c r="G188" i="2"/>
  <c r="G196" i="2"/>
  <c r="G204" i="2"/>
  <c r="G212" i="2"/>
  <c r="G220" i="2"/>
  <c r="G228" i="2"/>
  <c r="G236" i="2"/>
  <c r="G244" i="2"/>
  <c r="G252" i="2"/>
  <c r="G260" i="2"/>
  <c r="G268" i="2"/>
  <c r="G13" i="2"/>
  <c r="G21" i="2"/>
  <c r="G29" i="2"/>
  <c r="G37" i="2"/>
  <c r="G45" i="2"/>
  <c r="G53" i="2"/>
  <c r="G61" i="2"/>
  <c r="G69" i="2"/>
  <c r="G77" i="2"/>
  <c r="G85" i="2"/>
  <c r="G93" i="2"/>
  <c r="G101" i="2"/>
  <c r="G109" i="2"/>
  <c r="G117" i="2"/>
  <c r="G125" i="2"/>
  <c r="G133" i="2"/>
  <c r="G141" i="2"/>
  <c r="G149" i="2"/>
  <c r="G157" i="2"/>
  <c r="G165" i="2"/>
  <c r="G173" i="2"/>
  <c r="G181" i="2"/>
  <c r="G189" i="2"/>
  <c r="G197" i="2"/>
  <c r="G205" i="2"/>
  <c r="G213" i="2"/>
  <c r="G221" i="2"/>
  <c r="G229" i="2"/>
  <c r="G237" i="2"/>
  <c r="G245" i="2"/>
  <c r="G253" i="2"/>
  <c r="G261" i="2"/>
  <c r="G269" i="2"/>
  <c r="G277" i="2"/>
  <c r="G285" i="2"/>
  <c r="G293" i="2"/>
  <c r="G301" i="2"/>
  <c r="G14" i="2"/>
  <c r="G22" i="2"/>
  <c r="G30" i="2"/>
  <c r="G38" i="2"/>
  <c r="G46" i="2"/>
  <c r="G54" i="2"/>
  <c r="G62" i="2"/>
  <c r="G70" i="2"/>
  <c r="G78" i="2"/>
  <c r="G86" i="2"/>
  <c r="G94" i="2"/>
  <c r="G102" i="2"/>
  <c r="G110" i="2"/>
  <c r="G118" i="2"/>
  <c r="G126" i="2"/>
  <c r="G134" i="2"/>
  <c r="G142" i="2"/>
  <c r="G150" i="2"/>
  <c r="G158" i="2"/>
  <c r="G166" i="2"/>
  <c r="G174" i="2"/>
  <c r="G182" i="2"/>
  <c r="G190" i="2"/>
  <c r="G198" i="2"/>
  <c r="G206" i="2"/>
  <c r="G214" i="2"/>
  <c r="G222" i="2"/>
  <c r="G230" i="2"/>
  <c r="G238" i="2"/>
  <c r="G246" i="2"/>
  <c r="G254" i="2"/>
  <c r="G262" i="2"/>
  <c r="G270" i="2"/>
  <c r="G278" i="2"/>
  <c r="G286" i="2"/>
  <c r="G294" i="2"/>
  <c r="G302" i="2"/>
  <c r="G310" i="2"/>
  <c r="G318" i="2"/>
  <c r="G15" i="2"/>
  <c r="G23" i="2"/>
  <c r="G31" i="2"/>
  <c r="G39" i="2"/>
  <c r="G47" i="2"/>
  <c r="G55" i="2"/>
  <c r="G63" i="2"/>
  <c r="G71" i="2"/>
  <c r="G79" i="2"/>
  <c r="G87" i="2"/>
  <c r="G95" i="2"/>
  <c r="G103" i="2"/>
  <c r="G111" i="2"/>
  <c r="G119" i="2"/>
  <c r="G127" i="2"/>
  <c r="G135" i="2"/>
  <c r="G143" i="2"/>
  <c r="G151" i="2"/>
  <c r="G159" i="2"/>
  <c r="G167" i="2"/>
  <c r="G175" i="2"/>
  <c r="G183" i="2"/>
  <c r="G191" i="2"/>
  <c r="G199" i="2"/>
  <c r="G207" i="2"/>
  <c r="G215" i="2"/>
  <c r="G223" i="2"/>
  <c r="G231" i="2"/>
  <c r="G239" i="2"/>
  <c r="G247" i="2"/>
  <c r="G255" i="2"/>
  <c r="G263" i="2"/>
  <c r="G271" i="2"/>
  <c r="G279" i="2"/>
  <c r="G287" i="2"/>
  <c r="G295" i="2"/>
  <c r="G303" i="2"/>
  <c r="G311" i="2"/>
  <c r="G319" i="2"/>
  <c r="G327" i="2"/>
  <c r="G335" i="2"/>
  <c r="G343" i="2"/>
  <c r="G351" i="2"/>
  <c r="G359" i="2"/>
  <c r="G367" i="2"/>
  <c r="G375" i="2"/>
  <c r="G383" i="2"/>
  <c r="G391" i="2"/>
  <c r="G399" i="2"/>
  <c r="G407" i="2"/>
  <c r="G415" i="2"/>
  <c r="G423" i="2"/>
  <c r="G431" i="2"/>
  <c r="G439" i="2"/>
  <c r="G447" i="2"/>
  <c r="G455" i="2"/>
  <c r="G463" i="2"/>
  <c r="G471" i="2"/>
  <c r="G479" i="2"/>
  <c r="G487" i="2"/>
  <c r="G495" i="2"/>
  <c r="G503" i="2"/>
  <c r="G511" i="2"/>
  <c r="G519" i="2"/>
  <c r="G527" i="2"/>
  <c r="G535" i="2"/>
  <c r="G543" i="2"/>
  <c r="G551" i="2"/>
  <c r="G559" i="2"/>
  <c r="G567" i="2"/>
  <c r="G575" i="2"/>
  <c r="G583" i="2"/>
  <c r="G591" i="2"/>
  <c r="G599" i="2"/>
  <c r="G607" i="2"/>
  <c r="G615" i="2"/>
  <c r="G623" i="2"/>
  <c r="G631" i="2"/>
  <c r="G639" i="2"/>
  <c r="G647" i="2"/>
  <c r="G655" i="2"/>
  <c r="G663" i="2"/>
  <c r="G671" i="2"/>
  <c r="G679" i="2"/>
  <c r="G687" i="2"/>
  <c r="G16" i="2"/>
  <c r="G24" i="2"/>
  <c r="G32" i="2"/>
  <c r="G40" i="2"/>
  <c r="G48" i="2"/>
  <c r="G56" i="2"/>
  <c r="G64" i="2"/>
  <c r="G72" i="2"/>
  <c r="G80" i="2"/>
  <c r="G88" i="2"/>
  <c r="G96" i="2"/>
  <c r="G104" i="2"/>
  <c r="G112" i="2"/>
  <c r="G120" i="2"/>
  <c r="G128" i="2"/>
  <c r="G136" i="2"/>
  <c r="G144" i="2"/>
  <c r="G152" i="2"/>
  <c r="G160" i="2"/>
  <c r="G168" i="2"/>
  <c r="G176" i="2"/>
  <c r="G184" i="2"/>
  <c r="G192" i="2"/>
  <c r="G200" i="2"/>
  <c r="G208" i="2"/>
  <c r="G216" i="2"/>
  <c r="G224" i="2"/>
  <c r="G232" i="2"/>
  <c r="G240" i="2"/>
  <c r="G248" i="2"/>
  <c r="G256" i="2"/>
  <c r="G264" i="2"/>
  <c r="G17" i="2"/>
  <c r="G25" i="2"/>
  <c r="G33" i="2"/>
  <c r="G41" i="2"/>
  <c r="G49" i="2"/>
  <c r="G57" i="2"/>
  <c r="G65" i="2"/>
  <c r="G73" i="2"/>
  <c r="G81" i="2"/>
  <c r="G89" i="2"/>
  <c r="G97" i="2"/>
  <c r="G105" i="2"/>
  <c r="G113" i="2"/>
  <c r="G121" i="2"/>
  <c r="G129" i="2"/>
  <c r="G137" i="2"/>
  <c r="G145" i="2"/>
  <c r="G153" i="2"/>
  <c r="G161" i="2"/>
  <c r="G169" i="2"/>
  <c r="G177" i="2"/>
  <c r="G185" i="2"/>
  <c r="G193" i="2"/>
  <c r="G201" i="2"/>
  <c r="G209" i="2"/>
  <c r="G217" i="2"/>
  <c r="G225" i="2"/>
  <c r="G233" i="2"/>
  <c r="G241" i="2"/>
  <c r="G249" i="2"/>
  <c r="G257" i="2"/>
  <c r="G265" i="2"/>
  <c r="G273" i="2"/>
  <c r="G281" i="2"/>
  <c r="G289" i="2"/>
  <c r="G297" i="2"/>
  <c r="G305" i="2"/>
  <c r="G313" i="2"/>
  <c r="G18" i="2"/>
  <c r="G26" i="2"/>
  <c r="G34" i="2"/>
  <c r="G42" i="2"/>
  <c r="G50" i="2"/>
  <c r="G58" i="2"/>
  <c r="G66" i="2"/>
  <c r="G74" i="2"/>
  <c r="G82" i="2"/>
  <c r="G90" i="2"/>
  <c r="G98" i="2"/>
  <c r="G106" i="2"/>
  <c r="G114" i="2"/>
  <c r="G122" i="2"/>
  <c r="G130" i="2"/>
  <c r="G138" i="2"/>
  <c r="G146" i="2"/>
  <c r="G154" i="2"/>
  <c r="G162" i="2"/>
  <c r="G170" i="2"/>
  <c r="G178" i="2"/>
  <c r="G186" i="2"/>
  <c r="G194" i="2"/>
  <c r="G202" i="2"/>
  <c r="G210" i="2"/>
  <c r="G218" i="2"/>
  <c r="G226" i="2"/>
  <c r="G234" i="2"/>
  <c r="G242" i="2"/>
  <c r="G250" i="2"/>
  <c r="G258" i="2"/>
  <c r="G266" i="2"/>
  <c r="G274" i="2"/>
  <c r="G282" i="2"/>
  <c r="G290" i="2"/>
  <c r="G19" i="2"/>
  <c r="G27" i="2"/>
  <c r="G35" i="2"/>
  <c r="G43" i="2"/>
  <c r="G51" i="2"/>
  <c r="G59" i="2"/>
  <c r="G67" i="2"/>
  <c r="G75" i="2"/>
  <c r="G83" i="2"/>
  <c r="G91" i="2"/>
  <c r="G99" i="2"/>
  <c r="G107" i="2"/>
  <c r="G115" i="2"/>
  <c r="G123" i="2"/>
  <c r="G131" i="2"/>
  <c r="G139" i="2"/>
  <c r="G147" i="2"/>
  <c r="G155" i="2"/>
  <c r="G163" i="2"/>
  <c r="G171" i="2"/>
  <c r="G179" i="2"/>
  <c r="G187" i="2"/>
  <c r="G195" i="2"/>
  <c r="G203" i="2"/>
  <c r="G211" i="2"/>
  <c r="G219" i="2"/>
  <c r="G227" i="2"/>
  <c r="G235" i="2"/>
  <c r="G243" i="2"/>
  <c r="G251" i="2"/>
  <c r="G259" i="2"/>
  <c r="G267" i="2"/>
  <c r="G275" i="2"/>
  <c r="G283" i="2"/>
  <c r="G291" i="2"/>
  <c r="G299" i="2"/>
  <c r="G307" i="2"/>
  <c r="G315" i="2"/>
  <c r="G323" i="2"/>
  <c r="G331" i="2"/>
  <c r="G339" i="2"/>
  <c r="G347" i="2"/>
  <c r="G355" i="2"/>
  <c r="G363" i="2"/>
  <c r="G371" i="2"/>
  <c r="G379" i="2"/>
  <c r="G387" i="2"/>
  <c r="G395" i="2"/>
  <c r="G403" i="2"/>
  <c r="G411" i="2"/>
  <c r="G419" i="2"/>
  <c r="G427" i="2"/>
  <c r="G435" i="2"/>
  <c r="G443" i="2"/>
  <c r="G451" i="2"/>
  <c r="G459" i="2"/>
  <c r="G467" i="2"/>
  <c r="G475" i="2"/>
  <c r="G483" i="2"/>
  <c r="G491" i="2"/>
  <c r="G499" i="2"/>
  <c r="G507" i="2"/>
  <c r="G515" i="2"/>
  <c r="G523" i="2"/>
  <c r="G531" i="2"/>
  <c r="G539" i="2"/>
  <c r="G547" i="2"/>
  <c r="G555" i="2"/>
  <c r="G563" i="2"/>
  <c r="G571" i="2"/>
  <c r="G579" i="2"/>
  <c r="G587" i="2"/>
  <c r="G595" i="2"/>
  <c r="G603" i="2"/>
  <c r="G611" i="2"/>
  <c r="G619" i="2"/>
  <c r="G627" i="2"/>
  <c r="G635" i="2"/>
  <c r="G643" i="2"/>
  <c r="G651" i="2"/>
  <c r="G659" i="2"/>
  <c r="G667" i="2"/>
  <c r="G675" i="2"/>
  <c r="G683" i="2"/>
  <c r="G272" i="2"/>
  <c r="G300" i="2"/>
  <c r="G317" i="2"/>
  <c r="G329" i="2"/>
  <c r="G340" i="2"/>
  <c r="G350" i="2"/>
  <c r="G361" i="2"/>
  <c r="G372" i="2"/>
  <c r="G382" i="2"/>
  <c r="G393" i="2"/>
  <c r="G404" i="2"/>
  <c r="G414" i="2"/>
  <c r="G276" i="2"/>
  <c r="G304" i="2"/>
  <c r="G320" i="2"/>
  <c r="G330" i="2"/>
  <c r="G341" i="2"/>
  <c r="G352" i="2"/>
  <c r="G362" i="2"/>
  <c r="G373" i="2"/>
  <c r="G384" i="2"/>
  <c r="G394" i="2"/>
  <c r="G405" i="2"/>
  <c r="G416" i="2"/>
  <c r="G426" i="2"/>
  <c r="G437" i="2"/>
  <c r="G448" i="2"/>
  <c r="G458" i="2"/>
  <c r="G469" i="2"/>
  <c r="G480" i="2"/>
  <c r="G280" i="2"/>
  <c r="G306" i="2"/>
  <c r="G321" i="2"/>
  <c r="G332" i="2"/>
  <c r="G342" i="2"/>
  <c r="G353" i="2"/>
  <c r="G364" i="2"/>
  <c r="G374" i="2"/>
  <c r="G385" i="2"/>
  <c r="G396" i="2"/>
  <c r="G406" i="2"/>
  <c r="G417" i="2"/>
  <c r="G428" i="2"/>
  <c r="G438" i="2"/>
  <c r="G449" i="2"/>
  <c r="G460" i="2"/>
  <c r="G470" i="2"/>
  <c r="G284" i="2"/>
  <c r="G308" i="2"/>
  <c r="G322" i="2"/>
  <c r="G333" i="2"/>
  <c r="G344" i="2"/>
  <c r="G354" i="2"/>
  <c r="G365" i="2"/>
  <c r="G376" i="2"/>
  <c r="G386" i="2"/>
  <c r="G397" i="2"/>
  <c r="G408" i="2"/>
  <c r="G418" i="2"/>
  <c r="G429" i="2"/>
  <c r="G440" i="2"/>
  <c r="G450" i="2"/>
  <c r="G461" i="2"/>
  <c r="G472" i="2"/>
  <c r="G482" i="2"/>
  <c r="G493" i="2"/>
  <c r="G504" i="2"/>
  <c r="G514" i="2"/>
  <c r="G525" i="2"/>
  <c r="G536" i="2"/>
  <c r="G546" i="2"/>
  <c r="G557" i="2"/>
  <c r="G568" i="2"/>
  <c r="G578" i="2"/>
  <c r="G589" i="2"/>
  <c r="G600" i="2"/>
  <c r="G610" i="2"/>
  <c r="G621" i="2"/>
  <c r="G632" i="2"/>
  <c r="G642" i="2"/>
  <c r="G653" i="2"/>
  <c r="G664" i="2"/>
  <c r="G674" i="2"/>
  <c r="G685" i="2"/>
  <c r="G694" i="2"/>
  <c r="G702" i="2"/>
  <c r="G710" i="2"/>
  <c r="G718" i="2"/>
  <c r="G726" i="2"/>
  <c r="G734" i="2"/>
  <c r="G742" i="2"/>
  <c r="G750" i="2"/>
  <c r="G758" i="2"/>
  <c r="G766" i="2"/>
  <c r="G774" i="2"/>
  <c r="G782" i="2"/>
  <c r="G790" i="2"/>
  <c r="G798" i="2"/>
  <c r="G806" i="2"/>
  <c r="G814" i="2"/>
  <c r="G822" i="2"/>
  <c r="G830" i="2"/>
  <c r="G838" i="2"/>
  <c r="G846" i="2"/>
  <c r="G854" i="2"/>
  <c r="G862" i="2"/>
  <c r="G870" i="2"/>
  <c r="G878" i="2"/>
  <c r="G886" i="2"/>
  <c r="G894" i="2"/>
  <c r="G902" i="2"/>
  <c r="G910" i="2"/>
  <c r="G918" i="2"/>
  <c r="G926" i="2"/>
  <c r="G934" i="2"/>
  <c r="G942" i="2"/>
  <c r="G950" i="2"/>
  <c r="G958" i="2"/>
  <c r="G966" i="2"/>
  <c r="G974" i="2"/>
  <c r="G982" i="2"/>
  <c r="G990" i="2"/>
  <c r="G998" i="2"/>
  <c r="G1006" i="2"/>
  <c r="G1014" i="2"/>
  <c r="G1022" i="2"/>
  <c r="G1030" i="2"/>
  <c r="G1038" i="2"/>
  <c r="G1046" i="2"/>
  <c r="G1054" i="2"/>
  <c r="G1062" i="2"/>
  <c r="G1070" i="2"/>
  <c r="G1078" i="2"/>
  <c r="G1086" i="2"/>
  <c r="G288" i="2"/>
  <c r="G309" i="2"/>
  <c r="G324" i="2"/>
  <c r="G334" i="2"/>
  <c r="G345" i="2"/>
  <c r="G356" i="2"/>
  <c r="G366" i="2"/>
  <c r="G377" i="2"/>
  <c r="G388" i="2"/>
  <c r="G398" i="2"/>
  <c r="G409" i="2"/>
  <c r="G420" i="2"/>
  <c r="G292" i="2"/>
  <c r="G312" i="2"/>
  <c r="G325" i="2"/>
  <c r="G336" i="2"/>
  <c r="G346" i="2"/>
  <c r="G357" i="2"/>
  <c r="G368" i="2"/>
  <c r="G378" i="2"/>
  <c r="G389" i="2"/>
  <c r="G400" i="2"/>
  <c r="G410" i="2"/>
  <c r="G421" i="2"/>
  <c r="G432" i="2"/>
  <c r="G442" i="2"/>
  <c r="G453" i="2"/>
  <c r="G464" i="2"/>
  <c r="G474" i="2"/>
  <c r="G296" i="2"/>
  <c r="G314" i="2"/>
  <c r="G326" i="2"/>
  <c r="G337" i="2"/>
  <c r="G348" i="2"/>
  <c r="G358" i="2"/>
  <c r="G369" i="2"/>
  <c r="G380" i="2"/>
  <c r="G390" i="2"/>
  <c r="G401" i="2"/>
  <c r="G412" i="2"/>
  <c r="G422" i="2"/>
  <c r="G433" i="2"/>
  <c r="G444" i="2"/>
  <c r="G454" i="2"/>
  <c r="G465" i="2"/>
  <c r="G298" i="2"/>
  <c r="G316" i="2"/>
  <c r="G328" i="2"/>
  <c r="G338" i="2"/>
  <c r="G349" i="2"/>
  <c r="G360" i="2"/>
  <c r="G370" i="2"/>
  <c r="G381" i="2"/>
  <c r="G392" i="2"/>
  <c r="G402" i="2"/>
  <c r="G413" i="2"/>
  <c r="G424" i="2"/>
  <c r="G434" i="2"/>
  <c r="G445" i="2"/>
  <c r="G456" i="2"/>
  <c r="G466" i="2"/>
  <c r="G477" i="2"/>
  <c r="G488" i="2"/>
  <c r="G498" i="2"/>
  <c r="G509" i="2"/>
  <c r="G520" i="2"/>
  <c r="G530" i="2"/>
  <c r="G541" i="2"/>
  <c r="G552" i="2"/>
  <c r="G562" i="2"/>
  <c r="G573" i="2"/>
  <c r="G584" i="2"/>
  <c r="G594" i="2"/>
  <c r="G605" i="2"/>
  <c r="G616" i="2"/>
  <c r="G626" i="2"/>
  <c r="G637" i="2"/>
  <c r="G648" i="2"/>
  <c r="G658" i="2"/>
  <c r="G669" i="2"/>
  <c r="G680" i="2"/>
  <c r="G690" i="2"/>
  <c r="G698" i="2"/>
  <c r="G706" i="2"/>
  <c r="G714" i="2"/>
  <c r="G722" i="2"/>
  <c r="G730" i="2"/>
  <c r="G738" i="2"/>
  <c r="G746" i="2"/>
  <c r="G754" i="2"/>
  <c r="G762" i="2"/>
  <c r="G770" i="2"/>
  <c r="G778" i="2"/>
  <c r="G786" i="2"/>
  <c r="G794" i="2"/>
  <c r="G802" i="2"/>
  <c r="G810" i="2"/>
  <c r="G818" i="2"/>
  <c r="G826" i="2"/>
  <c r="G834" i="2"/>
  <c r="G842" i="2"/>
  <c r="G850" i="2"/>
  <c r="G858" i="2"/>
  <c r="G866" i="2"/>
  <c r="G874" i="2"/>
  <c r="G882" i="2"/>
  <c r="G890" i="2"/>
  <c r="G898" i="2"/>
  <c r="G906" i="2"/>
  <c r="G914" i="2"/>
  <c r="G922" i="2"/>
  <c r="G930" i="2"/>
  <c r="G938" i="2"/>
  <c r="G946" i="2"/>
  <c r="G954" i="2"/>
  <c r="G962" i="2"/>
  <c r="G970" i="2"/>
  <c r="G978" i="2"/>
  <c r="G986" i="2"/>
  <c r="G994" i="2"/>
  <c r="G1002" i="2"/>
  <c r="G1010" i="2"/>
  <c r="G1018" i="2"/>
  <c r="G1026" i="2"/>
  <c r="G1034" i="2"/>
  <c r="G1042" i="2"/>
  <c r="G1050" i="2"/>
  <c r="G1058" i="2"/>
  <c r="G1066" i="2"/>
  <c r="G1074" i="2"/>
  <c r="G425" i="2"/>
  <c r="G468" i="2"/>
  <c r="G489" i="2"/>
  <c r="G502" i="2"/>
  <c r="G517" i="2"/>
  <c r="G532" i="2"/>
  <c r="G545" i="2"/>
  <c r="G560" i="2"/>
  <c r="G574" i="2"/>
  <c r="G588" i="2"/>
  <c r="G602" i="2"/>
  <c r="G617" i="2"/>
  <c r="G630" i="2"/>
  <c r="G645" i="2"/>
  <c r="G660" i="2"/>
  <c r="G673" i="2"/>
  <c r="G688" i="2"/>
  <c r="G699" i="2"/>
  <c r="G709" i="2"/>
  <c r="G720" i="2"/>
  <c r="G731" i="2"/>
  <c r="G741" i="2"/>
  <c r="G752" i="2"/>
  <c r="G763" i="2"/>
  <c r="G773" i="2"/>
  <c r="G784" i="2"/>
  <c r="G795" i="2"/>
  <c r="G805" i="2"/>
  <c r="G816" i="2"/>
  <c r="G827" i="2"/>
  <c r="G837" i="2"/>
  <c r="G848" i="2"/>
  <c r="G859" i="2"/>
  <c r="G869" i="2"/>
  <c r="G880" i="2"/>
  <c r="G891" i="2"/>
  <c r="G901" i="2"/>
  <c r="G912" i="2"/>
  <c r="G923" i="2"/>
  <c r="G933" i="2"/>
  <c r="G944" i="2"/>
  <c r="G955" i="2"/>
  <c r="G965" i="2"/>
  <c r="G976" i="2"/>
  <c r="G987" i="2"/>
  <c r="G997" i="2"/>
  <c r="G1008" i="2"/>
  <c r="G1019" i="2"/>
  <c r="G1029" i="2"/>
  <c r="G1040" i="2"/>
  <c r="G1051" i="2"/>
  <c r="G1061" i="2"/>
  <c r="G1072" i="2"/>
  <c r="G1082" i="2"/>
  <c r="G1091" i="2"/>
  <c r="G1099" i="2"/>
  <c r="G1107" i="2"/>
  <c r="G1115" i="2"/>
  <c r="G1123" i="2"/>
  <c r="G1131" i="2"/>
  <c r="G1139" i="2"/>
  <c r="G1147" i="2"/>
  <c r="G1155" i="2"/>
  <c r="G1163" i="2"/>
  <c r="G1171" i="2"/>
  <c r="G1179" i="2"/>
  <c r="G1187" i="2"/>
  <c r="G1195" i="2"/>
  <c r="G1203" i="2"/>
  <c r="G430" i="2"/>
  <c r="G473" i="2"/>
  <c r="G490" i="2"/>
  <c r="G505" i="2"/>
  <c r="G518" i="2"/>
  <c r="G533" i="2"/>
  <c r="G548" i="2"/>
  <c r="G561" i="2"/>
  <c r="G576" i="2"/>
  <c r="G590" i="2"/>
  <c r="G604" i="2"/>
  <c r="G618" i="2"/>
  <c r="G633" i="2"/>
  <c r="G646" i="2"/>
  <c r="G661" i="2"/>
  <c r="G676" i="2"/>
  <c r="G689" i="2"/>
  <c r="G700" i="2"/>
  <c r="G711" i="2"/>
  <c r="G721" i="2"/>
  <c r="G732" i="2"/>
  <c r="G743" i="2"/>
  <c r="G753" i="2"/>
  <c r="G764" i="2"/>
  <c r="G775" i="2"/>
  <c r="G785" i="2"/>
  <c r="G796" i="2"/>
  <c r="G807" i="2"/>
  <c r="G817" i="2"/>
  <c r="G828" i="2"/>
  <c r="G839" i="2"/>
  <c r="G849" i="2"/>
  <c r="G860" i="2"/>
  <c r="G871" i="2"/>
  <c r="G881" i="2"/>
  <c r="G892" i="2"/>
  <c r="G903" i="2"/>
  <c r="G913" i="2"/>
  <c r="G924" i="2"/>
  <c r="G935" i="2"/>
  <c r="G945" i="2"/>
  <c r="G956" i="2"/>
  <c r="G967" i="2"/>
  <c r="G977" i="2"/>
  <c r="G988" i="2"/>
  <c r="G999" i="2"/>
  <c r="G1009" i="2"/>
  <c r="G1020" i="2"/>
  <c r="G1031" i="2"/>
  <c r="G1041" i="2"/>
  <c r="G1052" i="2"/>
  <c r="G1063" i="2"/>
  <c r="G1073" i="2"/>
  <c r="G1083" i="2"/>
  <c r="G1092" i="2"/>
  <c r="G1100" i="2"/>
  <c r="G1108" i="2"/>
  <c r="G1116" i="2"/>
  <c r="G1124" i="2"/>
  <c r="G1132" i="2"/>
  <c r="G1140" i="2"/>
  <c r="G1148" i="2"/>
  <c r="G1156" i="2"/>
  <c r="G1164" i="2"/>
  <c r="G1172" i="2"/>
  <c r="G1180" i="2"/>
  <c r="G1188" i="2"/>
  <c r="G1196" i="2"/>
  <c r="G1204" i="2"/>
  <c r="G1212" i="2"/>
  <c r="G1220" i="2"/>
  <c r="G1228" i="2"/>
  <c r="G1236" i="2"/>
  <c r="G1244" i="2"/>
  <c r="G1252" i="2"/>
  <c r="G1260" i="2"/>
  <c r="G436" i="2"/>
  <c r="G476" i="2"/>
  <c r="G492" i="2"/>
  <c r="G506" i="2"/>
  <c r="G521" i="2"/>
  <c r="G534" i="2"/>
  <c r="G549" i="2"/>
  <c r="G564" i="2"/>
  <c r="G577" i="2"/>
  <c r="G592" i="2"/>
  <c r="G606" i="2"/>
  <c r="G620" i="2"/>
  <c r="G634" i="2"/>
  <c r="G649" i="2"/>
  <c r="G662" i="2"/>
  <c r="G677" i="2"/>
  <c r="G691" i="2"/>
  <c r="G701" i="2"/>
  <c r="G712" i="2"/>
  <c r="G723" i="2"/>
  <c r="G733" i="2"/>
  <c r="G744" i="2"/>
  <c r="G755" i="2"/>
  <c r="G765" i="2"/>
  <c r="G776" i="2"/>
  <c r="G787" i="2"/>
  <c r="G797" i="2"/>
  <c r="G808" i="2"/>
  <c r="G819" i="2"/>
  <c r="G829" i="2"/>
  <c r="G840" i="2"/>
  <c r="G851" i="2"/>
  <c r="G861" i="2"/>
  <c r="G872" i="2"/>
  <c r="G883" i="2"/>
  <c r="G893" i="2"/>
  <c r="G904" i="2"/>
  <c r="G915" i="2"/>
  <c r="G925" i="2"/>
  <c r="G936" i="2"/>
  <c r="G947" i="2"/>
  <c r="G957" i="2"/>
  <c r="G968" i="2"/>
  <c r="G979" i="2"/>
  <c r="G989" i="2"/>
  <c r="G1000" i="2"/>
  <c r="G1011" i="2"/>
  <c r="G1021" i="2"/>
  <c r="G1032" i="2"/>
  <c r="G1043" i="2"/>
  <c r="G1053" i="2"/>
  <c r="G1064" i="2"/>
  <c r="G1075" i="2"/>
  <c r="G1084" i="2"/>
  <c r="G1093" i="2"/>
  <c r="G1101" i="2"/>
  <c r="G1109" i="2"/>
  <c r="G1117" i="2"/>
  <c r="G1125" i="2"/>
  <c r="G1133" i="2"/>
  <c r="G1141" i="2"/>
  <c r="G1149" i="2"/>
  <c r="G1157" i="2"/>
  <c r="G1165" i="2"/>
  <c r="G1173" i="2"/>
  <c r="G1181" i="2"/>
  <c r="G1189" i="2"/>
  <c r="G1197" i="2"/>
  <c r="G1205" i="2"/>
  <c r="G1213" i="2"/>
  <c r="G1221" i="2"/>
  <c r="G1229" i="2"/>
  <c r="G1237" i="2"/>
  <c r="G1245" i="2"/>
  <c r="G1253" i="2"/>
  <c r="G441" i="2"/>
  <c r="G478" i="2"/>
  <c r="G494" i="2"/>
  <c r="G508" i="2"/>
  <c r="G522" i="2"/>
  <c r="G537" i="2"/>
  <c r="G550" i="2"/>
  <c r="G565" i="2"/>
  <c r="G580" i="2"/>
  <c r="G593" i="2"/>
  <c r="G608" i="2"/>
  <c r="G622" i="2"/>
  <c r="G636" i="2"/>
  <c r="G650" i="2"/>
  <c r="G665" i="2"/>
  <c r="G678" i="2"/>
  <c r="G692" i="2"/>
  <c r="G703" i="2"/>
  <c r="G713" i="2"/>
  <c r="G724" i="2"/>
  <c r="G735" i="2"/>
  <c r="G745" i="2"/>
  <c r="G756" i="2"/>
  <c r="G767" i="2"/>
  <c r="G777" i="2"/>
  <c r="G788" i="2"/>
  <c r="G799" i="2"/>
  <c r="G809" i="2"/>
  <c r="G820" i="2"/>
  <c r="G831" i="2"/>
  <c r="G841" i="2"/>
  <c r="G852" i="2"/>
  <c r="G863" i="2"/>
  <c r="G873" i="2"/>
  <c r="G884" i="2"/>
  <c r="G895" i="2"/>
  <c r="G905" i="2"/>
  <c r="G916" i="2"/>
  <c r="G927" i="2"/>
  <c r="G937" i="2"/>
  <c r="G948" i="2"/>
  <c r="G959" i="2"/>
  <c r="G969" i="2"/>
  <c r="G980" i="2"/>
  <c r="G991" i="2"/>
  <c r="G1001" i="2"/>
  <c r="G1012" i="2"/>
  <c r="G1023" i="2"/>
  <c r="G1033" i="2"/>
  <c r="G1044" i="2"/>
  <c r="G1055" i="2"/>
  <c r="G1065" i="2"/>
  <c r="G1076" i="2"/>
  <c r="G1085" i="2"/>
  <c r="G1094" i="2"/>
  <c r="G1102" i="2"/>
  <c r="G1110" i="2"/>
  <c r="G1118" i="2"/>
  <c r="G1126" i="2"/>
  <c r="G1134" i="2"/>
  <c r="G1142" i="2"/>
  <c r="G1150" i="2"/>
  <c r="G1158" i="2"/>
  <c r="G1166" i="2"/>
  <c r="G1174" i="2"/>
  <c r="G1182" i="2"/>
  <c r="G1190" i="2"/>
  <c r="G1198" i="2"/>
  <c r="G1206" i="2"/>
  <c r="G1214" i="2"/>
  <c r="G1222" i="2"/>
  <c r="G1230" i="2"/>
  <c r="G1238" i="2"/>
  <c r="G1246" i="2"/>
  <c r="G1254" i="2"/>
  <c r="G1262" i="2"/>
  <c r="G1270" i="2"/>
  <c r="G1278" i="2"/>
  <c r="G1286" i="2"/>
  <c r="G1294" i="2"/>
  <c r="G1302" i="2"/>
  <c r="G1310" i="2"/>
  <c r="G1318" i="2"/>
  <c r="G1326" i="2"/>
  <c r="G1334" i="2"/>
  <c r="G1342" i="2"/>
  <c r="G1350" i="2"/>
  <c r="G1358" i="2"/>
  <c r="G1366" i="2"/>
  <c r="G1374" i="2"/>
  <c r="G1382" i="2"/>
  <c r="G1390" i="2"/>
  <c r="G1398" i="2"/>
  <c r="G1406" i="2"/>
  <c r="G1414" i="2"/>
  <c r="G1422" i="2"/>
  <c r="G1430" i="2"/>
  <c r="G1438" i="2"/>
  <c r="G1446" i="2"/>
  <c r="G1454" i="2"/>
  <c r="G1462" i="2"/>
  <c r="G1470" i="2"/>
  <c r="G1478" i="2"/>
  <c r="G1486" i="2"/>
  <c r="G1494" i="2"/>
  <c r="G1502" i="2"/>
  <c r="G1510" i="2"/>
  <c r="G1518" i="2"/>
  <c r="G1526" i="2"/>
  <c r="G1534" i="2"/>
  <c r="G1542" i="2"/>
  <c r="G1550" i="2"/>
  <c r="G1558" i="2"/>
  <c r="G1566" i="2"/>
  <c r="G1574" i="2"/>
  <c r="G1582" i="2"/>
  <c r="G1590" i="2"/>
  <c r="G1598" i="2"/>
  <c r="G1606" i="2"/>
  <c r="G1614" i="2"/>
  <c r="G1622" i="2"/>
  <c r="G1630" i="2"/>
  <c r="G1638" i="2"/>
  <c r="G1646" i="2"/>
  <c r="G1654" i="2"/>
  <c r="G1662" i="2"/>
  <c r="G1670" i="2"/>
  <c r="G1678" i="2"/>
  <c r="G1686" i="2"/>
  <c r="G1694" i="2"/>
  <c r="G1702" i="2"/>
  <c r="G1710" i="2"/>
  <c r="G1718" i="2"/>
  <c r="G1726" i="2"/>
  <c r="G1734" i="2"/>
  <c r="G1742" i="2"/>
  <c r="G1750" i="2"/>
  <c r="G1758" i="2"/>
  <c r="G1766" i="2"/>
  <c r="G1774" i="2"/>
  <c r="G1782" i="2"/>
  <c r="G1790" i="2"/>
  <c r="G1798" i="2"/>
  <c r="G1806" i="2"/>
  <c r="G1814" i="2"/>
  <c r="G1822" i="2"/>
  <c r="G1830" i="2"/>
  <c r="G1838" i="2"/>
  <c r="G1846" i="2"/>
  <c r="G1854" i="2"/>
  <c r="G1862" i="2"/>
  <c r="G1870" i="2"/>
  <c r="G1878" i="2"/>
  <c r="G1886" i="2"/>
  <c r="G1894" i="2"/>
  <c r="G1902" i="2"/>
  <c r="G1910" i="2"/>
  <c r="G1918" i="2"/>
  <c r="G1926" i="2"/>
  <c r="G1934" i="2"/>
  <c r="G1942" i="2"/>
  <c r="G1950" i="2"/>
  <c r="G1958" i="2"/>
  <c r="G1966" i="2"/>
  <c r="G1974" i="2"/>
  <c r="G1982" i="2"/>
  <c r="G1990" i="2"/>
  <c r="G1998" i="2"/>
  <c r="G2006" i="2"/>
  <c r="G2014" i="2"/>
  <c r="G446" i="2"/>
  <c r="G481" i="2"/>
  <c r="G496" i="2"/>
  <c r="G510" i="2"/>
  <c r="G524" i="2"/>
  <c r="G538" i="2"/>
  <c r="G553" i="2"/>
  <c r="G566" i="2"/>
  <c r="G581" i="2"/>
  <c r="G596" i="2"/>
  <c r="G609" i="2"/>
  <c r="G624" i="2"/>
  <c r="G638" i="2"/>
  <c r="G652" i="2"/>
  <c r="G666" i="2"/>
  <c r="G681" i="2"/>
  <c r="G693" i="2"/>
  <c r="G704" i="2"/>
  <c r="G715" i="2"/>
  <c r="G725" i="2"/>
  <c r="G736" i="2"/>
  <c r="G747" i="2"/>
  <c r="G757" i="2"/>
  <c r="G768" i="2"/>
  <c r="G779" i="2"/>
  <c r="G789" i="2"/>
  <c r="G800" i="2"/>
  <c r="G811" i="2"/>
  <c r="G821" i="2"/>
  <c r="G832" i="2"/>
  <c r="G843" i="2"/>
  <c r="G853" i="2"/>
  <c r="G864" i="2"/>
  <c r="G875" i="2"/>
  <c r="G885" i="2"/>
  <c r="G896" i="2"/>
  <c r="G907" i="2"/>
  <c r="G917" i="2"/>
  <c r="G928" i="2"/>
  <c r="G939" i="2"/>
  <c r="G949" i="2"/>
  <c r="G960" i="2"/>
  <c r="G971" i="2"/>
  <c r="G981" i="2"/>
  <c r="G992" i="2"/>
  <c r="G1003" i="2"/>
  <c r="G1013" i="2"/>
  <c r="G1024" i="2"/>
  <c r="G1035" i="2"/>
  <c r="G1045" i="2"/>
  <c r="G1056" i="2"/>
  <c r="G1067" i="2"/>
  <c r="G1077" i="2"/>
  <c r="G1087" i="2"/>
  <c r="G1095" i="2"/>
  <c r="G1103" i="2"/>
  <c r="G1111" i="2"/>
  <c r="G1119" i="2"/>
  <c r="G1127" i="2"/>
  <c r="G1135" i="2"/>
  <c r="G1143" i="2"/>
  <c r="G1151" i="2"/>
  <c r="G1159" i="2"/>
  <c r="G1167" i="2"/>
  <c r="G1175" i="2"/>
  <c r="G1183" i="2"/>
  <c r="G1191" i="2"/>
  <c r="G1199" i="2"/>
  <c r="G1207" i="2"/>
  <c r="G1215" i="2"/>
  <c r="G452" i="2"/>
  <c r="G484" i="2"/>
  <c r="G497" i="2"/>
  <c r="G512" i="2"/>
  <c r="G526" i="2"/>
  <c r="G540" i="2"/>
  <c r="G554" i="2"/>
  <c r="G569" i="2"/>
  <c r="G582" i="2"/>
  <c r="G597" i="2"/>
  <c r="G612" i="2"/>
  <c r="G625" i="2"/>
  <c r="G640" i="2"/>
  <c r="G654" i="2"/>
  <c r="G668" i="2"/>
  <c r="G682" i="2"/>
  <c r="G695" i="2"/>
  <c r="G705" i="2"/>
  <c r="G716" i="2"/>
  <c r="G727" i="2"/>
  <c r="G737" i="2"/>
  <c r="G748" i="2"/>
  <c r="G759" i="2"/>
  <c r="G769" i="2"/>
  <c r="G780" i="2"/>
  <c r="G791" i="2"/>
  <c r="G801" i="2"/>
  <c r="G812" i="2"/>
  <c r="G823" i="2"/>
  <c r="G833" i="2"/>
  <c r="G844" i="2"/>
  <c r="G855" i="2"/>
  <c r="G865" i="2"/>
  <c r="G876" i="2"/>
  <c r="G887" i="2"/>
  <c r="G897" i="2"/>
  <c r="G908" i="2"/>
  <c r="G919" i="2"/>
  <c r="G929" i="2"/>
  <c r="G940" i="2"/>
  <c r="G951" i="2"/>
  <c r="G961" i="2"/>
  <c r="G972" i="2"/>
  <c r="G983" i="2"/>
  <c r="G993" i="2"/>
  <c r="G1004" i="2"/>
  <c r="G1015" i="2"/>
  <c r="G1025" i="2"/>
  <c r="G1036" i="2"/>
  <c r="G1047" i="2"/>
  <c r="G1057" i="2"/>
  <c r="G1068" i="2"/>
  <c r="G1079" i="2"/>
  <c r="G1088" i="2"/>
  <c r="G1096" i="2"/>
  <c r="G1104" i="2"/>
  <c r="G1112" i="2"/>
  <c r="G1120" i="2"/>
  <c r="G1128" i="2"/>
  <c r="G1136" i="2"/>
  <c r="G1144" i="2"/>
  <c r="G1152" i="2"/>
  <c r="G1160" i="2"/>
  <c r="G1168" i="2"/>
  <c r="G1176" i="2"/>
  <c r="G1184" i="2"/>
  <c r="G1192" i="2"/>
  <c r="G1200" i="2"/>
  <c r="G1208" i="2"/>
  <c r="G1216" i="2"/>
  <c r="G1224" i="2"/>
  <c r="G1232" i="2"/>
  <c r="G1240" i="2"/>
  <c r="G1248" i="2"/>
  <c r="G1256" i="2"/>
  <c r="G457" i="2"/>
  <c r="G485" i="2"/>
  <c r="G500" i="2"/>
  <c r="G513" i="2"/>
  <c r="G528" i="2"/>
  <c r="G542" i="2"/>
  <c r="G556" i="2"/>
  <c r="G570" i="2"/>
  <c r="G585" i="2"/>
  <c r="G598" i="2"/>
  <c r="G613" i="2"/>
  <c r="G628" i="2"/>
  <c r="G641" i="2"/>
  <c r="G656" i="2"/>
  <c r="G670" i="2"/>
  <c r="G684" i="2"/>
  <c r="G696" i="2"/>
  <c r="G707" i="2"/>
  <c r="G717" i="2"/>
  <c r="G728" i="2"/>
  <c r="G739" i="2"/>
  <c r="G749" i="2"/>
  <c r="G760" i="2"/>
  <c r="G771" i="2"/>
  <c r="G781" i="2"/>
  <c r="G792" i="2"/>
  <c r="G803" i="2"/>
  <c r="G813" i="2"/>
  <c r="G824" i="2"/>
  <c r="G835" i="2"/>
  <c r="G845" i="2"/>
  <c r="G856" i="2"/>
  <c r="G867" i="2"/>
  <c r="G877" i="2"/>
  <c r="G888" i="2"/>
  <c r="G899" i="2"/>
  <c r="G909" i="2"/>
  <c r="G920" i="2"/>
  <c r="G931" i="2"/>
  <c r="G941" i="2"/>
  <c r="G952" i="2"/>
  <c r="G963" i="2"/>
  <c r="G973" i="2"/>
  <c r="G984" i="2"/>
  <c r="G995" i="2"/>
  <c r="G1005" i="2"/>
  <c r="G1016" i="2"/>
  <c r="G1027" i="2"/>
  <c r="G1037" i="2"/>
  <c r="G1048" i="2"/>
  <c r="G1059" i="2"/>
  <c r="G1069" i="2"/>
  <c r="G1080" i="2"/>
  <c r="G1089" i="2"/>
  <c r="G1097" i="2"/>
  <c r="G1105" i="2"/>
  <c r="G1113" i="2"/>
  <c r="G1121" i="2"/>
  <c r="G1129" i="2"/>
  <c r="G1137" i="2"/>
  <c r="G1145" i="2"/>
  <c r="G1153" i="2"/>
  <c r="G1161" i="2"/>
  <c r="G1169" i="2"/>
  <c r="G1177" i="2"/>
  <c r="G1185" i="2"/>
  <c r="G1193" i="2"/>
  <c r="G1201" i="2"/>
  <c r="G1209" i="2"/>
  <c r="G1217" i="2"/>
  <c r="G1225" i="2"/>
  <c r="G1233" i="2"/>
  <c r="G1241" i="2"/>
  <c r="G462" i="2"/>
  <c r="G486" i="2"/>
  <c r="G501" i="2"/>
  <c r="G516" i="2"/>
  <c r="G529" i="2"/>
  <c r="G544" i="2"/>
  <c r="G558" i="2"/>
  <c r="G572" i="2"/>
  <c r="G586" i="2"/>
  <c r="G601" i="2"/>
  <c r="G614" i="2"/>
  <c r="G629" i="2"/>
  <c r="G644" i="2"/>
  <c r="G657" i="2"/>
  <c r="G672" i="2"/>
  <c r="G686" i="2"/>
  <c r="G697" i="2"/>
  <c r="G708" i="2"/>
  <c r="G719" i="2"/>
  <c r="G729" i="2"/>
  <c r="G740" i="2"/>
  <c r="G751" i="2"/>
  <c r="G761" i="2"/>
  <c r="G772" i="2"/>
  <c r="G783" i="2"/>
  <c r="G793" i="2"/>
  <c r="G804" i="2"/>
  <c r="G815" i="2"/>
  <c r="G825" i="2"/>
  <c r="G836" i="2"/>
  <c r="G847" i="2"/>
  <c r="G857" i="2"/>
  <c r="G868" i="2"/>
  <c r="G879" i="2"/>
  <c r="G889" i="2"/>
  <c r="G900" i="2"/>
  <c r="G911" i="2"/>
  <c r="G921" i="2"/>
  <c r="G932" i="2"/>
  <c r="G943" i="2"/>
  <c r="G953" i="2"/>
  <c r="G964" i="2"/>
  <c r="G975" i="2"/>
  <c r="G985" i="2"/>
  <c r="G996" i="2"/>
  <c r="G1007" i="2"/>
  <c r="G1017" i="2"/>
  <c r="G1028" i="2"/>
  <c r="G1039" i="2"/>
  <c r="G1049" i="2"/>
  <c r="G1060" i="2"/>
  <c r="G1071" i="2"/>
  <c r="G1081" i="2"/>
  <c r="G1090" i="2"/>
  <c r="G1098" i="2"/>
  <c r="G1106" i="2"/>
  <c r="G1114" i="2"/>
  <c r="G1122" i="2"/>
  <c r="G1130" i="2"/>
  <c r="G1138" i="2"/>
  <c r="G1146" i="2"/>
  <c r="G1154" i="2"/>
  <c r="G1162" i="2"/>
  <c r="G1170" i="2"/>
  <c r="G1178" i="2"/>
  <c r="G1186" i="2"/>
  <c r="G1194" i="2"/>
  <c r="G1202" i="2"/>
  <c r="G1210" i="2"/>
  <c r="G1218" i="2"/>
  <c r="G1226" i="2"/>
  <c r="G1234" i="2"/>
  <c r="G1242" i="2"/>
  <c r="G1250" i="2"/>
  <c r="G1258" i="2"/>
  <c r="G1266" i="2"/>
  <c r="G1274" i="2"/>
  <c r="G1282" i="2"/>
  <c r="G1290" i="2"/>
  <c r="G1298" i="2"/>
  <c r="G1306" i="2"/>
  <c r="G1314" i="2"/>
  <c r="G1322" i="2"/>
  <c r="G1330" i="2"/>
  <c r="G1338" i="2"/>
  <c r="G1346" i="2"/>
  <c r="G1354" i="2"/>
  <c r="G1362" i="2"/>
  <c r="G1370" i="2"/>
  <c r="G1378" i="2"/>
  <c r="G1386" i="2"/>
  <c r="G1394" i="2"/>
  <c r="G1402" i="2"/>
  <c r="G1410" i="2"/>
  <c r="G1418" i="2"/>
  <c r="G1426" i="2"/>
  <c r="G1434" i="2"/>
  <c r="G1442" i="2"/>
  <c r="G1450" i="2"/>
  <c r="G1458" i="2"/>
  <c r="G1466" i="2"/>
  <c r="G1474" i="2"/>
  <c r="G1482" i="2"/>
  <c r="G1490" i="2"/>
  <c r="G1498" i="2"/>
  <c r="G1506" i="2"/>
  <c r="G1514" i="2"/>
  <c r="G1522" i="2"/>
  <c r="G1530" i="2"/>
  <c r="G1538" i="2"/>
  <c r="G1546" i="2"/>
  <c r="G1554" i="2"/>
  <c r="G1562" i="2"/>
  <c r="G1570" i="2"/>
  <c r="G1578" i="2"/>
  <c r="G1586" i="2"/>
  <c r="G1594" i="2"/>
  <c r="G1602" i="2"/>
  <c r="G1610" i="2"/>
  <c r="G1618" i="2"/>
  <c r="G1626" i="2"/>
  <c r="G1634" i="2"/>
  <c r="G1642" i="2"/>
  <c r="G1650" i="2"/>
  <c r="G1658" i="2"/>
  <c r="G1666" i="2"/>
  <c r="G1674" i="2"/>
  <c r="G1682" i="2"/>
  <c r="G1690" i="2"/>
  <c r="G1698" i="2"/>
  <c r="G1706" i="2"/>
  <c r="G1714" i="2"/>
  <c r="G1722" i="2"/>
  <c r="G1730" i="2"/>
  <c r="G1738" i="2"/>
  <c r="G1746" i="2"/>
  <c r="G1754" i="2"/>
  <c r="G1762" i="2"/>
  <c r="G1770" i="2"/>
  <c r="G1778" i="2"/>
  <c r="G1786" i="2"/>
  <c r="G1794" i="2"/>
  <c r="G1802" i="2"/>
  <c r="G1810" i="2"/>
  <c r="G1818" i="2"/>
  <c r="G1826" i="2"/>
  <c r="G1834" i="2"/>
  <c r="G1842" i="2"/>
  <c r="G1850" i="2"/>
  <c r="G1858" i="2"/>
  <c r="G1866" i="2"/>
  <c r="G1874" i="2"/>
  <c r="G1882" i="2"/>
  <c r="G1890" i="2"/>
  <c r="G1898" i="2"/>
  <c r="G1906" i="2"/>
  <c r="G1914" i="2"/>
  <c r="G1922" i="2"/>
  <c r="G1930" i="2"/>
  <c r="G1938" i="2"/>
  <c r="G1946" i="2"/>
  <c r="G1954" i="2"/>
  <c r="G1962" i="2"/>
  <c r="G1211" i="2"/>
  <c r="G1247" i="2"/>
  <c r="G1264" i="2"/>
  <c r="G1275" i="2"/>
  <c r="G1285" i="2"/>
  <c r="G1296" i="2"/>
  <c r="G1307" i="2"/>
  <c r="G1317" i="2"/>
  <c r="G1328" i="2"/>
  <c r="G1339" i="2"/>
  <c r="G1349" i="2"/>
  <c r="G1360" i="2"/>
  <c r="G1371" i="2"/>
  <c r="G1381" i="2"/>
  <c r="G1392" i="2"/>
  <c r="G1403" i="2"/>
  <c r="G1413" i="2"/>
  <c r="G1424" i="2"/>
  <c r="G1435" i="2"/>
  <c r="G1445" i="2"/>
  <c r="G1456" i="2"/>
  <c r="G1467" i="2"/>
  <c r="G1477" i="2"/>
  <c r="G1488" i="2"/>
  <c r="G1499" i="2"/>
  <c r="G1509" i="2"/>
  <c r="G1520" i="2"/>
  <c r="G1531" i="2"/>
  <c r="G1541" i="2"/>
  <c r="G1552" i="2"/>
  <c r="G1563" i="2"/>
  <c r="G1573" i="2"/>
  <c r="G1584" i="2"/>
  <c r="G1595" i="2"/>
  <c r="G1605" i="2"/>
  <c r="G1616" i="2"/>
  <c r="G1627" i="2"/>
  <c r="G1637" i="2"/>
  <c r="G1648" i="2"/>
  <c r="G1659" i="2"/>
  <c r="G1669" i="2"/>
  <c r="G1680" i="2"/>
  <c r="G1691" i="2"/>
  <c r="G1701" i="2"/>
  <c r="G1712" i="2"/>
  <c r="G1723" i="2"/>
  <c r="G1733" i="2"/>
  <c r="G1744" i="2"/>
  <c r="G1755" i="2"/>
  <c r="G1765" i="2"/>
  <c r="G1776" i="2"/>
  <c r="G1787" i="2"/>
  <c r="G1797" i="2"/>
  <c r="G1808" i="2"/>
  <c r="G1819" i="2"/>
  <c r="G1829" i="2"/>
  <c r="G1840" i="2"/>
  <c r="G1851" i="2"/>
  <c r="G1861" i="2"/>
  <c r="G1872" i="2"/>
  <c r="G1883" i="2"/>
  <c r="G1893" i="2"/>
  <c r="G1904" i="2"/>
  <c r="G1915" i="2"/>
  <c r="G1925" i="2"/>
  <c r="G1936" i="2"/>
  <c r="G1947" i="2"/>
  <c r="G1957" i="2"/>
  <c r="G1968" i="2"/>
  <c r="G1977" i="2"/>
  <c r="G1986" i="2"/>
  <c r="G1995" i="2"/>
  <c r="G2004" i="2"/>
  <c r="G2013" i="2"/>
  <c r="G2022" i="2"/>
  <c r="G2030" i="2"/>
  <c r="G2038" i="2"/>
  <c r="G2046" i="2"/>
  <c r="G2054" i="2"/>
  <c r="G1219" i="2"/>
  <c r="G1249" i="2"/>
  <c r="G1265" i="2"/>
  <c r="G1276" i="2"/>
  <c r="G1287" i="2"/>
  <c r="G1297" i="2"/>
  <c r="G1308" i="2"/>
  <c r="G1319" i="2"/>
  <c r="G1329" i="2"/>
  <c r="G1340" i="2"/>
  <c r="G1351" i="2"/>
  <c r="G1361" i="2"/>
  <c r="G1372" i="2"/>
  <c r="G1383" i="2"/>
  <c r="G1393" i="2"/>
  <c r="G1404" i="2"/>
  <c r="G1415" i="2"/>
  <c r="G1425" i="2"/>
  <c r="G1436" i="2"/>
  <c r="G1447" i="2"/>
  <c r="G1457" i="2"/>
  <c r="G1468" i="2"/>
  <c r="G1479" i="2"/>
  <c r="G1489" i="2"/>
  <c r="G1500" i="2"/>
  <c r="G1511" i="2"/>
  <c r="G1521" i="2"/>
  <c r="G1532" i="2"/>
  <c r="G1543" i="2"/>
  <c r="G1553" i="2"/>
  <c r="G1564" i="2"/>
  <c r="G1575" i="2"/>
  <c r="G1585" i="2"/>
  <c r="G1596" i="2"/>
  <c r="G1607" i="2"/>
  <c r="G1617" i="2"/>
  <c r="G1628" i="2"/>
  <c r="G1639" i="2"/>
  <c r="G1649" i="2"/>
  <c r="G1660" i="2"/>
  <c r="G1671" i="2"/>
  <c r="G1681" i="2"/>
  <c r="G1692" i="2"/>
  <c r="G1703" i="2"/>
  <c r="G1713" i="2"/>
  <c r="G1724" i="2"/>
  <c r="G1735" i="2"/>
  <c r="G1745" i="2"/>
  <c r="G1756" i="2"/>
  <c r="G1767" i="2"/>
  <c r="G1777" i="2"/>
  <c r="G1788" i="2"/>
  <c r="G1799" i="2"/>
  <c r="G1809" i="2"/>
  <c r="G1820" i="2"/>
  <c r="G1831" i="2"/>
  <c r="G1841" i="2"/>
  <c r="G1852" i="2"/>
  <c r="G1863" i="2"/>
  <c r="G1873" i="2"/>
  <c r="G1884" i="2"/>
  <c r="G1895" i="2"/>
  <c r="G1905" i="2"/>
  <c r="G1916" i="2"/>
  <c r="G1927" i="2"/>
  <c r="G1937" i="2"/>
  <c r="G1948" i="2"/>
  <c r="G1959" i="2"/>
  <c r="G1969" i="2"/>
  <c r="G1978" i="2"/>
  <c r="G1987" i="2"/>
  <c r="G1996" i="2"/>
  <c r="G2005" i="2"/>
  <c r="G2015" i="2"/>
  <c r="G2023" i="2"/>
  <c r="G2031" i="2"/>
  <c r="G2039" i="2"/>
  <c r="G2047" i="2"/>
  <c r="G2055" i="2"/>
  <c r="G2063" i="2"/>
  <c r="G2071" i="2"/>
  <c r="G2079" i="2"/>
  <c r="G2087" i="2"/>
  <c r="G2095" i="2"/>
  <c r="G2103" i="2"/>
  <c r="G1223" i="2"/>
  <c r="G1251" i="2"/>
  <c r="G1267" i="2"/>
  <c r="G1277" i="2"/>
  <c r="G1288" i="2"/>
  <c r="G1299" i="2"/>
  <c r="G1309" i="2"/>
  <c r="G1320" i="2"/>
  <c r="G1331" i="2"/>
  <c r="G1341" i="2"/>
  <c r="G1352" i="2"/>
  <c r="G1363" i="2"/>
  <c r="G1373" i="2"/>
  <c r="G1384" i="2"/>
  <c r="G1395" i="2"/>
  <c r="G1405" i="2"/>
  <c r="G1416" i="2"/>
  <c r="G1427" i="2"/>
  <c r="G1437" i="2"/>
  <c r="G1448" i="2"/>
  <c r="G1459" i="2"/>
  <c r="G1469" i="2"/>
  <c r="G1480" i="2"/>
  <c r="G1491" i="2"/>
  <c r="G1501" i="2"/>
  <c r="G1512" i="2"/>
  <c r="G1523" i="2"/>
  <c r="G1533" i="2"/>
  <c r="G1544" i="2"/>
  <c r="G1555" i="2"/>
  <c r="G1565" i="2"/>
  <c r="G1576" i="2"/>
  <c r="G1587" i="2"/>
  <c r="G1597" i="2"/>
  <c r="G1608" i="2"/>
  <c r="G1619" i="2"/>
  <c r="G1629" i="2"/>
  <c r="G1640" i="2"/>
  <c r="G1651" i="2"/>
  <c r="G1661" i="2"/>
  <c r="G1672" i="2"/>
  <c r="G1683" i="2"/>
  <c r="G1693" i="2"/>
  <c r="G1704" i="2"/>
  <c r="G1715" i="2"/>
  <c r="G1725" i="2"/>
  <c r="G1736" i="2"/>
  <c r="G1747" i="2"/>
  <c r="G1757" i="2"/>
  <c r="G1768" i="2"/>
  <c r="G1779" i="2"/>
  <c r="G1789" i="2"/>
  <c r="G1800" i="2"/>
  <c r="G1811" i="2"/>
  <c r="G1821" i="2"/>
  <c r="G1832" i="2"/>
  <c r="G1843" i="2"/>
  <c r="G1853" i="2"/>
  <c r="G1864" i="2"/>
  <c r="G1875" i="2"/>
  <c r="G1885" i="2"/>
  <c r="G1896" i="2"/>
  <c r="G1907" i="2"/>
  <c r="G1917" i="2"/>
  <c r="G1928" i="2"/>
  <c r="G1939" i="2"/>
  <c r="G1949" i="2"/>
  <c r="G1960" i="2"/>
  <c r="G1970" i="2"/>
  <c r="G1979" i="2"/>
  <c r="G1988" i="2"/>
  <c r="G1997" i="2"/>
  <c r="G2007" i="2"/>
  <c r="G2016" i="2"/>
  <c r="G2024" i="2"/>
  <c r="G2032" i="2"/>
  <c r="G2040" i="2"/>
  <c r="G2048" i="2"/>
  <c r="G2056" i="2"/>
  <c r="G2064" i="2"/>
  <c r="G2072" i="2"/>
  <c r="G2080" i="2"/>
  <c r="G2088" i="2"/>
  <c r="G1227" i="2"/>
  <c r="G1255" i="2"/>
  <c r="G1268" i="2"/>
  <c r="G1279" i="2"/>
  <c r="G1289" i="2"/>
  <c r="G1300" i="2"/>
  <c r="G1311" i="2"/>
  <c r="G1321" i="2"/>
  <c r="G1332" i="2"/>
  <c r="G1343" i="2"/>
  <c r="G1353" i="2"/>
  <c r="G1364" i="2"/>
  <c r="G1375" i="2"/>
  <c r="G1385" i="2"/>
  <c r="G1396" i="2"/>
  <c r="G1407" i="2"/>
  <c r="G1417" i="2"/>
  <c r="G1428" i="2"/>
  <c r="G1439" i="2"/>
  <c r="G1449" i="2"/>
  <c r="G1460" i="2"/>
  <c r="G1471" i="2"/>
  <c r="G1481" i="2"/>
  <c r="G1492" i="2"/>
  <c r="G1503" i="2"/>
  <c r="G1513" i="2"/>
  <c r="G1524" i="2"/>
  <c r="G1535" i="2"/>
  <c r="G1545" i="2"/>
  <c r="G1556" i="2"/>
  <c r="G1567" i="2"/>
  <c r="G1577" i="2"/>
  <c r="G1588" i="2"/>
  <c r="G1599" i="2"/>
  <c r="G1609" i="2"/>
  <c r="G1620" i="2"/>
  <c r="G1631" i="2"/>
  <c r="G1641" i="2"/>
  <c r="G1652" i="2"/>
  <c r="G1663" i="2"/>
  <c r="G1673" i="2"/>
  <c r="G1684" i="2"/>
  <c r="G1695" i="2"/>
  <c r="G1705" i="2"/>
  <c r="G1716" i="2"/>
  <c r="G1727" i="2"/>
  <c r="G1737" i="2"/>
  <c r="G1748" i="2"/>
  <c r="G1759" i="2"/>
  <c r="G1769" i="2"/>
  <c r="G1780" i="2"/>
  <c r="G1791" i="2"/>
  <c r="G1801" i="2"/>
  <c r="G1812" i="2"/>
  <c r="G1823" i="2"/>
  <c r="G1833" i="2"/>
  <c r="G1844" i="2"/>
  <c r="G1855" i="2"/>
  <c r="G1865" i="2"/>
  <c r="G1876" i="2"/>
  <c r="G1887" i="2"/>
  <c r="G1897" i="2"/>
  <c r="G1908" i="2"/>
  <c r="G1919" i="2"/>
  <c r="G1929" i="2"/>
  <c r="G1940" i="2"/>
  <c r="G1951" i="2"/>
  <c r="G1961" i="2"/>
  <c r="G1971" i="2"/>
  <c r="G1980" i="2"/>
  <c r="G1989" i="2"/>
  <c r="G1999" i="2"/>
  <c r="G2008" i="2"/>
  <c r="G2017" i="2"/>
  <c r="G2025" i="2"/>
  <c r="G2033" i="2"/>
  <c r="G2041" i="2"/>
  <c r="G2049" i="2"/>
  <c r="G2057" i="2"/>
  <c r="G2065" i="2"/>
  <c r="G2073" i="2"/>
  <c r="G2081" i="2"/>
  <c r="G2089" i="2"/>
  <c r="G2097" i="2"/>
  <c r="G2105" i="2"/>
  <c r="G2113" i="2"/>
  <c r="G2121" i="2"/>
  <c r="G2129" i="2"/>
  <c r="G2137" i="2"/>
  <c r="G2145" i="2"/>
  <c r="G2153" i="2"/>
  <c r="G2161" i="2"/>
  <c r="G2169" i="2"/>
  <c r="G2177" i="2"/>
  <c r="G2185" i="2"/>
  <c r="G2193" i="2"/>
  <c r="G2201" i="2"/>
  <c r="G2209" i="2"/>
  <c r="G2217" i="2"/>
  <c r="G2225" i="2"/>
  <c r="G2233" i="2"/>
  <c r="G2241" i="2"/>
  <c r="G2249" i="2"/>
  <c r="G2257" i="2"/>
  <c r="G2265" i="2"/>
  <c r="G2273" i="2"/>
  <c r="G2281" i="2"/>
  <c r="G2289" i="2"/>
  <c r="G2297" i="2"/>
  <c r="G2305" i="2"/>
  <c r="G2313" i="2"/>
  <c r="G2321" i="2"/>
  <c r="G2329" i="2"/>
  <c r="G2337" i="2"/>
  <c r="G2345" i="2"/>
  <c r="G2353" i="2"/>
  <c r="G2361" i="2"/>
  <c r="G2369" i="2"/>
  <c r="G2377" i="2"/>
  <c r="G2385" i="2"/>
  <c r="G2393" i="2"/>
  <c r="G2401" i="2"/>
  <c r="G2409" i="2"/>
  <c r="G2417" i="2"/>
  <c r="G2425" i="2"/>
  <c r="G2433" i="2"/>
  <c r="G2441" i="2"/>
  <c r="G2449" i="2"/>
  <c r="G2457" i="2"/>
  <c r="G2465" i="2"/>
  <c r="G2473" i="2"/>
  <c r="G2481" i="2"/>
  <c r="G2489" i="2"/>
  <c r="G2497" i="2"/>
  <c r="G2505" i="2"/>
  <c r="G2513" i="2"/>
  <c r="G2521" i="2"/>
  <c r="G2529" i="2"/>
  <c r="G2537" i="2"/>
  <c r="G2545" i="2"/>
  <c r="G2553" i="2"/>
  <c r="G2561" i="2"/>
  <c r="G2569" i="2"/>
  <c r="G2577" i="2"/>
  <c r="G2585" i="2"/>
  <c r="G2593" i="2"/>
  <c r="G2601" i="2"/>
  <c r="G2609" i="2"/>
  <c r="G2617" i="2"/>
  <c r="G2625" i="2"/>
  <c r="G2633" i="2"/>
  <c r="G2641" i="2"/>
  <c r="G2649" i="2"/>
  <c r="G2657" i="2"/>
  <c r="G2665" i="2"/>
  <c r="G2673" i="2"/>
  <c r="G2681" i="2"/>
  <c r="G2689" i="2"/>
  <c r="G2697" i="2"/>
  <c r="G2705" i="2"/>
  <c r="G2713" i="2"/>
  <c r="G2721" i="2"/>
  <c r="G2729" i="2"/>
  <c r="G2737" i="2"/>
  <c r="G2745" i="2"/>
  <c r="G2753" i="2"/>
  <c r="G2761" i="2"/>
  <c r="G2769" i="2"/>
  <c r="G2777" i="2"/>
  <c r="G2785" i="2"/>
  <c r="G2793" i="2"/>
  <c r="G1231" i="2"/>
  <c r="G1257" i="2"/>
  <c r="G1269" i="2"/>
  <c r="G1280" i="2"/>
  <c r="G1291" i="2"/>
  <c r="G1301" i="2"/>
  <c r="G1312" i="2"/>
  <c r="G1323" i="2"/>
  <c r="G1333" i="2"/>
  <c r="G1344" i="2"/>
  <c r="G1355" i="2"/>
  <c r="G1365" i="2"/>
  <c r="G1376" i="2"/>
  <c r="G1387" i="2"/>
  <c r="G1397" i="2"/>
  <c r="G1408" i="2"/>
  <c r="G1419" i="2"/>
  <c r="G1429" i="2"/>
  <c r="G1440" i="2"/>
  <c r="G1451" i="2"/>
  <c r="G1461" i="2"/>
  <c r="G1472" i="2"/>
  <c r="G1483" i="2"/>
  <c r="G1493" i="2"/>
  <c r="G1504" i="2"/>
  <c r="G1515" i="2"/>
  <c r="G1525" i="2"/>
  <c r="G1536" i="2"/>
  <c r="G1547" i="2"/>
  <c r="G1557" i="2"/>
  <c r="G1568" i="2"/>
  <c r="G1579" i="2"/>
  <c r="G1589" i="2"/>
  <c r="G1600" i="2"/>
  <c r="G1611" i="2"/>
  <c r="G1621" i="2"/>
  <c r="G1632" i="2"/>
  <c r="G1643" i="2"/>
  <c r="G1653" i="2"/>
  <c r="G1664" i="2"/>
  <c r="G1675" i="2"/>
  <c r="G1685" i="2"/>
  <c r="G1696" i="2"/>
  <c r="G1707" i="2"/>
  <c r="G1717" i="2"/>
  <c r="G1728" i="2"/>
  <c r="G1739" i="2"/>
  <c r="G1749" i="2"/>
  <c r="G1760" i="2"/>
  <c r="G1771" i="2"/>
  <c r="G1781" i="2"/>
  <c r="G1792" i="2"/>
  <c r="G1803" i="2"/>
  <c r="G1813" i="2"/>
  <c r="G1824" i="2"/>
  <c r="G1835" i="2"/>
  <c r="G1845" i="2"/>
  <c r="G1856" i="2"/>
  <c r="G1867" i="2"/>
  <c r="G1877" i="2"/>
  <c r="G1888" i="2"/>
  <c r="G1899" i="2"/>
  <c r="G1909" i="2"/>
  <c r="G1920" i="2"/>
  <c r="G1931" i="2"/>
  <c r="G1941" i="2"/>
  <c r="G1952" i="2"/>
  <c r="G1963" i="2"/>
  <c r="G1972" i="2"/>
  <c r="G1981" i="2"/>
  <c r="G1991" i="2"/>
  <c r="G2000" i="2"/>
  <c r="G2009" i="2"/>
  <c r="G2018" i="2"/>
  <c r="G2026" i="2"/>
  <c r="G2034" i="2"/>
  <c r="G2042" i="2"/>
  <c r="G2050" i="2"/>
  <c r="G2058" i="2"/>
  <c r="G1235" i="2"/>
  <c r="G1259" i="2"/>
  <c r="G1271" i="2"/>
  <c r="G1281" i="2"/>
  <c r="G1292" i="2"/>
  <c r="G1303" i="2"/>
  <c r="G1313" i="2"/>
  <c r="G1324" i="2"/>
  <c r="G1335" i="2"/>
  <c r="G1345" i="2"/>
  <c r="G1356" i="2"/>
  <c r="G1367" i="2"/>
  <c r="G1377" i="2"/>
  <c r="G1388" i="2"/>
  <c r="G1399" i="2"/>
  <c r="G1409" i="2"/>
  <c r="G1420" i="2"/>
  <c r="G1431" i="2"/>
  <c r="G1441" i="2"/>
  <c r="G1452" i="2"/>
  <c r="G1463" i="2"/>
  <c r="G1473" i="2"/>
  <c r="G1484" i="2"/>
  <c r="G1495" i="2"/>
  <c r="G1505" i="2"/>
  <c r="G1516" i="2"/>
  <c r="G1527" i="2"/>
  <c r="G1537" i="2"/>
  <c r="G1548" i="2"/>
  <c r="G1559" i="2"/>
  <c r="G1569" i="2"/>
  <c r="G1580" i="2"/>
  <c r="G1591" i="2"/>
  <c r="G1601" i="2"/>
  <c r="G1612" i="2"/>
  <c r="G1623" i="2"/>
  <c r="G1633" i="2"/>
  <c r="G1644" i="2"/>
  <c r="G1655" i="2"/>
  <c r="G1665" i="2"/>
  <c r="G1676" i="2"/>
  <c r="G1687" i="2"/>
  <c r="G1697" i="2"/>
  <c r="G1708" i="2"/>
  <c r="G1719" i="2"/>
  <c r="G1729" i="2"/>
  <c r="G1740" i="2"/>
  <c r="G1751" i="2"/>
  <c r="G1761" i="2"/>
  <c r="G1772" i="2"/>
  <c r="G1783" i="2"/>
  <c r="G1793" i="2"/>
  <c r="G1804" i="2"/>
  <c r="G1815" i="2"/>
  <c r="G1825" i="2"/>
  <c r="G1836" i="2"/>
  <c r="G1847" i="2"/>
  <c r="G1857" i="2"/>
  <c r="G1868" i="2"/>
  <c r="G1879" i="2"/>
  <c r="G1889" i="2"/>
  <c r="G1900" i="2"/>
  <c r="G1911" i="2"/>
  <c r="G1921" i="2"/>
  <c r="G1932" i="2"/>
  <c r="G1943" i="2"/>
  <c r="G1953" i="2"/>
  <c r="G1964" i="2"/>
  <c r="G1973" i="2"/>
  <c r="G1983" i="2"/>
  <c r="G1992" i="2"/>
  <c r="G2001" i="2"/>
  <c r="G2010" i="2"/>
  <c r="G2019" i="2"/>
  <c r="G2027" i="2"/>
  <c r="G2035" i="2"/>
  <c r="G2043" i="2"/>
  <c r="G2051" i="2"/>
  <c r="G2059" i="2"/>
  <c r="G2067" i="2"/>
  <c r="G2075" i="2"/>
  <c r="G2083" i="2"/>
  <c r="G2091" i="2"/>
  <c r="G2099" i="2"/>
  <c r="G2107" i="2"/>
  <c r="G1239" i="2"/>
  <c r="G1261" i="2"/>
  <c r="G1272" i="2"/>
  <c r="G1283" i="2"/>
  <c r="G1293" i="2"/>
  <c r="G1304" i="2"/>
  <c r="G1315" i="2"/>
  <c r="G1325" i="2"/>
  <c r="G1336" i="2"/>
  <c r="G1347" i="2"/>
  <c r="G1357" i="2"/>
  <c r="G1368" i="2"/>
  <c r="G1379" i="2"/>
  <c r="G1389" i="2"/>
  <c r="G1400" i="2"/>
  <c r="G1411" i="2"/>
  <c r="G1421" i="2"/>
  <c r="G1432" i="2"/>
  <c r="G1443" i="2"/>
  <c r="G1453" i="2"/>
  <c r="G1464" i="2"/>
  <c r="G1475" i="2"/>
  <c r="G1485" i="2"/>
  <c r="G1496" i="2"/>
  <c r="G1507" i="2"/>
  <c r="G1517" i="2"/>
  <c r="G1528" i="2"/>
  <c r="G1539" i="2"/>
  <c r="G1549" i="2"/>
  <c r="G1560" i="2"/>
  <c r="G1571" i="2"/>
  <c r="G1581" i="2"/>
  <c r="G1592" i="2"/>
  <c r="G1603" i="2"/>
  <c r="G1613" i="2"/>
  <c r="G1624" i="2"/>
  <c r="G1635" i="2"/>
  <c r="G1645" i="2"/>
  <c r="G1656" i="2"/>
  <c r="G1667" i="2"/>
  <c r="G1677" i="2"/>
  <c r="G1688" i="2"/>
  <c r="G1699" i="2"/>
  <c r="G1709" i="2"/>
  <c r="G1720" i="2"/>
  <c r="G1731" i="2"/>
  <c r="G1741" i="2"/>
  <c r="G1752" i="2"/>
  <c r="G1763" i="2"/>
  <c r="G1773" i="2"/>
  <c r="G1784" i="2"/>
  <c r="G1795" i="2"/>
  <c r="G1805" i="2"/>
  <c r="G1816" i="2"/>
  <c r="G1827" i="2"/>
  <c r="G1837" i="2"/>
  <c r="G1848" i="2"/>
  <c r="G1859" i="2"/>
  <c r="G1869" i="2"/>
  <c r="G1880" i="2"/>
  <c r="G1891" i="2"/>
  <c r="G1901" i="2"/>
  <c r="G1912" i="2"/>
  <c r="G1923" i="2"/>
  <c r="G1933" i="2"/>
  <c r="G1944" i="2"/>
  <c r="G1955" i="2"/>
  <c r="G1965" i="2"/>
  <c r="G1975" i="2"/>
  <c r="G1984" i="2"/>
  <c r="G1993" i="2"/>
  <c r="G2002" i="2"/>
  <c r="G2011" i="2"/>
  <c r="G2020" i="2"/>
  <c r="G2028" i="2"/>
  <c r="G2036" i="2"/>
  <c r="G2044" i="2"/>
  <c r="G2052" i="2"/>
  <c r="G2060" i="2"/>
  <c r="G2068" i="2"/>
  <c r="G2076" i="2"/>
  <c r="G1243" i="2"/>
  <c r="G1263" i="2"/>
  <c r="G1273" i="2"/>
  <c r="G1284" i="2"/>
  <c r="G1295" i="2"/>
  <c r="G1305" i="2"/>
  <c r="G1316" i="2"/>
  <c r="G1327" i="2"/>
  <c r="G1337" i="2"/>
  <c r="G1348" i="2"/>
  <c r="G1359" i="2"/>
  <c r="G1369" i="2"/>
  <c r="G1380" i="2"/>
  <c r="G1391" i="2"/>
  <c r="G1401" i="2"/>
  <c r="G1412" i="2"/>
  <c r="G1423" i="2"/>
  <c r="G1433" i="2"/>
  <c r="G1444" i="2"/>
  <c r="G1455" i="2"/>
  <c r="G1465" i="2"/>
  <c r="G1476" i="2"/>
  <c r="G1487" i="2"/>
  <c r="G1497" i="2"/>
  <c r="G1508" i="2"/>
  <c r="G1519" i="2"/>
  <c r="G1529" i="2"/>
  <c r="G1540" i="2"/>
  <c r="G1551" i="2"/>
  <c r="G1561" i="2"/>
  <c r="G1572" i="2"/>
  <c r="G1583" i="2"/>
  <c r="G1593" i="2"/>
  <c r="G1604" i="2"/>
  <c r="G1615" i="2"/>
  <c r="G1625" i="2"/>
  <c r="G1636" i="2"/>
  <c r="G1647" i="2"/>
  <c r="G1657" i="2"/>
  <c r="G1668" i="2"/>
  <c r="G1679" i="2"/>
  <c r="G1689" i="2"/>
  <c r="G1700" i="2"/>
  <c r="G1711" i="2"/>
  <c r="G1721" i="2"/>
  <c r="G1732" i="2"/>
  <c r="G1743" i="2"/>
  <c r="G1753" i="2"/>
  <c r="G1764" i="2"/>
  <c r="G1775" i="2"/>
  <c r="G1785" i="2"/>
  <c r="G1796" i="2"/>
  <c r="G1807" i="2"/>
  <c r="G1817" i="2"/>
  <c r="G1828" i="2"/>
  <c r="G1839" i="2"/>
  <c r="G1849" i="2"/>
  <c r="G1860" i="2"/>
  <c r="G1871" i="2"/>
  <c r="G1881" i="2"/>
  <c r="G1892" i="2"/>
  <c r="G1903" i="2"/>
  <c r="G1913" i="2"/>
  <c r="G1924" i="2"/>
  <c r="G1935" i="2"/>
  <c r="G1945" i="2"/>
  <c r="G1956" i="2"/>
  <c r="G1967" i="2"/>
  <c r="G1976" i="2"/>
  <c r="G1985" i="2"/>
  <c r="G1994" i="2"/>
  <c r="G2003" i="2"/>
  <c r="G2012" i="2"/>
  <c r="G2021" i="2"/>
  <c r="G2029" i="2"/>
  <c r="G2037" i="2"/>
  <c r="G2045" i="2"/>
  <c r="G2053" i="2"/>
  <c r="G2061" i="2"/>
  <c r="G2069" i="2"/>
  <c r="G2077" i="2"/>
  <c r="G2085" i="2"/>
  <c r="G2093" i="2"/>
  <c r="G2101" i="2"/>
  <c r="G2109" i="2"/>
  <c r="G2117" i="2"/>
  <c r="G2125" i="2"/>
  <c r="G2133" i="2"/>
  <c r="G2141" i="2"/>
  <c r="G2149" i="2"/>
  <c r="G2157" i="2"/>
  <c r="G2165" i="2"/>
  <c r="G2173" i="2"/>
  <c r="G2181" i="2"/>
  <c r="G2189" i="2"/>
  <c r="G2197" i="2"/>
  <c r="G2205" i="2"/>
  <c r="G2213" i="2"/>
  <c r="G2221" i="2"/>
  <c r="G2229" i="2"/>
  <c r="G2237" i="2"/>
  <c r="G2245" i="2"/>
  <c r="G2253" i="2"/>
  <c r="G2261" i="2"/>
  <c r="G2269" i="2"/>
  <c r="G2277" i="2"/>
  <c r="G2285" i="2"/>
  <c r="G2293" i="2"/>
  <c r="G2301" i="2"/>
  <c r="G2309" i="2"/>
  <c r="G2317" i="2"/>
  <c r="G2325" i="2"/>
  <c r="G2333" i="2"/>
  <c r="G2341" i="2"/>
  <c r="G2349" i="2"/>
  <c r="G2357" i="2"/>
  <c r="G2365" i="2"/>
  <c r="G2373" i="2"/>
  <c r="G2381" i="2"/>
  <c r="G2389" i="2"/>
  <c r="G2397" i="2"/>
  <c r="G2405" i="2"/>
  <c r="G2413" i="2"/>
  <c r="G2421" i="2"/>
  <c r="G2429" i="2"/>
  <c r="G2437" i="2"/>
  <c r="G2445" i="2"/>
  <c r="G2453" i="2"/>
  <c r="G2461" i="2"/>
  <c r="G2469" i="2"/>
  <c r="G2477" i="2"/>
  <c r="G2485" i="2"/>
  <c r="G2493" i="2"/>
  <c r="G2501" i="2"/>
  <c r="G2509" i="2"/>
  <c r="G2517" i="2"/>
  <c r="G2525" i="2"/>
  <c r="G2533" i="2"/>
  <c r="G2541" i="2"/>
  <c r="G2549" i="2"/>
  <c r="G2557" i="2"/>
  <c r="G2565" i="2"/>
  <c r="G2573" i="2"/>
  <c r="G2581" i="2"/>
  <c r="G2589" i="2"/>
  <c r="G2597" i="2"/>
  <c r="G2605" i="2"/>
  <c r="G2613" i="2"/>
  <c r="G2621" i="2"/>
  <c r="G2629" i="2"/>
  <c r="G2637" i="2"/>
  <c r="G2645" i="2"/>
  <c r="G2653" i="2"/>
  <c r="G2661" i="2"/>
  <c r="G2669" i="2"/>
  <c r="G2677" i="2"/>
  <c r="G2685" i="2"/>
  <c r="G2693" i="2"/>
  <c r="G2701" i="2"/>
  <c r="G2709" i="2"/>
  <c r="G2717" i="2"/>
  <c r="G2725" i="2"/>
  <c r="G2733" i="2"/>
  <c r="G2741" i="2"/>
  <c r="G2749" i="2"/>
  <c r="G2757" i="2"/>
  <c r="G2765" i="2"/>
  <c r="G2773" i="2"/>
  <c r="G2781" i="2"/>
  <c r="G2789" i="2"/>
  <c r="G2062" i="2"/>
  <c r="G2090" i="2"/>
  <c r="G2106" i="2"/>
  <c r="G2118" i="2"/>
  <c r="G2128" i="2"/>
  <c r="G2139" i="2"/>
  <c r="G2150" i="2"/>
  <c r="G2160" i="2"/>
  <c r="G2171" i="2"/>
  <c r="G2182" i="2"/>
  <c r="G2192" i="2"/>
  <c r="G2203" i="2"/>
  <c r="G2214" i="2"/>
  <c r="G2224" i="2"/>
  <c r="G2235" i="2"/>
  <c r="G2246" i="2"/>
  <c r="G2256" i="2"/>
  <c r="G2267" i="2"/>
  <c r="G2278" i="2"/>
  <c r="G2288" i="2"/>
  <c r="G2299" i="2"/>
  <c r="G2310" i="2"/>
  <c r="G2320" i="2"/>
  <c r="G2331" i="2"/>
  <c r="G2342" i="2"/>
  <c r="G2352" i="2"/>
  <c r="G2363" i="2"/>
  <c r="G2374" i="2"/>
  <c r="G2384" i="2"/>
  <c r="G2395" i="2"/>
  <c r="G2406" i="2"/>
  <c r="G2416" i="2"/>
  <c r="G2427" i="2"/>
  <c r="G2438" i="2"/>
  <c r="G2448" i="2"/>
  <c r="G2459" i="2"/>
  <c r="G2470" i="2"/>
  <c r="G2480" i="2"/>
  <c r="G2491" i="2"/>
  <c r="G2502" i="2"/>
  <c r="G2512" i="2"/>
  <c r="G2523" i="2"/>
  <c r="G2534" i="2"/>
  <c r="G2544" i="2"/>
  <c r="G2555" i="2"/>
  <c r="G2566" i="2"/>
  <c r="G2576" i="2"/>
  <c r="G2587" i="2"/>
  <c r="G2598" i="2"/>
  <c r="G2608" i="2"/>
  <c r="G2619" i="2"/>
  <c r="G2630" i="2"/>
  <c r="G2640" i="2"/>
  <c r="G2651" i="2"/>
  <c r="G2662" i="2"/>
  <c r="G2672" i="2"/>
  <c r="G2683" i="2"/>
  <c r="G2694" i="2"/>
  <c r="G2704" i="2"/>
  <c r="G2715" i="2"/>
  <c r="G2726" i="2"/>
  <c r="G2736" i="2"/>
  <c r="G2747" i="2"/>
  <c r="G2758" i="2"/>
  <c r="G2768" i="2"/>
  <c r="G2779" i="2"/>
  <c r="G2790" i="2"/>
  <c r="G2799" i="2"/>
  <c r="G2807" i="2"/>
  <c r="G2815" i="2"/>
  <c r="G2823" i="2"/>
  <c r="G2831" i="2"/>
  <c r="G2839" i="2"/>
  <c r="G2847" i="2"/>
  <c r="G2855" i="2"/>
  <c r="G2863" i="2"/>
  <c r="G2871" i="2"/>
  <c r="G2879" i="2"/>
  <c r="G2887" i="2"/>
  <c r="G2895" i="2"/>
  <c r="G2066" i="2"/>
  <c r="G2092" i="2"/>
  <c r="G2108" i="2"/>
  <c r="G2119" i="2"/>
  <c r="G2130" i="2"/>
  <c r="G2140" i="2"/>
  <c r="G2151" i="2"/>
  <c r="G2162" i="2"/>
  <c r="G2172" i="2"/>
  <c r="G2183" i="2"/>
  <c r="G2194" i="2"/>
  <c r="G2204" i="2"/>
  <c r="G2215" i="2"/>
  <c r="G2226" i="2"/>
  <c r="G2236" i="2"/>
  <c r="G2247" i="2"/>
  <c r="G2258" i="2"/>
  <c r="G2268" i="2"/>
  <c r="G2279" i="2"/>
  <c r="G2290" i="2"/>
  <c r="G2300" i="2"/>
  <c r="G2311" i="2"/>
  <c r="G2322" i="2"/>
  <c r="G2332" i="2"/>
  <c r="G2343" i="2"/>
  <c r="G2354" i="2"/>
  <c r="G2364" i="2"/>
  <c r="G2375" i="2"/>
  <c r="G2386" i="2"/>
  <c r="G2396" i="2"/>
  <c r="G2407" i="2"/>
  <c r="G2418" i="2"/>
  <c r="G2428" i="2"/>
  <c r="G2439" i="2"/>
  <c r="G2450" i="2"/>
  <c r="G2460" i="2"/>
  <c r="G2471" i="2"/>
  <c r="G2482" i="2"/>
  <c r="G2492" i="2"/>
  <c r="G2503" i="2"/>
  <c r="G2514" i="2"/>
  <c r="G2524" i="2"/>
  <c r="G2535" i="2"/>
  <c r="G2546" i="2"/>
  <c r="G2556" i="2"/>
  <c r="G2567" i="2"/>
  <c r="G2578" i="2"/>
  <c r="G2588" i="2"/>
  <c r="G2599" i="2"/>
  <c r="G2610" i="2"/>
  <c r="G2620" i="2"/>
  <c r="G2631" i="2"/>
  <c r="G2642" i="2"/>
  <c r="G2652" i="2"/>
  <c r="G2663" i="2"/>
  <c r="G2674" i="2"/>
  <c r="G2684" i="2"/>
  <c r="G2695" i="2"/>
  <c r="G2706" i="2"/>
  <c r="G2716" i="2"/>
  <c r="G2727" i="2"/>
  <c r="G2738" i="2"/>
  <c r="G2748" i="2"/>
  <c r="G2759" i="2"/>
  <c r="G2770" i="2"/>
  <c r="G2780" i="2"/>
  <c r="G2791" i="2"/>
  <c r="G2800" i="2"/>
  <c r="G2808" i="2"/>
  <c r="G2816" i="2"/>
  <c r="G2824" i="2"/>
  <c r="G2832" i="2"/>
  <c r="G2840" i="2"/>
  <c r="G2848" i="2"/>
  <c r="G2856" i="2"/>
  <c r="G2864" i="2"/>
  <c r="G2872" i="2"/>
  <c r="G2880" i="2"/>
  <c r="G2888" i="2"/>
  <c r="G2896" i="2"/>
  <c r="G2904" i="2"/>
  <c r="G2912" i="2"/>
  <c r="G2920" i="2"/>
  <c r="G2928" i="2"/>
  <c r="G2936" i="2"/>
  <c r="G2944" i="2"/>
  <c r="G2070" i="2"/>
  <c r="G2094" i="2"/>
  <c r="G2110" i="2"/>
  <c r="G2120" i="2"/>
  <c r="G2131" i="2"/>
  <c r="G2142" i="2"/>
  <c r="G2152" i="2"/>
  <c r="G2163" i="2"/>
  <c r="G2174" i="2"/>
  <c r="G2184" i="2"/>
  <c r="G2195" i="2"/>
  <c r="G2206" i="2"/>
  <c r="G2216" i="2"/>
  <c r="G2227" i="2"/>
  <c r="G2238" i="2"/>
  <c r="G2248" i="2"/>
  <c r="G2259" i="2"/>
  <c r="G2270" i="2"/>
  <c r="G2280" i="2"/>
  <c r="G2291" i="2"/>
  <c r="G2302" i="2"/>
  <c r="G2312" i="2"/>
  <c r="G2323" i="2"/>
  <c r="G2334" i="2"/>
  <c r="G2344" i="2"/>
  <c r="G2355" i="2"/>
  <c r="G2366" i="2"/>
  <c r="G2376" i="2"/>
  <c r="G2387" i="2"/>
  <c r="G2398" i="2"/>
  <c r="G2408" i="2"/>
  <c r="G2419" i="2"/>
  <c r="G2430" i="2"/>
  <c r="G2440" i="2"/>
  <c r="G2451" i="2"/>
  <c r="G2462" i="2"/>
  <c r="G2472" i="2"/>
  <c r="G2483" i="2"/>
  <c r="G2494" i="2"/>
  <c r="G2504" i="2"/>
  <c r="G2515" i="2"/>
  <c r="G2526" i="2"/>
  <c r="G2536" i="2"/>
  <c r="G2547" i="2"/>
  <c r="G2558" i="2"/>
  <c r="G2568" i="2"/>
  <c r="G2579" i="2"/>
  <c r="G2590" i="2"/>
  <c r="G2600" i="2"/>
  <c r="G2611" i="2"/>
  <c r="G2622" i="2"/>
  <c r="G2632" i="2"/>
  <c r="G2643" i="2"/>
  <c r="G2654" i="2"/>
  <c r="G2664" i="2"/>
  <c r="G2675" i="2"/>
  <c r="G2686" i="2"/>
  <c r="G2696" i="2"/>
  <c r="G2707" i="2"/>
  <c r="G2718" i="2"/>
  <c r="G2728" i="2"/>
  <c r="G2739" i="2"/>
  <c r="G2750" i="2"/>
  <c r="G2760" i="2"/>
  <c r="G2771" i="2"/>
  <c r="G2782" i="2"/>
  <c r="G2792" i="2"/>
  <c r="G2801" i="2"/>
  <c r="G2809" i="2"/>
  <c r="G2817" i="2"/>
  <c r="G2825" i="2"/>
  <c r="G2833" i="2"/>
  <c r="G2841" i="2"/>
  <c r="G2849" i="2"/>
  <c r="G2857" i="2"/>
  <c r="G2865" i="2"/>
  <c r="G2873" i="2"/>
  <c r="G2881" i="2"/>
  <c r="G2889" i="2"/>
  <c r="G2897" i="2"/>
  <c r="G2905" i="2"/>
  <c r="G2913" i="2"/>
  <c r="G2921" i="2"/>
  <c r="G2929" i="2"/>
  <c r="G2074" i="2"/>
  <c r="G2096" i="2"/>
  <c r="G2111" i="2"/>
  <c r="G2122" i="2"/>
  <c r="G2132" i="2"/>
  <c r="G2143" i="2"/>
  <c r="G2154" i="2"/>
  <c r="G2164" i="2"/>
  <c r="G2175" i="2"/>
  <c r="G2186" i="2"/>
  <c r="G2196" i="2"/>
  <c r="G2207" i="2"/>
  <c r="G2218" i="2"/>
  <c r="G2228" i="2"/>
  <c r="G2239" i="2"/>
  <c r="G2250" i="2"/>
  <c r="G2260" i="2"/>
  <c r="G2271" i="2"/>
  <c r="G2282" i="2"/>
  <c r="G2292" i="2"/>
  <c r="G2303" i="2"/>
  <c r="G2314" i="2"/>
  <c r="G2324" i="2"/>
  <c r="G2335" i="2"/>
  <c r="G2346" i="2"/>
  <c r="G2356" i="2"/>
  <c r="G2367" i="2"/>
  <c r="G2378" i="2"/>
  <c r="G2388" i="2"/>
  <c r="G2399" i="2"/>
  <c r="G2410" i="2"/>
  <c r="G2420" i="2"/>
  <c r="G2431" i="2"/>
  <c r="G2442" i="2"/>
  <c r="G2452" i="2"/>
  <c r="G2463" i="2"/>
  <c r="G2474" i="2"/>
  <c r="G2484" i="2"/>
  <c r="G2495" i="2"/>
  <c r="G2506" i="2"/>
  <c r="G2516" i="2"/>
  <c r="G2527" i="2"/>
  <c r="G2538" i="2"/>
  <c r="G2548" i="2"/>
  <c r="G2559" i="2"/>
  <c r="G2570" i="2"/>
  <c r="G2580" i="2"/>
  <c r="G2591" i="2"/>
  <c r="G2602" i="2"/>
  <c r="G2612" i="2"/>
  <c r="G2623" i="2"/>
  <c r="G2634" i="2"/>
  <c r="G2644" i="2"/>
  <c r="G2655" i="2"/>
  <c r="G2666" i="2"/>
  <c r="G2676" i="2"/>
  <c r="G2687" i="2"/>
  <c r="G2698" i="2"/>
  <c r="G2708" i="2"/>
  <c r="G2719" i="2"/>
  <c r="G2730" i="2"/>
  <c r="G2740" i="2"/>
  <c r="G2751" i="2"/>
  <c r="G2762" i="2"/>
  <c r="G2772" i="2"/>
  <c r="G2783" i="2"/>
  <c r="G2794" i="2"/>
  <c r="G2802" i="2"/>
  <c r="G2810" i="2"/>
  <c r="G2818" i="2"/>
  <c r="G2826" i="2"/>
  <c r="G2834" i="2"/>
  <c r="G2842" i="2"/>
  <c r="G2850" i="2"/>
  <c r="G2858" i="2"/>
  <c r="G2866" i="2"/>
  <c r="G2874" i="2"/>
  <c r="G2882" i="2"/>
  <c r="G2890" i="2"/>
  <c r="G2898" i="2"/>
  <c r="G2906" i="2"/>
  <c r="G2914" i="2"/>
  <c r="G2922" i="2"/>
  <c r="G2930" i="2"/>
  <c r="G2938" i="2"/>
  <c r="G2946" i="2"/>
  <c r="G2954" i="2"/>
  <c r="G2962" i="2"/>
  <c r="G2970" i="2"/>
  <c r="G2978" i="2"/>
  <c r="G2986" i="2"/>
  <c r="G2994" i="2"/>
  <c r="G3002" i="2"/>
  <c r="G3010" i="2"/>
  <c r="G3018" i="2"/>
  <c r="G3026" i="2"/>
  <c r="G3034" i="2"/>
  <c r="G3042" i="2"/>
  <c r="G3050" i="2"/>
  <c r="G3058" i="2"/>
  <c r="G3066" i="2"/>
  <c r="G3074" i="2"/>
  <c r="G3082" i="2"/>
  <c r="G3090" i="2"/>
  <c r="G3098" i="2"/>
  <c r="G3106" i="2"/>
  <c r="G3114" i="2"/>
  <c r="G3122" i="2"/>
  <c r="G3130" i="2"/>
  <c r="G3138" i="2"/>
  <c r="G3146" i="2"/>
  <c r="G3154" i="2"/>
  <c r="G3162" i="2"/>
  <c r="G3170" i="2"/>
  <c r="G3178" i="2"/>
  <c r="G3186" i="2"/>
  <c r="G3194" i="2"/>
  <c r="G3202" i="2"/>
  <c r="G3210" i="2"/>
  <c r="G3218" i="2"/>
  <c r="G3226" i="2"/>
  <c r="G3234" i="2"/>
  <c r="G3242" i="2"/>
  <c r="G3250" i="2"/>
  <c r="G3258" i="2"/>
  <c r="G3266" i="2"/>
  <c r="G3274" i="2"/>
  <c r="G3282" i="2"/>
  <c r="G3290" i="2"/>
  <c r="G3298" i="2"/>
  <c r="G3306" i="2"/>
  <c r="G3314" i="2"/>
  <c r="G3322" i="2"/>
  <c r="G3330" i="2"/>
  <c r="G3338" i="2"/>
  <c r="G3346" i="2"/>
  <c r="G3354" i="2"/>
  <c r="G3362" i="2"/>
  <c r="G3370" i="2"/>
  <c r="G3378" i="2"/>
  <c r="G3386" i="2"/>
  <c r="G3394" i="2"/>
  <c r="G3402" i="2"/>
  <c r="G3410" i="2"/>
  <c r="G3418" i="2"/>
  <c r="G3426" i="2"/>
  <c r="G3434" i="2"/>
  <c r="G3442" i="2"/>
  <c r="G3450" i="2"/>
  <c r="G3458" i="2"/>
  <c r="G3466" i="2"/>
  <c r="G3474" i="2"/>
  <c r="G3482" i="2"/>
  <c r="G3490" i="2"/>
  <c r="G3498" i="2"/>
  <c r="G3506" i="2"/>
  <c r="G3514" i="2"/>
  <c r="G3522" i="2"/>
  <c r="G3530" i="2"/>
  <c r="G3538" i="2"/>
  <c r="G3546" i="2"/>
  <c r="G3554" i="2"/>
  <c r="G3562" i="2"/>
  <c r="G3570" i="2"/>
  <c r="G3578" i="2"/>
  <c r="G3586" i="2"/>
  <c r="G3594" i="2"/>
  <c r="G3602" i="2"/>
  <c r="G2078" i="2"/>
  <c r="G2098" i="2"/>
  <c r="G2112" i="2"/>
  <c r="G2123" i="2"/>
  <c r="G2134" i="2"/>
  <c r="G2144" i="2"/>
  <c r="G2155" i="2"/>
  <c r="G2166" i="2"/>
  <c r="G2176" i="2"/>
  <c r="G2187" i="2"/>
  <c r="G2198" i="2"/>
  <c r="G2208" i="2"/>
  <c r="G2219" i="2"/>
  <c r="G2230" i="2"/>
  <c r="G2240" i="2"/>
  <c r="G2251" i="2"/>
  <c r="G2262" i="2"/>
  <c r="G2272" i="2"/>
  <c r="G2283" i="2"/>
  <c r="G2294" i="2"/>
  <c r="G2304" i="2"/>
  <c r="G2315" i="2"/>
  <c r="G2326" i="2"/>
  <c r="G2336" i="2"/>
  <c r="G2347" i="2"/>
  <c r="G2358" i="2"/>
  <c r="G2368" i="2"/>
  <c r="G2379" i="2"/>
  <c r="G2390" i="2"/>
  <c r="G2400" i="2"/>
  <c r="G2411" i="2"/>
  <c r="G2422" i="2"/>
  <c r="G2432" i="2"/>
  <c r="G2443" i="2"/>
  <c r="G2454" i="2"/>
  <c r="G2464" i="2"/>
  <c r="G2475" i="2"/>
  <c r="G2486" i="2"/>
  <c r="G2496" i="2"/>
  <c r="G2507" i="2"/>
  <c r="G2518" i="2"/>
  <c r="G2528" i="2"/>
  <c r="G2539" i="2"/>
  <c r="G2550" i="2"/>
  <c r="G2560" i="2"/>
  <c r="G2571" i="2"/>
  <c r="G2582" i="2"/>
  <c r="G2592" i="2"/>
  <c r="G2603" i="2"/>
  <c r="G2614" i="2"/>
  <c r="G2624" i="2"/>
  <c r="G2635" i="2"/>
  <c r="G2646" i="2"/>
  <c r="G2656" i="2"/>
  <c r="G2667" i="2"/>
  <c r="G2678" i="2"/>
  <c r="G2688" i="2"/>
  <c r="G2699" i="2"/>
  <c r="G2710" i="2"/>
  <c r="G2720" i="2"/>
  <c r="G2731" i="2"/>
  <c r="G2742" i="2"/>
  <c r="G2752" i="2"/>
  <c r="G2763" i="2"/>
  <c r="G2774" i="2"/>
  <c r="G2784" i="2"/>
  <c r="G2795" i="2"/>
  <c r="G2803" i="2"/>
  <c r="G2811" i="2"/>
  <c r="G2819" i="2"/>
  <c r="G2827" i="2"/>
  <c r="G2835" i="2"/>
  <c r="G2843" i="2"/>
  <c r="G2851" i="2"/>
  <c r="G2859" i="2"/>
  <c r="G2867" i="2"/>
  <c r="G2875" i="2"/>
  <c r="G2883" i="2"/>
  <c r="G2891" i="2"/>
  <c r="G2082" i="2"/>
  <c r="G2100" i="2"/>
  <c r="G2114" i="2"/>
  <c r="G2124" i="2"/>
  <c r="G2135" i="2"/>
  <c r="G2146" i="2"/>
  <c r="G2156" i="2"/>
  <c r="G2167" i="2"/>
  <c r="G2178" i="2"/>
  <c r="G2188" i="2"/>
  <c r="G2199" i="2"/>
  <c r="G2210" i="2"/>
  <c r="G2220" i="2"/>
  <c r="G2231" i="2"/>
  <c r="G2242" i="2"/>
  <c r="G2252" i="2"/>
  <c r="G2263" i="2"/>
  <c r="G2274" i="2"/>
  <c r="G2284" i="2"/>
  <c r="G2295" i="2"/>
  <c r="G2306" i="2"/>
  <c r="G2316" i="2"/>
  <c r="G2327" i="2"/>
  <c r="G2338" i="2"/>
  <c r="G2348" i="2"/>
  <c r="G2359" i="2"/>
  <c r="G2370" i="2"/>
  <c r="G2380" i="2"/>
  <c r="G2391" i="2"/>
  <c r="G2402" i="2"/>
  <c r="G2412" i="2"/>
  <c r="G2423" i="2"/>
  <c r="G2434" i="2"/>
  <c r="G2444" i="2"/>
  <c r="G2455" i="2"/>
  <c r="G2466" i="2"/>
  <c r="G2476" i="2"/>
  <c r="G2487" i="2"/>
  <c r="G2498" i="2"/>
  <c r="G2508" i="2"/>
  <c r="G2519" i="2"/>
  <c r="G2530" i="2"/>
  <c r="G2540" i="2"/>
  <c r="G2551" i="2"/>
  <c r="G2562" i="2"/>
  <c r="G2572" i="2"/>
  <c r="G2583" i="2"/>
  <c r="G2594" i="2"/>
  <c r="G2604" i="2"/>
  <c r="G2615" i="2"/>
  <c r="G2626" i="2"/>
  <c r="G2636" i="2"/>
  <c r="G2647" i="2"/>
  <c r="G2658" i="2"/>
  <c r="G2668" i="2"/>
  <c r="G2679" i="2"/>
  <c r="G2690" i="2"/>
  <c r="G2700" i="2"/>
  <c r="G2711" i="2"/>
  <c r="G2722" i="2"/>
  <c r="G2732" i="2"/>
  <c r="G2743" i="2"/>
  <c r="G2754" i="2"/>
  <c r="G2764" i="2"/>
  <c r="G2775" i="2"/>
  <c r="G2786" i="2"/>
  <c r="G2796" i="2"/>
  <c r="G2804" i="2"/>
  <c r="G2812" i="2"/>
  <c r="G2820" i="2"/>
  <c r="G2828" i="2"/>
  <c r="G2836" i="2"/>
  <c r="G2844" i="2"/>
  <c r="G2852" i="2"/>
  <c r="G2860" i="2"/>
  <c r="G2868" i="2"/>
  <c r="G2876" i="2"/>
  <c r="G2884" i="2"/>
  <c r="G2892" i="2"/>
  <c r="G2900" i="2"/>
  <c r="G2908" i="2"/>
  <c r="G2916" i="2"/>
  <c r="G2924" i="2"/>
  <c r="G2932" i="2"/>
  <c r="G2940" i="2"/>
  <c r="G2084" i="2"/>
  <c r="G2102" i="2"/>
  <c r="G2115" i="2"/>
  <c r="G2126" i="2"/>
  <c r="G2136" i="2"/>
  <c r="G2147" i="2"/>
  <c r="G2158" i="2"/>
  <c r="G2168" i="2"/>
  <c r="G2179" i="2"/>
  <c r="G2190" i="2"/>
  <c r="G2200" i="2"/>
  <c r="G2211" i="2"/>
  <c r="G2222" i="2"/>
  <c r="G2232" i="2"/>
  <c r="G2243" i="2"/>
  <c r="G2254" i="2"/>
  <c r="G2264" i="2"/>
  <c r="G2275" i="2"/>
  <c r="G2286" i="2"/>
  <c r="G2296" i="2"/>
  <c r="G2307" i="2"/>
  <c r="G2318" i="2"/>
  <c r="G2328" i="2"/>
  <c r="G2339" i="2"/>
  <c r="G2350" i="2"/>
  <c r="G2360" i="2"/>
  <c r="G2371" i="2"/>
  <c r="G2382" i="2"/>
  <c r="G2392" i="2"/>
  <c r="G2403" i="2"/>
  <c r="G2414" i="2"/>
  <c r="G2424" i="2"/>
  <c r="G2435" i="2"/>
  <c r="G2446" i="2"/>
  <c r="G2456" i="2"/>
  <c r="G2467" i="2"/>
  <c r="G2478" i="2"/>
  <c r="G2488" i="2"/>
  <c r="G2499" i="2"/>
  <c r="G2510" i="2"/>
  <c r="G2520" i="2"/>
  <c r="G2531" i="2"/>
  <c r="G2542" i="2"/>
  <c r="G2552" i="2"/>
  <c r="G2563" i="2"/>
  <c r="G2574" i="2"/>
  <c r="G2584" i="2"/>
  <c r="G2595" i="2"/>
  <c r="G2606" i="2"/>
  <c r="G2616" i="2"/>
  <c r="G2627" i="2"/>
  <c r="G2638" i="2"/>
  <c r="G2648" i="2"/>
  <c r="G2659" i="2"/>
  <c r="G2670" i="2"/>
  <c r="G2680" i="2"/>
  <c r="G2691" i="2"/>
  <c r="G2702" i="2"/>
  <c r="G2712" i="2"/>
  <c r="G2723" i="2"/>
  <c r="G2734" i="2"/>
  <c r="G2744" i="2"/>
  <c r="G2755" i="2"/>
  <c r="G2766" i="2"/>
  <c r="G2776" i="2"/>
  <c r="G2787" i="2"/>
  <c r="G2797" i="2"/>
  <c r="G2805" i="2"/>
  <c r="G2813" i="2"/>
  <c r="G2821" i="2"/>
  <c r="G2829" i="2"/>
  <c r="G2837" i="2"/>
  <c r="G2845" i="2"/>
  <c r="G2853" i="2"/>
  <c r="G2861" i="2"/>
  <c r="G2869" i="2"/>
  <c r="G2877" i="2"/>
  <c r="G2885" i="2"/>
  <c r="G2893" i="2"/>
  <c r="G2901" i="2"/>
  <c r="G2909" i="2"/>
  <c r="G2917" i="2"/>
  <c r="G2086" i="2"/>
  <c r="G2104" i="2"/>
  <c r="G2116" i="2"/>
  <c r="G2127" i="2"/>
  <c r="G2138" i="2"/>
  <c r="G2148" i="2"/>
  <c r="G2159" i="2"/>
  <c r="G2170" i="2"/>
  <c r="G2180" i="2"/>
  <c r="G2191" i="2"/>
  <c r="G2202" i="2"/>
  <c r="G2212" i="2"/>
  <c r="G2223" i="2"/>
  <c r="G2234" i="2"/>
  <c r="G2244" i="2"/>
  <c r="G2255" i="2"/>
  <c r="G2266" i="2"/>
  <c r="G2276" i="2"/>
  <c r="G2287" i="2"/>
  <c r="G2298" i="2"/>
  <c r="G2308" i="2"/>
  <c r="G2319" i="2"/>
  <c r="G2330" i="2"/>
  <c r="G2340" i="2"/>
  <c r="G2351" i="2"/>
  <c r="G2362" i="2"/>
  <c r="G2372" i="2"/>
  <c r="G2383" i="2"/>
  <c r="G2394" i="2"/>
  <c r="G2404" i="2"/>
  <c r="G2415" i="2"/>
  <c r="G2426" i="2"/>
  <c r="G2436" i="2"/>
  <c r="G2447" i="2"/>
  <c r="G2458" i="2"/>
  <c r="G2468" i="2"/>
  <c r="G2479" i="2"/>
  <c r="G2490" i="2"/>
  <c r="G2500" i="2"/>
  <c r="G2511" i="2"/>
  <c r="G2522" i="2"/>
  <c r="G2532" i="2"/>
  <c r="G2543" i="2"/>
  <c r="G2554" i="2"/>
  <c r="G2564" i="2"/>
  <c r="G2575" i="2"/>
  <c r="G2586" i="2"/>
  <c r="G2596" i="2"/>
  <c r="G2607" i="2"/>
  <c r="G2618" i="2"/>
  <c r="G2628" i="2"/>
  <c r="G2639" i="2"/>
  <c r="G2650" i="2"/>
  <c r="G2660" i="2"/>
  <c r="G2671" i="2"/>
  <c r="G2682" i="2"/>
  <c r="G2692" i="2"/>
  <c r="G2703" i="2"/>
  <c r="G2714" i="2"/>
  <c r="G2724" i="2"/>
  <c r="G2735" i="2"/>
  <c r="G2746" i="2"/>
  <c r="G2756" i="2"/>
  <c r="G2767" i="2"/>
  <c r="G2778" i="2"/>
  <c r="G2788" i="2"/>
  <c r="G2798" i="2"/>
  <c r="G2806" i="2"/>
  <c r="G2814" i="2"/>
  <c r="G2822" i="2"/>
  <c r="G2830" i="2"/>
  <c r="G2838" i="2"/>
  <c r="G2846" i="2"/>
  <c r="G2854" i="2"/>
  <c r="G2862" i="2"/>
  <c r="G2870" i="2"/>
  <c r="G2878" i="2"/>
  <c r="G2886" i="2"/>
  <c r="G2894" i="2"/>
  <c r="G2902" i="2"/>
  <c r="G2910" i="2"/>
  <c r="G2918" i="2"/>
  <c r="G2926" i="2"/>
  <c r="G2934" i="2"/>
  <c r="G2942" i="2"/>
  <c r="G2950" i="2"/>
  <c r="G2958" i="2"/>
  <c r="G2966" i="2"/>
  <c r="G2974" i="2"/>
  <c r="G2982" i="2"/>
  <c r="G2990" i="2"/>
  <c r="G2998" i="2"/>
  <c r="G3006" i="2"/>
  <c r="G3014" i="2"/>
  <c r="G3022" i="2"/>
  <c r="G3030" i="2"/>
  <c r="G3038" i="2"/>
  <c r="G3046" i="2"/>
  <c r="G3054" i="2"/>
  <c r="G3062" i="2"/>
  <c r="G3070" i="2"/>
  <c r="G3078" i="2"/>
  <c r="G3086" i="2"/>
  <c r="G3094" i="2"/>
  <c r="G3102" i="2"/>
  <c r="G3110" i="2"/>
  <c r="G3118" i="2"/>
  <c r="G3126" i="2"/>
  <c r="G3134" i="2"/>
  <c r="G3142" i="2"/>
  <c r="G3150" i="2"/>
  <c r="G3158" i="2"/>
  <c r="G3166" i="2"/>
  <c r="G3174" i="2"/>
  <c r="G3182" i="2"/>
  <c r="G3190" i="2"/>
  <c r="G3198" i="2"/>
  <c r="G3206" i="2"/>
  <c r="G3214" i="2"/>
  <c r="G3222" i="2"/>
  <c r="G3230" i="2"/>
  <c r="G3238" i="2"/>
  <c r="G3246" i="2"/>
  <c r="G3254" i="2"/>
  <c r="G3262" i="2"/>
  <c r="G3270" i="2"/>
  <c r="G3278" i="2"/>
  <c r="G3286" i="2"/>
  <c r="G3294" i="2"/>
  <c r="G3302" i="2"/>
  <c r="G3310" i="2"/>
  <c r="G3318" i="2"/>
  <c r="G3326" i="2"/>
  <c r="G3334" i="2"/>
  <c r="G3342" i="2"/>
  <c r="G3350" i="2"/>
  <c r="G3358" i="2"/>
  <c r="G3366" i="2"/>
  <c r="G3374" i="2"/>
  <c r="G3382" i="2"/>
  <c r="G3390" i="2"/>
  <c r="G3398" i="2"/>
  <c r="G3406" i="2"/>
  <c r="G3414" i="2"/>
  <c r="G3422" i="2"/>
  <c r="G3430" i="2"/>
  <c r="G3438" i="2"/>
  <c r="G3446" i="2"/>
  <c r="G3454" i="2"/>
  <c r="G3462" i="2"/>
  <c r="G3470" i="2"/>
  <c r="G3478" i="2"/>
  <c r="G3486" i="2"/>
  <c r="G3494" i="2"/>
  <c r="G3502" i="2"/>
  <c r="G3510" i="2"/>
  <c r="G3518" i="2"/>
  <c r="G3526" i="2"/>
  <c r="G3534" i="2"/>
  <c r="G3542" i="2"/>
  <c r="G3550" i="2"/>
  <c r="G3558" i="2"/>
  <c r="G3566" i="2"/>
  <c r="G3574" i="2"/>
  <c r="G3582" i="2"/>
  <c r="G3590" i="2"/>
  <c r="G3598" i="2"/>
  <c r="G3606" i="2"/>
  <c r="G3614" i="2"/>
  <c r="G3622" i="2"/>
  <c r="G2899" i="2"/>
  <c r="G2927" i="2"/>
  <c r="G2945" i="2"/>
  <c r="G2956" i="2"/>
  <c r="G2967" i="2"/>
  <c r="G2977" i="2"/>
  <c r="G2988" i="2"/>
  <c r="G2999" i="2"/>
  <c r="G3009" i="2"/>
  <c r="G3020" i="2"/>
  <c r="G3031" i="2"/>
  <c r="G3041" i="2"/>
  <c r="G3052" i="2"/>
  <c r="G3063" i="2"/>
  <c r="G3073" i="2"/>
  <c r="G3084" i="2"/>
  <c r="G3095" i="2"/>
  <c r="G3105" i="2"/>
  <c r="G3116" i="2"/>
  <c r="G3127" i="2"/>
  <c r="G3137" i="2"/>
  <c r="G3148" i="2"/>
  <c r="G3159" i="2"/>
  <c r="G3169" i="2"/>
  <c r="G3180" i="2"/>
  <c r="G3191" i="2"/>
  <c r="G3201" i="2"/>
  <c r="G3212" i="2"/>
  <c r="G3223" i="2"/>
  <c r="G3233" i="2"/>
  <c r="G3244" i="2"/>
  <c r="G3255" i="2"/>
  <c r="G3265" i="2"/>
  <c r="G3276" i="2"/>
  <c r="G3287" i="2"/>
  <c r="G3297" i="2"/>
  <c r="G3308" i="2"/>
  <c r="G3319" i="2"/>
  <c r="G3329" i="2"/>
  <c r="G3340" i="2"/>
  <c r="G3351" i="2"/>
  <c r="G3361" i="2"/>
  <c r="G3372" i="2"/>
  <c r="G3383" i="2"/>
  <c r="G3393" i="2"/>
  <c r="G3404" i="2"/>
  <c r="G3415" i="2"/>
  <c r="G3425" i="2"/>
  <c r="G3436" i="2"/>
  <c r="G3447" i="2"/>
  <c r="G3457" i="2"/>
  <c r="G3468" i="2"/>
  <c r="G3479" i="2"/>
  <c r="G3489" i="2"/>
  <c r="G3500" i="2"/>
  <c r="G3511" i="2"/>
  <c r="G3521" i="2"/>
  <c r="G3532" i="2"/>
  <c r="G3543" i="2"/>
  <c r="G3553" i="2"/>
  <c r="G3564" i="2"/>
  <c r="G3575" i="2"/>
  <c r="G3585" i="2"/>
  <c r="G3596" i="2"/>
  <c r="G3607" i="2"/>
  <c r="G3616" i="2"/>
  <c r="G3625" i="2"/>
  <c r="G3633" i="2"/>
  <c r="G3641" i="2"/>
  <c r="G3649" i="2"/>
  <c r="G3657" i="2"/>
  <c r="G3665" i="2"/>
  <c r="G3673" i="2"/>
  <c r="G3681" i="2"/>
  <c r="G3689" i="2"/>
  <c r="G3697" i="2"/>
  <c r="G3705" i="2"/>
  <c r="G2903" i="2"/>
  <c r="G2931" i="2"/>
  <c r="G2947" i="2"/>
  <c r="G2957" i="2"/>
  <c r="G2968" i="2"/>
  <c r="G2979" i="2"/>
  <c r="G2989" i="2"/>
  <c r="G3000" i="2"/>
  <c r="G3011" i="2"/>
  <c r="G3021" i="2"/>
  <c r="G3032" i="2"/>
  <c r="G3043" i="2"/>
  <c r="G3053" i="2"/>
  <c r="G3064" i="2"/>
  <c r="G3075" i="2"/>
  <c r="G3085" i="2"/>
  <c r="G3096" i="2"/>
  <c r="G3107" i="2"/>
  <c r="G3117" i="2"/>
  <c r="G3128" i="2"/>
  <c r="G3139" i="2"/>
  <c r="G3149" i="2"/>
  <c r="G3160" i="2"/>
  <c r="G3171" i="2"/>
  <c r="G3181" i="2"/>
  <c r="G3192" i="2"/>
  <c r="G3203" i="2"/>
  <c r="G3213" i="2"/>
  <c r="G3224" i="2"/>
  <c r="G3235" i="2"/>
  <c r="G3245" i="2"/>
  <c r="G3256" i="2"/>
  <c r="G3267" i="2"/>
  <c r="G3277" i="2"/>
  <c r="G3288" i="2"/>
  <c r="G3299" i="2"/>
  <c r="G3309" i="2"/>
  <c r="G3320" i="2"/>
  <c r="G3331" i="2"/>
  <c r="G3341" i="2"/>
  <c r="G3352" i="2"/>
  <c r="G3363" i="2"/>
  <c r="G3373" i="2"/>
  <c r="G3384" i="2"/>
  <c r="G3395" i="2"/>
  <c r="G3405" i="2"/>
  <c r="G3416" i="2"/>
  <c r="G3427" i="2"/>
  <c r="G3437" i="2"/>
  <c r="G3448" i="2"/>
  <c r="G3459" i="2"/>
  <c r="G3469" i="2"/>
  <c r="G3480" i="2"/>
  <c r="G3491" i="2"/>
  <c r="G3501" i="2"/>
  <c r="G3512" i="2"/>
  <c r="G3523" i="2"/>
  <c r="G3533" i="2"/>
  <c r="G3544" i="2"/>
  <c r="G3555" i="2"/>
  <c r="G3565" i="2"/>
  <c r="G3576" i="2"/>
  <c r="G3587" i="2"/>
  <c r="G3597" i="2"/>
  <c r="G3608" i="2"/>
  <c r="G3617" i="2"/>
  <c r="G3626" i="2"/>
  <c r="G3634" i="2"/>
  <c r="G3642" i="2"/>
  <c r="G3650" i="2"/>
  <c r="G3658" i="2"/>
  <c r="G3666" i="2"/>
  <c r="G3674" i="2"/>
  <c r="G3682" i="2"/>
  <c r="G3690" i="2"/>
  <c r="G3698" i="2"/>
  <c r="G3706" i="2"/>
  <c r="G3714" i="2"/>
  <c r="G3722" i="2"/>
  <c r="G3730" i="2"/>
  <c r="G3738" i="2"/>
  <c r="G3746" i="2"/>
  <c r="G3754" i="2"/>
  <c r="G3762" i="2"/>
  <c r="G2907" i="2"/>
  <c r="G2933" i="2"/>
  <c r="G2948" i="2"/>
  <c r="G2959" i="2"/>
  <c r="G2969" i="2"/>
  <c r="G2980" i="2"/>
  <c r="G2991" i="2"/>
  <c r="G3001" i="2"/>
  <c r="G3012" i="2"/>
  <c r="G3023" i="2"/>
  <c r="G3033" i="2"/>
  <c r="G3044" i="2"/>
  <c r="G3055" i="2"/>
  <c r="G3065" i="2"/>
  <c r="G3076" i="2"/>
  <c r="G3087" i="2"/>
  <c r="G3097" i="2"/>
  <c r="G3108" i="2"/>
  <c r="G3119" i="2"/>
  <c r="G3129" i="2"/>
  <c r="G3140" i="2"/>
  <c r="G3151" i="2"/>
  <c r="G3161" i="2"/>
  <c r="G3172" i="2"/>
  <c r="G3183" i="2"/>
  <c r="G3193" i="2"/>
  <c r="G3204" i="2"/>
  <c r="G3215" i="2"/>
  <c r="G3225" i="2"/>
  <c r="G3236" i="2"/>
  <c r="G3247" i="2"/>
  <c r="G3257" i="2"/>
  <c r="G3268" i="2"/>
  <c r="G3279" i="2"/>
  <c r="G3289" i="2"/>
  <c r="G3300" i="2"/>
  <c r="G3311" i="2"/>
  <c r="G3321" i="2"/>
  <c r="G3332" i="2"/>
  <c r="G3343" i="2"/>
  <c r="G3353" i="2"/>
  <c r="G3364" i="2"/>
  <c r="G3375" i="2"/>
  <c r="G3385" i="2"/>
  <c r="G3396" i="2"/>
  <c r="G3407" i="2"/>
  <c r="G3417" i="2"/>
  <c r="G3428" i="2"/>
  <c r="G3439" i="2"/>
  <c r="G3449" i="2"/>
  <c r="G3460" i="2"/>
  <c r="G3471" i="2"/>
  <c r="G3481" i="2"/>
  <c r="G3492" i="2"/>
  <c r="G3503" i="2"/>
  <c r="G3513" i="2"/>
  <c r="G3524" i="2"/>
  <c r="G3535" i="2"/>
  <c r="G3545" i="2"/>
  <c r="G3556" i="2"/>
  <c r="G3567" i="2"/>
  <c r="G3577" i="2"/>
  <c r="G3588" i="2"/>
  <c r="G3599" i="2"/>
  <c r="G3609" i="2"/>
  <c r="G3618" i="2"/>
  <c r="G3627" i="2"/>
  <c r="G3635" i="2"/>
  <c r="G3643" i="2"/>
  <c r="G3651" i="2"/>
  <c r="G3659" i="2"/>
  <c r="G3667" i="2"/>
  <c r="G3675" i="2"/>
  <c r="G3683" i="2"/>
  <c r="G3691" i="2"/>
  <c r="G3699" i="2"/>
  <c r="G3707" i="2"/>
  <c r="G3715" i="2"/>
  <c r="G3723" i="2"/>
  <c r="G3731" i="2"/>
  <c r="G3739" i="2"/>
  <c r="G3747" i="2"/>
  <c r="G2911" i="2"/>
  <c r="G2935" i="2"/>
  <c r="G2949" i="2"/>
  <c r="G2960" i="2"/>
  <c r="G2971" i="2"/>
  <c r="G2981" i="2"/>
  <c r="G2992" i="2"/>
  <c r="G3003" i="2"/>
  <c r="G3013" i="2"/>
  <c r="G3024" i="2"/>
  <c r="G3035" i="2"/>
  <c r="G3045" i="2"/>
  <c r="G3056" i="2"/>
  <c r="G3067" i="2"/>
  <c r="G3077" i="2"/>
  <c r="G3088" i="2"/>
  <c r="G3099" i="2"/>
  <c r="G3109" i="2"/>
  <c r="G3120" i="2"/>
  <c r="G3131" i="2"/>
  <c r="G3141" i="2"/>
  <c r="G3152" i="2"/>
  <c r="G3163" i="2"/>
  <c r="G3173" i="2"/>
  <c r="G3184" i="2"/>
  <c r="G3195" i="2"/>
  <c r="G3205" i="2"/>
  <c r="G3216" i="2"/>
  <c r="G3227" i="2"/>
  <c r="G3237" i="2"/>
  <c r="G3248" i="2"/>
  <c r="G3259" i="2"/>
  <c r="G3269" i="2"/>
  <c r="G3280" i="2"/>
  <c r="G3291" i="2"/>
  <c r="G3301" i="2"/>
  <c r="G3312" i="2"/>
  <c r="G3323" i="2"/>
  <c r="G3333" i="2"/>
  <c r="G3344" i="2"/>
  <c r="G3355" i="2"/>
  <c r="G3365" i="2"/>
  <c r="G3376" i="2"/>
  <c r="G3387" i="2"/>
  <c r="G3397" i="2"/>
  <c r="G3408" i="2"/>
  <c r="G3419" i="2"/>
  <c r="G3429" i="2"/>
  <c r="G3440" i="2"/>
  <c r="G3451" i="2"/>
  <c r="G3461" i="2"/>
  <c r="G3472" i="2"/>
  <c r="G3483" i="2"/>
  <c r="G3493" i="2"/>
  <c r="G3504" i="2"/>
  <c r="G3515" i="2"/>
  <c r="G3525" i="2"/>
  <c r="G3536" i="2"/>
  <c r="G3547" i="2"/>
  <c r="G3557" i="2"/>
  <c r="G3568" i="2"/>
  <c r="G3579" i="2"/>
  <c r="G3589" i="2"/>
  <c r="G3600" i="2"/>
  <c r="G3610" i="2"/>
  <c r="G3619" i="2"/>
  <c r="G3628" i="2"/>
  <c r="G3636" i="2"/>
  <c r="G3644" i="2"/>
  <c r="G3652" i="2"/>
  <c r="G3660" i="2"/>
  <c r="G3668" i="2"/>
  <c r="G3676" i="2"/>
  <c r="G3684" i="2"/>
  <c r="G3692" i="2"/>
  <c r="G3700" i="2"/>
  <c r="G3708" i="2"/>
  <c r="G3716" i="2"/>
  <c r="G3724" i="2"/>
  <c r="G3732" i="2"/>
  <c r="G3740" i="2"/>
  <c r="G3748" i="2"/>
  <c r="G3756" i="2"/>
  <c r="G3764" i="2"/>
  <c r="G3772" i="2"/>
  <c r="G3780" i="2"/>
  <c r="G3788" i="2"/>
  <c r="G3796" i="2"/>
  <c r="G3804" i="2"/>
  <c r="G3812" i="2"/>
  <c r="G3820" i="2"/>
  <c r="G3828" i="2"/>
  <c r="G3836" i="2"/>
  <c r="G3844" i="2"/>
  <c r="G3852" i="2"/>
  <c r="G3860" i="2"/>
  <c r="G3868" i="2"/>
  <c r="G3876" i="2"/>
  <c r="G3884" i="2"/>
  <c r="G3892" i="2"/>
  <c r="G3900" i="2"/>
  <c r="G3908" i="2"/>
  <c r="G3916" i="2"/>
  <c r="G3924" i="2"/>
  <c r="G3932" i="2"/>
  <c r="G3940" i="2"/>
  <c r="G3948" i="2"/>
  <c r="G3956" i="2"/>
  <c r="G3964" i="2"/>
  <c r="G3972" i="2"/>
  <c r="G3980" i="2"/>
  <c r="G3988" i="2"/>
  <c r="G3996" i="2"/>
  <c r="G4004" i="2"/>
  <c r="G4012" i="2"/>
  <c r="G4020" i="2"/>
  <c r="G4028" i="2"/>
  <c r="G4036" i="2"/>
  <c r="G4044" i="2"/>
  <c r="G4052" i="2"/>
  <c r="G4060" i="2"/>
  <c r="G4068" i="2"/>
  <c r="G4076" i="2"/>
  <c r="G4084" i="2"/>
  <c r="G4092" i="2"/>
  <c r="G4100" i="2"/>
  <c r="G4108" i="2"/>
  <c r="G4116" i="2"/>
  <c r="G4124" i="2"/>
  <c r="G4132" i="2"/>
  <c r="G4140" i="2"/>
  <c r="G4148" i="2"/>
  <c r="G4156" i="2"/>
  <c r="G4164" i="2"/>
  <c r="G4172" i="2"/>
  <c r="G4180" i="2"/>
  <c r="G4188" i="2"/>
  <c r="G4196" i="2"/>
  <c r="G4204" i="2"/>
  <c r="G4212" i="2"/>
  <c r="G4220" i="2"/>
  <c r="G4228" i="2"/>
  <c r="G4236" i="2"/>
  <c r="G4244" i="2"/>
  <c r="G4252" i="2"/>
  <c r="G4260" i="2"/>
  <c r="G4268" i="2"/>
  <c r="G4276" i="2"/>
  <c r="G4284" i="2"/>
  <c r="G4292" i="2"/>
  <c r="G4300" i="2"/>
  <c r="G4308" i="2"/>
  <c r="G4316" i="2"/>
  <c r="G4324" i="2"/>
  <c r="G4332" i="2"/>
  <c r="G4340" i="2"/>
  <c r="G4348" i="2"/>
  <c r="G4356" i="2"/>
  <c r="G4364" i="2"/>
  <c r="G4372" i="2"/>
  <c r="G4380" i="2"/>
  <c r="G4388" i="2"/>
  <c r="G4396" i="2"/>
  <c r="G4404" i="2"/>
  <c r="G4412" i="2"/>
  <c r="G4420" i="2"/>
  <c r="G4428" i="2"/>
  <c r="G4436" i="2"/>
  <c r="G4444" i="2"/>
  <c r="G4452" i="2"/>
  <c r="G2915" i="2"/>
  <c r="G2937" i="2"/>
  <c r="G2951" i="2"/>
  <c r="G2961" i="2"/>
  <c r="G2972" i="2"/>
  <c r="G2983" i="2"/>
  <c r="G2993" i="2"/>
  <c r="G3004" i="2"/>
  <c r="G3015" i="2"/>
  <c r="G3025" i="2"/>
  <c r="G3036" i="2"/>
  <c r="G3047" i="2"/>
  <c r="G3057" i="2"/>
  <c r="G3068" i="2"/>
  <c r="G3079" i="2"/>
  <c r="G3089" i="2"/>
  <c r="G3100" i="2"/>
  <c r="G3111" i="2"/>
  <c r="G3121" i="2"/>
  <c r="G3132" i="2"/>
  <c r="G3143" i="2"/>
  <c r="G3153" i="2"/>
  <c r="G3164" i="2"/>
  <c r="G3175" i="2"/>
  <c r="G3185" i="2"/>
  <c r="G3196" i="2"/>
  <c r="G3207" i="2"/>
  <c r="G3217" i="2"/>
  <c r="G3228" i="2"/>
  <c r="G3239" i="2"/>
  <c r="G3249" i="2"/>
  <c r="G3260" i="2"/>
  <c r="G3271" i="2"/>
  <c r="G3281" i="2"/>
  <c r="G3292" i="2"/>
  <c r="G3303" i="2"/>
  <c r="G3313" i="2"/>
  <c r="G3324" i="2"/>
  <c r="G3335" i="2"/>
  <c r="G3345" i="2"/>
  <c r="G3356" i="2"/>
  <c r="G3367" i="2"/>
  <c r="G3377" i="2"/>
  <c r="G3388" i="2"/>
  <c r="G3399" i="2"/>
  <c r="G3409" i="2"/>
  <c r="G3420" i="2"/>
  <c r="G3431" i="2"/>
  <c r="G3441" i="2"/>
  <c r="G3452" i="2"/>
  <c r="G3463" i="2"/>
  <c r="G3473" i="2"/>
  <c r="G3484" i="2"/>
  <c r="G3495" i="2"/>
  <c r="G3505" i="2"/>
  <c r="G3516" i="2"/>
  <c r="G3527" i="2"/>
  <c r="G3537" i="2"/>
  <c r="G3548" i="2"/>
  <c r="G3559" i="2"/>
  <c r="G3569" i="2"/>
  <c r="G3580" i="2"/>
  <c r="G3591" i="2"/>
  <c r="G3601" i="2"/>
  <c r="G3611" i="2"/>
  <c r="G3620" i="2"/>
  <c r="G3629" i="2"/>
  <c r="G3637" i="2"/>
  <c r="G3645" i="2"/>
  <c r="G3653" i="2"/>
  <c r="G3661" i="2"/>
  <c r="G3669" i="2"/>
  <c r="G3677" i="2"/>
  <c r="G3685" i="2"/>
  <c r="G3693" i="2"/>
  <c r="G3701" i="2"/>
  <c r="G3709" i="2"/>
  <c r="G3717" i="2"/>
  <c r="G2919" i="2"/>
  <c r="G2939" i="2"/>
  <c r="G2952" i="2"/>
  <c r="G2963" i="2"/>
  <c r="G2973" i="2"/>
  <c r="G2984" i="2"/>
  <c r="G2995" i="2"/>
  <c r="G3005" i="2"/>
  <c r="G3016" i="2"/>
  <c r="G3027" i="2"/>
  <c r="G3037" i="2"/>
  <c r="G3048" i="2"/>
  <c r="G3059" i="2"/>
  <c r="G3069" i="2"/>
  <c r="G3080" i="2"/>
  <c r="G3091" i="2"/>
  <c r="G3101" i="2"/>
  <c r="G3112" i="2"/>
  <c r="G3123" i="2"/>
  <c r="G3133" i="2"/>
  <c r="G3144" i="2"/>
  <c r="G3155" i="2"/>
  <c r="G3165" i="2"/>
  <c r="G3176" i="2"/>
  <c r="G3187" i="2"/>
  <c r="G3197" i="2"/>
  <c r="G3208" i="2"/>
  <c r="G3219" i="2"/>
  <c r="G3229" i="2"/>
  <c r="G3240" i="2"/>
  <c r="G3251" i="2"/>
  <c r="G3261" i="2"/>
  <c r="G3272" i="2"/>
  <c r="G3283" i="2"/>
  <c r="G3293" i="2"/>
  <c r="G3304" i="2"/>
  <c r="G3315" i="2"/>
  <c r="G3325" i="2"/>
  <c r="G3336" i="2"/>
  <c r="G3347" i="2"/>
  <c r="G3357" i="2"/>
  <c r="G3368" i="2"/>
  <c r="G3379" i="2"/>
  <c r="G3389" i="2"/>
  <c r="G3400" i="2"/>
  <c r="G3411" i="2"/>
  <c r="G3421" i="2"/>
  <c r="G3432" i="2"/>
  <c r="G3443" i="2"/>
  <c r="G3453" i="2"/>
  <c r="G3464" i="2"/>
  <c r="G3475" i="2"/>
  <c r="G3485" i="2"/>
  <c r="G3496" i="2"/>
  <c r="G3507" i="2"/>
  <c r="G3517" i="2"/>
  <c r="G3528" i="2"/>
  <c r="G3539" i="2"/>
  <c r="G3549" i="2"/>
  <c r="G3560" i="2"/>
  <c r="G3571" i="2"/>
  <c r="G3581" i="2"/>
  <c r="G3592" i="2"/>
  <c r="G3603" i="2"/>
  <c r="G3612" i="2"/>
  <c r="G3621" i="2"/>
  <c r="G3630" i="2"/>
  <c r="G3638" i="2"/>
  <c r="G3646" i="2"/>
  <c r="G3654" i="2"/>
  <c r="G3662" i="2"/>
  <c r="G3670" i="2"/>
  <c r="G3678" i="2"/>
  <c r="G3686" i="2"/>
  <c r="G3694" i="2"/>
  <c r="G3702" i="2"/>
  <c r="G3710" i="2"/>
  <c r="G3718" i="2"/>
  <c r="G3726" i="2"/>
  <c r="G3734" i="2"/>
  <c r="G3742" i="2"/>
  <c r="G3750" i="2"/>
  <c r="G3758" i="2"/>
  <c r="G3766" i="2"/>
  <c r="G2923" i="2"/>
  <c r="G2941" i="2"/>
  <c r="G2953" i="2"/>
  <c r="G2964" i="2"/>
  <c r="G2975" i="2"/>
  <c r="G2985" i="2"/>
  <c r="G2996" i="2"/>
  <c r="G3007" i="2"/>
  <c r="G3017" i="2"/>
  <c r="G3028" i="2"/>
  <c r="G3039" i="2"/>
  <c r="G3049" i="2"/>
  <c r="G3060" i="2"/>
  <c r="G3071" i="2"/>
  <c r="G3081" i="2"/>
  <c r="G3092" i="2"/>
  <c r="G3103" i="2"/>
  <c r="G3113" i="2"/>
  <c r="G3124" i="2"/>
  <c r="G3135" i="2"/>
  <c r="G3145" i="2"/>
  <c r="G3156" i="2"/>
  <c r="G3167" i="2"/>
  <c r="G3177" i="2"/>
  <c r="G3188" i="2"/>
  <c r="G3199" i="2"/>
  <c r="G3209" i="2"/>
  <c r="G3220" i="2"/>
  <c r="G3231" i="2"/>
  <c r="G3241" i="2"/>
  <c r="G3252" i="2"/>
  <c r="G3263" i="2"/>
  <c r="G3273" i="2"/>
  <c r="G3284" i="2"/>
  <c r="G3295" i="2"/>
  <c r="G3305" i="2"/>
  <c r="G3316" i="2"/>
  <c r="G3327" i="2"/>
  <c r="G3337" i="2"/>
  <c r="G3348" i="2"/>
  <c r="G3359" i="2"/>
  <c r="G3369" i="2"/>
  <c r="G3380" i="2"/>
  <c r="G3391" i="2"/>
  <c r="G3401" i="2"/>
  <c r="G3412" i="2"/>
  <c r="G3423" i="2"/>
  <c r="G3433" i="2"/>
  <c r="G3444" i="2"/>
  <c r="G3455" i="2"/>
  <c r="G3465" i="2"/>
  <c r="G3476" i="2"/>
  <c r="G3487" i="2"/>
  <c r="G3497" i="2"/>
  <c r="G3508" i="2"/>
  <c r="G3519" i="2"/>
  <c r="G3529" i="2"/>
  <c r="G3540" i="2"/>
  <c r="G3551" i="2"/>
  <c r="G3561" i="2"/>
  <c r="G3572" i="2"/>
  <c r="G3583" i="2"/>
  <c r="G3593" i="2"/>
  <c r="G3604" i="2"/>
  <c r="G3613" i="2"/>
  <c r="G3623" i="2"/>
  <c r="G3631" i="2"/>
  <c r="G3639" i="2"/>
  <c r="G3647" i="2"/>
  <c r="G3655" i="2"/>
  <c r="G3663" i="2"/>
  <c r="G3671" i="2"/>
  <c r="G3679" i="2"/>
  <c r="G3687" i="2"/>
  <c r="G3695" i="2"/>
  <c r="G3703" i="2"/>
  <c r="G3711" i="2"/>
  <c r="G3719" i="2"/>
  <c r="G3727" i="2"/>
  <c r="G3735" i="2"/>
  <c r="G3743" i="2"/>
  <c r="G2925" i="2"/>
  <c r="G2943" i="2"/>
  <c r="G2955" i="2"/>
  <c r="G2965" i="2"/>
  <c r="G2976" i="2"/>
  <c r="G2987" i="2"/>
  <c r="G2997" i="2"/>
  <c r="G3008" i="2"/>
  <c r="G3019" i="2"/>
  <c r="G3029" i="2"/>
  <c r="G3040" i="2"/>
  <c r="G3051" i="2"/>
  <c r="G3061" i="2"/>
  <c r="G3072" i="2"/>
  <c r="G3083" i="2"/>
  <c r="G3093" i="2"/>
  <c r="G3104" i="2"/>
  <c r="G3115" i="2"/>
  <c r="G3125" i="2"/>
  <c r="G3136" i="2"/>
  <c r="G3147" i="2"/>
  <c r="G3157" i="2"/>
  <c r="G3168" i="2"/>
  <c r="G3179" i="2"/>
  <c r="G3189" i="2"/>
  <c r="G3200" i="2"/>
  <c r="G3211" i="2"/>
  <c r="G3221" i="2"/>
  <c r="G3232" i="2"/>
  <c r="G3243" i="2"/>
  <c r="G3253" i="2"/>
  <c r="G3264" i="2"/>
  <c r="G3275" i="2"/>
  <c r="G3285" i="2"/>
  <c r="G3296" i="2"/>
  <c r="G3307" i="2"/>
  <c r="G3317" i="2"/>
  <c r="G3328" i="2"/>
  <c r="G3339" i="2"/>
  <c r="G3349" i="2"/>
  <c r="G3360" i="2"/>
  <c r="G3371" i="2"/>
  <c r="G3381" i="2"/>
  <c r="G3392" i="2"/>
  <c r="G3403" i="2"/>
  <c r="G3413" i="2"/>
  <c r="G3424" i="2"/>
  <c r="G3435" i="2"/>
  <c r="G3445" i="2"/>
  <c r="G3456" i="2"/>
  <c r="G3467" i="2"/>
  <c r="G3477" i="2"/>
  <c r="G3488" i="2"/>
  <c r="G3499" i="2"/>
  <c r="G3509" i="2"/>
  <c r="G3520" i="2"/>
  <c r="G3531" i="2"/>
  <c r="G3541" i="2"/>
  <c r="G3552" i="2"/>
  <c r="G3563" i="2"/>
  <c r="G3573" i="2"/>
  <c r="G3584" i="2"/>
  <c r="G3595" i="2"/>
  <c r="G3605" i="2"/>
  <c r="G3615" i="2"/>
  <c r="G3624" i="2"/>
  <c r="G3632" i="2"/>
  <c r="G3640" i="2"/>
  <c r="G3648" i="2"/>
  <c r="G3656" i="2"/>
  <c r="G3664" i="2"/>
  <c r="G3672" i="2"/>
  <c r="G3680" i="2"/>
  <c r="G3688" i="2"/>
  <c r="G3696" i="2"/>
  <c r="G3704" i="2"/>
  <c r="G3712" i="2"/>
  <c r="G3720" i="2"/>
  <c r="G3728" i="2"/>
  <c r="G3736" i="2"/>
  <c r="G3744" i="2"/>
  <c r="G3752" i="2"/>
  <c r="G3760" i="2"/>
  <c r="G3768" i="2"/>
  <c r="G3776" i="2"/>
  <c r="G3784" i="2"/>
  <c r="G3792" i="2"/>
  <c r="G3800" i="2"/>
  <c r="G3808" i="2"/>
  <c r="G3816" i="2"/>
  <c r="G3824" i="2"/>
  <c r="G3832" i="2"/>
  <c r="G3840" i="2"/>
  <c r="G3848" i="2"/>
  <c r="G3856" i="2"/>
  <c r="G3864" i="2"/>
  <c r="G3872" i="2"/>
  <c r="G3880" i="2"/>
  <c r="G3888" i="2"/>
  <c r="G3896" i="2"/>
  <c r="G3904" i="2"/>
  <c r="G3912" i="2"/>
  <c r="G3920" i="2"/>
  <c r="G3928" i="2"/>
  <c r="G3936" i="2"/>
  <c r="G3944" i="2"/>
  <c r="G3952" i="2"/>
  <c r="G3960" i="2"/>
  <c r="G3968" i="2"/>
  <c r="G3976" i="2"/>
  <c r="G3984" i="2"/>
  <c r="G3992" i="2"/>
  <c r="G4000" i="2"/>
  <c r="G4008" i="2"/>
  <c r="G4016" i="2"/>
  <c r="G4024" i="2"/>
  <c r="G4032" i="2"/>
  <c r="G4040" i="2"/>
  <c r="G4048" i="2"/>
  <c r="G4056" i="2"/>
  <c r="G4064" i="2"/>
  <c r="G4072" i="2"/>
  <c r="G4080" i="2"/>
  <c r="G4088" i="2"/>
  <c r="G4096" i="2"/>
  <c r="G4104" i="2"/>
  <c r="G4112" i="2"/>
  <c r="G4120" i="2"/>
  <c r="G4128" i="2"/>
  <c r="G4136" i="2"/>
  <c r="G4144" i="2"/>
  <c r="G4152" i="2"/>
  <c r="G4160" i="2"/>
  <c r="G4168" i="2"/>
  <c r="G4176" i="2"/>
  <c r="G4184" i="2"/>
  <c r="G4192" i="2"/>
  <c r="G4200" i="2"/>
  <c r="G4208" i="2"/>
  <c r="G4216" i="2"/>
  <c r="G4224" i="2"/>
  <c r="G4232" i="2"/>
  <c r="G4240" i="2"/>
  <c r="G4248" i="2"/>
  <c r="G4256" i="2"/>
  <c r="G4264" i="2"/>
  <c r="G4272" i="2"/>
  <c r="G4280" i="2"/>
  <c r="G4288" i="2"/>
  <c r="G4296" i="2"/>
  <c r="G4304" i="2"/>
  <c r="G4312" i="2"/>
  <c r="G4320" i="2"/>
  <c r="G4328" i="2"/>
  <c r="G4336" i="2"/>
  <c r="G4344" i="2"/>
  <c r="G4352" i="2"/>
  <c r="G4360" i="2"/>
  <c r="G4368" i="2"/>
  <c r="G4376" i="2"/>
  <c r="G4384" i="2"/>
  <c r="G4392" i="2"/>
  <c r="G4400" i="2"/>
  <c r="G4408" i="2"/>
  <c r="G4416" i="2"/>
  <c r="G4424" i="2"/>
  <c r="G4432" i="2"/>
  <c r="G4440" i="2"/>
  <c r="G4448" i="2"/>
  <c r="G4456" i="2"/>
  <c r="G3713" i="2"/>
  <c r="G3749" i="2"/>
  <c r="G3765" i="2"/>
  <c r="G3777" i="2"/>
  <c r="G3787" i="2"/>
  <c r="G3798" i="2"/>
  <c r="G3809" i="2"/>
  <c r="G3819" i="2"/>
  <c r="G3830" i="2"/>
  <c r="G3841" i="2"/>
  <c r="G3851" i="2"/>
  <c r="G3862" i="2"/>
  <c r="G3873" i="2"/>
  <c r="G3883" i="2"/>
  <c r="G3894" i="2"/>
  <c r="G3905" i="2"/>
  <c r="G3915" i="2"/>
  <c r="G3926" i="2"/>
  <c r="G3937" i="2"/>
  <c r="G3947" i="2"/>
  <c r="G3958" i="2"/>
  <c r="G3969" i="2"/>
  <c r="G3979" i="2"/>
  <c r="G3990" i="2"/>
  <c r="G4001" i="2"/>
  <c r="G4011" i="2"/>
  <c r="G4022" i="2"/>
  <c r="G4033" i="2"/>
  <c r="G4043" i="2"/>
  <c r="G4054" i="2"/>
  <c r="G4065" i="2"/>
  <c r="G4075" i="2"/>
  <c r="G4086" i="2"/>
  <c r="G4097" i="2"/>
  <c r="G4107" i="2"/>
  <c r="G4118" i="2"/>
  <c r="G4129" i="2"/>
  <c r="G4139" i="2"/>
  <c r="G4150" i="2"/>
  <c r="G4161" i="2"/>
  <c r="G4171" i="2"/>
  <c r="G4182" i="2"/>
  <c r="G4193" i="2"/>
  <c r="G4203" i="2"/>
  <c r="G4214" i="2"/>
  <c r="G4225" i="2"/>
  <c r="G4235" i="2"/>
  <c r="G4246" i="2"/>
  <c r="G4257" i="2"/>
  <c r="G4267" i="2"/>
  <c r="G4278" i="2"/>
  <c r="G4289" i="2"/>
  <c r="G4299" i="2"/>
  <c r="G4310" i="2"/>
  <c r="G4321" i="2"/>
  <c r="G4331" i="2"/>
  <c r="G4342" i="2"/>
  <c r="G4353" i="2"/>
  <c r="G4363" i="2"/>
  <c r="G4374" i="2"/>
  <c r="G4385" i="2"/>
  <c r="G4395" i="2"/>
  <c r="G4406" i="2"/>
  <c r="G4417" i="2"/>
  <c r="G4427" i="2"/>
  <c r="G4438" i="2"/>
  <c r="G4449" i="2"/>
  <c r="G4459" i="2"/>
  <c r="G4467" i="2"/>
  <c r="G4475" i="2"/>
  <c r="G4483" i="2"/>
  <c r="G4491" i="2"/>
  <c r="G4499" i="2"/>
  <c r="G4507" i="2"/>
  <c r="G4515" i="2"/>
  <c r="G4523" i="2"/>
  <c r="G4531" i="2"/>
  <c r="G4539" i="2"/>
  <c r="G4547" i="2"/>
  <c r="G4555" i="2"/>
  <c r="G3721" i="2"/>
  <c r="G3751" i="2"/>
  <c r="G3767" i="2"/>
  <c r="G3778" i="2"/>
  <c r="G3789" i="2"/>
  <c r="G3799" i="2"/>
  <c r="G3810" i="2"/>
  <c r="G3821" i="2"/>
  <c r="G3831" i="2"/>
  <c r="G3842" i="2"/>
  <c r="G3853" i="2"/>
  <c r="G3863" i="2"/>
  <c r="G3874" i="2"/>
  <c r="G3885" i="2"/>
  <c r="G3895" i="2"/>
  <c r="G3906" i="2"/>
  <c r="G3917" i="2"/>
  <c r="G3927" i="2"/>
  <c r="G3938" i="2"/>
  <c r="G3949" i="2"/>
  <c r="G3959" i="2"/>
  <c r="G3970" i="2"/>
  <c r="G3981" i="2"/>
  <c r="G3991" i="2"/>
  <c r="G4002" i="2"/>
  <c r="G4013" i="2"/>
  <c r="G4023" i="2"/>
  <c r="G4034" i="2"/>
  <c r="G4045" i="2"/>
  <c r="G4055" i="2"/>
  <c r="G4066" i="2"/>
  <c r="G4077" i="2"/>
  <c r="G4087" i="2"/>
  <c r="G4098" i="2"/>
  <c r="G4109" i="2"/>
  <c r="G4119" i="2"/>
  <c r="G4130" i="2"/>
  <c r="G4141" i="2"/>
  <c r="G4151" i="2"/>
  <c r="G4162" i="2"/>
  <c r="G4173" i="2"/>
  <c r="G4183" i="2"/>
  <c r="G4194" i="2"/>
  <c r="G4205" i="2"/>
  <c r="G4215" i="2"/>
  <c r="G4226" i="2"/>
  <c r="G4237" i="2"/>
  <c r="G4247" i="2"/>
  <c r="G4258" i="2"/>
  <c r="G4269" i="2"/>
  <c r="G4279" i="2"/>
  <c r="G4290" i="2"/>
  <c r="G4301" i="2"/>
  <c r="G4311" i="2"/>
  <c r="G4322" i="2"/>
  <c r="G4333" i="2"/>
  <c r="G4343" i="2"/>
  <c r="G4354" i="2"/>
  <c r="G4365" i="2"/>
  <c r="G4375" i="2"/>
  <c r="G4386" i="2"/>
  <c r="G4397" i="2"/>
  <c r="G4407" i="2"/>
  <c r="G4418" i="2"/>
  <c r="G4429" i="2"/>
  <c r="G4439" i="2"/>
  <c r="G4450" i="2"/>
  <c r="G4460" i="2"/>
  <c r="G4468" i="2"/>
  <c r="G4476" i="2"/>
  <c r="G4484" i="2"/>
  <c r="G4492" i="2"/>
  <c r="G4500" i="2"/>
  <c r="G4508" i="2"/>
  <c r="G4516" i="2"/>
  <c r="G4524" i="2"/>
  <c r="G4532" i="2"/>
  <c r="G4540" i="2"/>
  <c r="G4548" i="2"/>
  <c r="G4556" i="2"/>
  <c r="G4564" i="2"/>
  <c r="G4572" i="2"/>
  <c r="G4580" i="2"/>
  <c r="G4588" i="2"/>
  <c r="G4596" i="2"/>
  <c r="G4604" i="2"/>
  <c r="G4612" i="2"/>
  <c r="G3725" i="2"/>
  <c r="G3753" i="2"/>
  <c r="G3769" i="2"/>
  <c r="G3779" i="2"/>
  <c r="G3790" i="2"/>
  <c r="G3801" i="2"/>
  <c r="G3811" i="2"/>
  <c r="G3822" i="2"/>
  <c r="G3833" i="2"/>
  <c r="G3843" i="2"/>
  <c r="G3854" i="2"/>
  <c r="G3865" i="2"/>
  <c r="G3875" i="2"/>
  <c r="G3886" i="2"/>
  <c r="G3897" i="2"/>
  <c r="G3907" i="2"/>
  <c r="G3918" i="2"/>
  <c r="G3929" i="2"/>
  <c r="G3939" i="2"/>
  <c r="G3950" i="2"/>
  <c r="G3961" i="2"/>
  <c r="G3971" i="2"/>
  <c r="G3982" i="2"/>
  <c r="G3993" i="2"/>
  <c r="G4003" i="2"/>
  <c r="G4014" i="2"/>
  <c r="G4025" i="2"/>
  <c r="G4035" i="2"/>
  <c r="G4046" i="2"/>
  <c r="G4057" i="2"/>
  <c r="G4067" i="2"/>
  <c r="G4078" i="2"/>
  <c r="G4089" i="2"/>
  <c r="G4099" i="2"/>
  <c r="G4110" i="2"/>
  <c r="G4121" i="2"/>
  <c r="G4131" i="2"/>
  <c r="G4142" i="2"/>
  <c r="G4153" i="2"/>
  <c r="G4163" i="2"/>
  <c r="G4174" i="2"/>
  <c r="G4185" i="2"/>
  <c r="G4195" i="2"/>
  <c r="G4206" i="2"/>
  <c r="G4217" i="2"/>
  <c r="G4227" i="2"/>
  <c r="G4238" i="2"/>
  <c r="G4249" i="2"/>
  <c r="G4259" i="2"/>
  <c r="G4270" i="2"/>
  <c r="G4281" i="2"/>
  <c r="G4291" i="2"/>
  <c r="G4302" i="2"/>
  <c r="G4313" i="2"/>
  <c r="G4323" i="2"/>
  <c r="G4334" i="2"/>
  <c r="G4345" i="2"/>
  <c r="G4355" i="2"/>
  <c r="G4366" i="2"/>
  <c r="G4377" i="2"/>
  <c r="G4387" i="2"/>
  <c r="G4398" i="2"/>
  <c r="G4409" i="2"/>
  <c r="G4419" i="2"/>
  <c r="G4430" i="2"/>
  <c r="G4441" i="2"/>
  <c r="G4451" i="2"/>
  <c r="G4461" i="2"/>
  <c r="G4469" i="2"/>
  <c r="G4477" i="2"/>
  <c r="G4485" i="2"/>
  <c r="G4493" i="2"/>
  <c r="G4501" i="2"/>
  <c r="G4509" i="2"/>
  <c r="G4517" i="2"/>
  <c r="G4525" i="2"/>
  <c r="G4533" i="2"/>
  <c r="G4541" i="2"/>
  <c r="G4549" i="2"/>
  <c r="G4557" i="2"/>
  <c r="G4565" i="2"/>
  <c r="G4573" i="2"/>
  <c r="G4581" i="2"/>
  <c r="G4589" i="2"/>
  <c r="G4597" i="2"/>
  <c r="G3729" i="2"/>
  <c r="G3755" i="2"/>
  <c r="G3770" i="2"/>
  <c r="G3781" i="2"/>
  <c r="G3791" i="2"/>
  <c r="G3802" i="2"/>
  <c r="G3813" i="2"/>
  <c r="G3823" i="2"/>
  <c r="G3834" i="2"/>
  <c r="G3845" i="2"/>
  <c r="G3855" i="2"/>
  <c r="G3866" i="2"/>
  <c r="G3877" i="2"/>
  <c r="G3887" i="2"/>
  <c r="G3898" i="2"/>
  <c r="G3909" i="2"/>
  <c r="G3919" i="2"/>
  <c r="G3930" i="2"/>
  <c r="G3941" i="2"/>
  <c r="G3951" i="2"/>
  <c r="G3962" i="2"/>
  <c r="G3973" i="2"/>
  <c r="G3983" i="2"/>
  <c r="G3994" i="2"/>
  <c r="G4005" i="2"/>
  <c r="G4015" i="2"/>
  <c r="G4026" i="2"/>
  <c r="G4037" i="2"/>
  <c r="G4047" i="2"/>
  <c r="G4058" i="2"/>
  <c r="G4069" i="2"/>
  <c r="G4079" i="2"/>
  <c r="G4090" i="2"/>
  <c r="G4101" i="2"/>
  <c r="G4111" i="2"/>
  <c r="G4122" i="2"/>
  <c r="G4133" i="2"/>
  <c r="G4143" i="2"/>
  <c r="G4154" i="2"/>
  <c r="G4165" i="2"/>
  <c r="G4175" i="2"/>
  <c r="G4186" i="2"/>
  <c r="G4197" i="2"/>
  <c r="G4207" i="2"/>
  <c r="G4218" i="2"/>
  <c r="G4229" i="2"/>
  <c r="G4239" i="2"/>
  <c r="G4250" i="2"/>
  <c r="G4261" i="2"/>
  <c r="G4271" i="2"/>
  <c r="G4282" i="2"/>
  <c r="G4293" i="2"/>
  <c r="G4303" i="2"/>
  <c r="G4314" i="2"/>
  <c r="G4325" i="2"/>
  <c r="G4335" i="2"/>
  <c r="G4346" i="2"/>
  <c r="G4357" i="2"/>
  <c r="G4367" i="2"/>
  <c r="G4378" i="2"/>
  <c r="G4389" i="2"/>
  <c r="G4399" i="2"/>
  <c r="G4410" i="2"/>
  <c r="G4421" i="2"/>
  <c r="G4431" i="2"/>
  <c r="G4442" i="2"/>
  <c r="G4453" i="2"/>
  <c r="G4462" i="2"/>
  <c r="G4470" i="2"/>
  <c r="G4478" i="2"/>
  <c r="G4486" i="2"/>
  <c r="G4494" i="2"/>
  <c r="G4502" i="2"/>
  <c r="G4510" i="2"/>
  <c r="G4518" i="2"/>
  <c r="G4526" i="2"/>
  <c r="G4534" i="2"/>
  <c r="G4542" i="2"/>
  <c r="G4550" i="2"/>
  <c r="G4558" i="2"/>
  <c r="G4566" i="2"/>
  <c r="G4574" i="2"/>
  <c r="G4582" i="2"/>
  <c r="G4590" i="2"/>
  <c r="G4598" i="2"/>
  <c r="G4606" i="2"/>
  <c r="G4614" i="2"/>
  <c r="G4622" i="2"/>
  <c r="G4630" i="2"/>
  <c r="G4638" i="2"/>
  <c r="G4646" i="2"/>
  <c r="G4654" i="2"/>
  <c r="G4662" i="2"/>
  <c r="G4670" i="2"/>
  <c r="G4678" i="2"/>
  <c r="G4686" i="2"/>
  <c r="G4694" i="2"/>
  <c r="G4702" i="2"/>
  <c r="G4710" i="2"/>
  <c r="G4718" i="2"/>
  <c r="G4726" i="2"/>
  <c r="G4734" i="2"/>
  <c r="G4742" i="2"/>
  <c r="G4750" i="2"/>
  <c r="G4758" i="2"/>
  <c r="G4766" i="2"/>
  <c r="G4774" i="2"/>
  <c r="G4782" i="2"/>
  <c r="G4790" i="2"/>
  <c r="G4798" i="2"/>
  <c r="G4806" i="2"/>
  <c r="G4814" i="2"/>
  <c r="G4822" i="2"/>
  <c r="G4830" i="2"/>
  <c r="G4838" i="2"/>
  <c r="G4846" i="2"/>
  <c r="G4854" i="2"/>
  <c r="G4862" i="2"/>
  <c r="G4870" i="2"/>
  <c r="G4878" i="2"/>
  <c r="G4886" i="2"/>
  <c r="G4894" i="2"/>
  <c r="G4902" i="2"/>
  <c r="G4910" i="2"/>
  <c r="G4918" i="2"/>
  <c r="G4926" i="2"/>
  <c r="G4934" i="2"/>
  <c r="G4942" i="2"/>
  <c r="G4950" i="2"/>
  <c r="G4958" i="2"/>
  <c r="G4966" i="2"/>
  <c r="G4974" i="2"/>
  <c r="G4982" i="2"/>
  <c r="G4990" i="2"/>
  <c r="G4998" i="2"/>
  <c r="G5006" i="2"/>
  <c r="G5014" i="2"/>
  <c r="G5022" i="2"/>
  <c r="G5030" i="2"/>
  <c r="G5038" i="2"/>
  <c r="G5046" i="2"/>
  <c r="G5054" i="2"/>
  <c r="G5062" i="2"/>
  <c r="G5070" i="2"/>
  <c r="G5078" i="2"/>
  <c r="G5086" i="2"/>
  <c r="G5094" i="2"/>
  <c r="G5102" i="2"/>
  <c r="G5110" i="2"/>
  <c r="G5118" i="2"/>
  <c r="G5126" i="2"/>
  <c r="G5134" i="2"/>
  <c r="G5142" i="2"/>
  <c r="G5150" i="2"/>
  <c r="G5158" i="2"/>
  <c r="G5166" i="2"/>
  <c r="G5174" i="2"/>
  <c r="G5182" i="2"/>
  <c r="G5190" i="2"/>
  <c r="G5198" i="2"/>
  <c r="G5206" i="2"/>
  <c r="G5214" i="2"/>
  <c r="G5222" i="2"/>
  <c r="G5230" i="2"/>
  <c r="G5238" i="2"/>
  <c r="G5246" i="2"/>
  <c r="G5254" i="2"/>
  <c r="G5262" i="2"/>
  <c r="G5270" i="2"/>
  <c r="G5278" i="2"/>
  <c r="G5286" i="2"/>
  <c r="G5294" i="2"/>
  <c r="G5302" i="2"/>
  <c r="G5310" i="2"/>
  <c r="G5318" i="2"/>
  <c r="G5326" i="2"/>
  <c r="G5334" i="2"/>
  <c r="G3733" i="2"/>
  <c r="G3757" i="2"/>
  <c r="G3771" i="2"/>
  <c r="G3782" i="2"/>
  <c r="G3793" i="2"/>
  <c r="G3803" i="2"/>
  <c r="G3814" i="2"/>
  <c r="G3825" i="2"/>
  <c r="G3835" i="2"/>
  <c r="G3846" i="2"/>
  <c r="G3857" i="2"/>
  <c r="G3867" i="2"/>
  <c r="G3878" i="2"/>
  <c r="G3889" i="2"/>
  <c r="G3899" i="2"/>
  <c r="G3910" i="2"/>
  <c r="G3921" i="2"/>
  <c r="G3931" i="2"/>
  <c r="G3942" i="2"/>
  <c r="G3953" i="2"/>
  <c r="G3963" i="2"/>
  <c r="G3974" i="2"/>
  <c r="G3985" i="2"/>
  <c r="G3995" i="2"/>
  <c r="G4006" i="2"/>
  <c r="G4017" i="2"/>
  <c r="G4027" i="2"/>
  <c r="G4038" i="2"/>
  <c r="G4049" i="2"/>
  <c r="G4059" i="2"/>
  <c r="G4070" i="2"/>
  <c r="G4081" i="2"/>
  <c r="G4091" i="2"/>
  <c r="G4102" i="2"/>
  <c r="G4113" i="2"/>
  <c r="G4123" i="2"/>
  <c r="G4134" i="2"/>
  <c r="G4145" i="2"/>
  <c r="G4155" i="2"/>
  <c r="G4166" i="2"/>
  <c r="G4177" i="2"/>
  <c r="G4187" i="2"/>
  <c r="G4198" i="2"/>
  <c r="G4209" i="2"/>
  <c r="G4219" i="2"/>
  <c r="G4230" i="2"/>
  <c r="G4241" i="2"/>
  <c r="G4251" i="2"/>
  <c r="G4262" i="2"/>
  <c r="G4273" i="2"/>
  <c r="G4283" i="2"/>
  <c r="G4294" i="2"/>
  <c r="G4305" i="2"/>
  <c r="G4315" i="2"/>
  <c r="G4326" i="2"/>
  <c r="G4337" i="2"/>
  <c r="G4347" i="2"/>
  <c r="G4358" i="2"/>
  <c r="G4369" i="2"/>
  <c r="G4379" i="2"/>
  <c r="G4390" i="2"/>
  <c r="G4401" i="2"/>
  <c r="G4411" i="2"/>
  <c r="G4422" i="2"/>
  <c r="G4433" i="2"/>
  <c r="G4443" i="2"/>
  <c r="G4454" i="2"/>
  <c r="G4463" i="2"/>
  <c r="G4471" i="2"/>
  <c r="G4479" i="2"/>
  <c r="G4487" i="2"/>
  <c r="G4495" i="2"/>
  <c r="G4503" i="2"/>
  <c r="G4511" i="2"/>
  <c r="G4519" i="2"/>
  <c r="G4527" i="2"/>
  <c r="G4535" i="2"/>
  <c r="G4543" i="2"/>
  <c r="G4551" i="2"/>
  <c r="G3737" i="2"/>
  <c r="G3759" i="2"/>
  <c r="G3773" i="2"/>
  <c r="G3783" i="2"/>
  <c r="G3794" i="2"/>
  <c r="G3805" i="2"/>
  <c r="G3815" i="2"/>
  <c r="G3826" i="2"/>
  <c r="G3837" i="2"/>
  <c r="G3847" i="2"/>
  <c r="G3858" i="2"/>
  <c r="G3869" i="2"/>
  <c r="G3879" i="2"/>
  <c r="G3890" i="2"/>
  <c r="G3901" i="2"/>
  <c r="G3911" i="2"/>
  <c r="G3922" i="2"/>
  <c r="G3933" i="2"/>
  <c r="G3943" i="2"/>
  <c r="G3954" i="2"/>
  <c r="G3965" i="2"/>
  <c r="G3975" i="2"/>
  <c r="G3986" i="2"/>
  <c r="G3997" i="2"/>
  <c r="G4007" i="2"/>
  <c r="G4018" i="2"/>
  <c r="G4029" i="2"/>
  <c r="G4039" i="2"/>
  <c r="G4050" i="2"/>
  <c r="G4061" i="2"/>
  <c r="G4071" i="2"/>
  <c r="G4082" i="2"/>
  <c r="G4093" i="2"/>
  <c r="G4103" i="2"/>
  <c r="G4114" i="2"/>
  <c r="G4125" i="2"/>
  <c r="G4135" i="2"/>
  <c r="G4146" i="2"/>
  <c r="G4157" i="2"/>
  <c r="G4167" i="2"/>
  <c r="G4178" i="2"/>
  <c r="G4189" i="2"/>
  <c r="G4199" i="2"/>
  <c r="G4210" i="2"/>
  <c r="G4221" i="2"/>
  <c r="G4231" i="2"/>
  <c r="G4242" i="2"/>
  <c r="G4253" i="2"/>
  <c r="G4263" i="2"/>
  <c r="G4274" i="2"/>
  <c r="G4285" i="2"/>
  <c r="G4295" i="2"/>
  <c r="G4306" i="2"/>
  <c r="G4317" i="2"/>
  <c r="G4327" i="2"/>
  <c r="G4338" i="2"/>
  <c r="G4349" i="2"/>
  <c r="G4359" i="2"/>
  <c r="G4370" i="2"/>
  <c r="G4381" i="2"/>
  <c r="G4391" i="2"/>
  <c r="G4402" i="2"/>
  <c r="G4413" i="2"/>
  <c r="G4423" i="2"/>
  <c r="G4434" i="2"/>
  <c r="G4445" i="2"/>
  <c r="G4455" i="2"/>
  <c r="G4464" i="2"/>
  <c r="G4472" i="2"/>
  <c r="G4480" i="2"/>
  <c r="G4488" i="2"/>
  <c r="G4496" i="2"/>
  <c r="G4504" i="2"/>
  <c r="G4512" i="2"/>
  <c r="G4520" i="2"/>
  <c r="G4528" i="2"/>
  <c r="G4536" i="2"/>
  <c r="G4544" i="2"/>
  <c r="G4552" i="2"/>
  <c r="G4560" i="2"/>
  <c r="G4568" i="2"/>
  <c r="G4576" i="2"/>
  <c r="G4584" i="2"/>
  <c r="G4592" i="2"/>
  <c r="G4600" i="2"/>
  <c r="G4608" i="2"/>
  <c r="G3741" i="2"/>
  <c r="G3761" i="2"/>
  <c r="G3774" i="2"/>
  <c r="G3785" i="2"/>
  <c r="G3795" i="2"/>
  <c r="G3806" i="2"/>
  <c r="G3817" i="2"/>
  <c r="G3827" i="2"/>
  <c r="G3838" i="2"/>
  <c r="G3849" i="2"/>
  <c r="G3859" i="2"/>
  <c r="G3870" i="2"/>
  <c r="G3881" i="2"/>
  <c r="G3891" i="2"/>
  <c r="G3902" i="2"/>
  <c r="G3913" i="2"/>
  <c r="G3923" i="2"/>
  <c r="G3934" i="2"/>
  <c r="G3945" i="2"/>
  <c r="G3955" i="2"/>
  <c r="G3966" i="2"/>
  <c r="G3977" i="2"/>
  <c r="G3987" i="2"/>
  <c r="G3998" i="2"/>
  <c r="G4009" i="2"/>
  <c r="G4019" i="2"/>
  <c r="G4030" i="2"/>
  <c r="G4041" i="2"/>
  <c r="G4051" i="2"/>
  <c r="G4062" i="2"/>
  <c r="G4073" i="2"/>
  <c r="G4083" i="2"/>
  <c r="G4094" i="2"/>
  <c r="G4105" i="2"/>
  <c r="G4115" i="2"/>
  <c r="G4126" i="2"/>
  <c r="G4137" i="2"/>
  <c r="G4147" i="2"/>
  <c r="G4158" i="2"/>
  <c r="G4169" i="2"/>
  <c r="G4179" i="2"/>
  <c r="G4190" i="2"/>
  <c r="G4201" i="2"/>
  <c r="G4211" i="2"/>
  <c r="G4222" i="2"/>
  <c r="G4233" i="2"/>
  <c r="G4243" i="2"/>
  <c r="G4254" i="2"/>
  <c r="G4265" i="2"/>
  <c r="G4275" i="2"/>
  <c r="G4286" i="2"/>
  <c r="G4297" i="2"/>
  <c r="G4307" i="2"/>
  <c r="G4318" i="2"/>
  <c r="G4329" i="2"/>
  <c r="G4339" i="2"/>
  <c r="G4350" i="2"/>
  <c r="G4361" i="2"/>
  <c r="G4371" i="2"/>
  <c r="G4382" i="2"/>
  <c r="G4393" i="2"/>
  <c r="G4403" i="2"/>
  <c r="G4414" i="2"/>
  <c r="G4425" i="2"/>
  <c r="G4435" i="2"/>
  <c r="G4446" i="2"/>
  <c r="G4457" i="2"/>
  <c r="G4465" i="2"/>
  <c r="G4473" i="2"/>
  <c r="G4481" i="2"/>
  <c r="G4489" i="2"/>
  <c r="G4497" i="2"/>
  <c r="G4505" i="2"/>
  <c r="G4513" i="2"/>
  <c r="G4521" i="2"/>
  <c r="G4529" i="2"/>
  <c r="G4537" i="2"/>
  <c r="G4545" i="2"/>
  <c r="G4553" i="2"/>
  <c r="G4561" i="2"/>
  <c r="G4569" i="2"/>
  <c r="G4577" i="2"/>
  <c r="G4585" i="2"/>
  <c r="G4593" i="2"/>
  <c r="G3745" i="2"/>
  <c r="G3763" i="2"/>
  <c r="G3775" i="2"/>
  <c r="G3786" i="2"/>
  <c r="G3797" i="2"/>
  <c r="G3807" i="2"/>
  <c r="G3818" i="2"/>
  <c r="G3829" i="2"/>
  <c r="G3839" i="2"/>
  <c r="G3850" i="2"/>
  <c r="G3861" i="2"/>
  <c r="G3871" i="2"/>
  <c r="G3882" i="2"/>
  <c r="G3893" i="2"/>
  <c r="G3903" i="2"/>
  <c r="G3914" i="2"/>
  <c r="G3925" i="2"/>
  <c r="G3935" i="2"/>
  <c r="G3946" i="2"/>
  <c r="G3957" i="2"/>
  <c r="G3967" i="2"/>
  <c r="G3978" i="2"/>
  <c r="G3989" i="2"/>
  <c r="G3999" i="2"/>
  <c r="G4010" i="2"/>
  <c r="G4021" i="2"/>
  <c r="G4031" i="2"/>
  <c r="G4042" i="2"/>
  <c r="G4053" i="2"/>
  <c r="G4063" i="2"/>
  <c r="G4074" i="2"/>
  <c r="G4085" i="2"/>
  <c r="G4095" i="2"/>
  <c r="G4106" i="2"/>
  <c r="G4117" i="2"/>
  <c r="G4127" i="2"/>
  <c r="G4138" i="2"/>
  <c r="G4149" i="2"/>
  <c r="G4159" i="2"/>
  <c r="G4170" i="2"/>
  <c r="G4181" i="2"/>
  <c r="G4191" i="2"/>
  <c r="G4202" i="2"/>
  <c r="G4213" i="2"/>
  <c r="G4223" i="2"/>
  <c r="G4234" i="2"/>
  <c r="G4245" i="2"/>
  <c r="G4255" i="2"/>
  <c r="G4266" i="2"/>
  <c r="G4277" i="2"/>
  <c r="G4287" i="2"/>
  <c r="G4298" i="2"/>
  <c r="G4309" i="2"/>
  <c r="G4319" i="2"/>
  <c r="G4330" i="2"/>
  <c r="G4341" i="2"/>
  <c r="G4351" i="2"/>
  <c r="G4362" i="2"/>
  <c r="G4373" i="2"/>
  <c r="G4383" i="2"/>
  <c r="G4394" i="2"/>
  <c r="G4405" i="2"/>
  <c r="G4415" i="2"/>
  <c r="G4426" i="2"/>
  <c r="G4437" i="2"/>
  <c r="G4447" i="2"/>
  <c r="G4458" i="2"/>
  <c r="G4466" i="2"/>
  <c r="G4474" i="2"/>
  <c r="G4482" i="2"/>
  <c r="G4490" i="2"/>
  <c r="G4498" i="2"/>
  <c r="G4506" i="2"/>
  <c r="G4514" i="2"/>
  <c r="G4522" i="2"/>
  <c r="G4530" i="2"/>
  <c r="G4538" i="2"/>
  <c r="G4546" i="2"/>
  <c r="G4554" i="2"/>
  <c r="G4562" i="2"/>
  <c r="G4570" i="2"/>
  <c r="G4578" i="2"/>
  <c r="G4586" i="2"/>
  <c r="G4594" i="2"/>
  <c r="G4602" i="2"/>
  <c r="G4610" i="2"/>
  <c r="G4618" i="2"/>
  <c r="G4626" i="2"/>
  <c r="G4634" i="2"/>
  <c r="G4642" i="2"/>
  <c r="G4650" i="2"/>
  <c r="G4658" i="2"/>
  <c r="G4666" i="2"/>
  <c r="G4674" i="2"/>
  <c r="G4682" i="2"/>
  <c r="G4690" i="2"/>
  <c r="G4698" i="2"/>
  <c r="G4706" i="2"/>
  <c r="G4714" i="2"/>
  <c r="G4722" i="2"/>
  <c r="G4730" i="2"/>
  <c r="G4738" i="2"/>
  <c r="G4746" i="2"/>
  <c r="G4754" i="2"/>
  <c r="G4762" i="2"/>
  <c r="G4770" i="2"/>
  <c r="G4778" i="2"/>
  <c r="G4786" i="2"/>
  <c r="G4794" i="2"/>
  <c r="G4802" i="2"/>
  <c r="G4810" i="2"/>
  <c r="G4818" i="2"/>
  <c r="G4826" i="2"/>
  <c r="G4834" i="2"/>
  <c r="G4842" i="2"/>
  <c r="G4850" i="2"/>
  <c r="G4858" i="2"/>
  <c r="G4866" i="2"/>
  <c r="G4874" i="2"/>
  <c r="G4882" i="2"/>
  <c r="G4890" i="2"/>
  <c r="G4898" i="2"/>
  <c r="G4906" i="2"/>
  <c r="G4914" i="2"/>
  <c r="G4922" i="2"/>
  <c r="G4930" i="2"/>
  <c r="G4938" i="2"/>
  <c r="G4946" i="2"/>
  <c r="G4954" i="2"/>
  <c r="G4962" i="2"/>
  <c r="G4970" i="2"/>
  <c r="G4978" i="2"/>
  <c r="G4986" i="2"/>
  <c r="G4994" i="2"/>
  <c r="G5002" i="2"/>
  <c r="G5010" i="2"/>
  <c r="G5018" i="2"/>
  <c r="G5026" i="2"/>
  <c r="G5034" i="2"/>
  <c r="G5042" i="2"/>
  <c r="G5050" i="2"/>
  <c r="G5058" i="2"/>
  <c r="G5066" i="2"/>
  <c r="G5074" i="2"/>
  <c r="G5082" i="2"/>
  <c r="G5090" i="2"/>
  <c r="G5098" i="2"/>
  <c r="G5106" i="2"/>
  <c r="G5114" i="2"/>
  <c r="G5122" i="2"/>
  <c r="G5130" i="2"/>
  <c r="G5138" i="2"/>
  <c r="G5146" i="2"/>
  <c r="G5154" i="2"/>
  <c r="G5162" i="2"/>
  <c r="G5170" i="2"/>
  <c r="G5178" i="2"/>
  <c r="G5186" i="2"/>
  <c r="G5194" i="2"/>
  <c r="G5202" i="2"/>
  <c r="G5210" i="2"/>
  <c r="G5218" i="2"/>
  <c r="G5226" i="2"/>
  <c r="G5234" i="2"/>
  <c r="G5242" i="2"/>
  <c r="G5250" i="2"/>
  <c r="G5258" i="2"/>
  <c r="G5266" i="2"/>
  <c r="G5274" i="2"/>
  <c r="G5282" i="2"/>
  <c r="G5290" i="2"/>
  <c r="G5298" i="2"/>
  <c r="G5306" i="2"/>
  <c r="G5314" i="2"/>
  <c r="G5322" i="2"/>
  <c r="G5330" i="2"/>
  <c r="G4559" i="2"/>
  <c r="G4591" i="2"/>
  <c r="G4611" i="2"/>
  <c r="G4623" i="2"/>
  <c r="G4633" i="2"/>
  <c r="G4644" i="2"/>
  <c r="G4655" i="2"/>
  <c r="G4665" i="2"/>
  <c r="G4676" i="2"/>
  <c r="G4687" i="2"/>
  <c r="G4697" i="2"/>
  <c r="G4708" i="2"/>
  <c r="G4719" i="2"/>
  <c r="G4729" i="2"/>
  <c r="G4740" i="2"/>
  <c r="G4751" i="2"/>
  <c r="G4761" i="2"/>
  <c r="G4772" i="2"/>
  <c r="G4783" i="2"/>
  <c r="G4793" i="2"/>
  <c r="G4804" i="2"/>
  <c r="G4815" i="2"/>
  <c r="G4825" i="2"/>
  <c r="G4836" i="2"/>
  <c r="G4847" i="2"/>
  <c r="G4857" i="2"/>
  <c r="G4868" i="2"/>
  <c r="G4879" i="2"/>
  <c r="G4889" i="2"/>
  <c r="G4900" i="2"/>
  <c r="G4911" i="2"/>
  <c r="G4921" i="2"/>
  <c r="G4932" i="2"/>
  <c r="G4943" i="2"/>
  <c r="G4953" i="2"/>
  <c r="G4964" i="2"/>
  <c r="G4975" i="2"/>
  <c r="G4985" i="2"/>
  <c r="G4996" i="2"/>
  <c r="G5007" i="2"/>
  <c r="G5017" i="2"/>
  <c r="G5028" i="2"/>
  <c r="G5039" i="2"/>
  <c r="G5049" i="2"/>
  <c r="G5060" i="2"/>
  <c r="G5071" i="2"/>
  <c r="G5081" i="2"/>
  <c r="G5092" i="2"/>
  <c r="G5103" i="2"/>
  <c r="G5113" i="2"/>
  <c r="G5124" i="2"/>
  <c r="G5135" i="2"/>
  <c r="G5145" i="2"/>
  <c r="G5156" i="2"/>
  <c r="G5167" i="2"/>
  <c r="G5177" i="2"/>
  <c r="G5188" i="2"/>
  <c r="G5199" i="2"/>
  <c r="G5209" i="2"/>
  <c r="G5220" i="2"/>
  <c r="G5231" i="2"/>
  <c r="G5241" i="2"/>
  <c r="G5252" i="2"/>
  <c r="G5263" i="2"/>
  <c r="G5273" i="2"/>
  <c r="G5284" i="2"/>
  <c r="G5295" i="2"/>
  <c r="G5305" i="2"/>
  <c r="G5316" i="2"/>
  <c r="G5327" i="2"/>
  <c r="G5337" i="2"/>
  <c r="G5345" i="2"/>
  <c r="G5353" i="2"/>
  <c r="G5361" i="2"/>
  <c r="G5369" i="2"/>
  <c r="G5377" i="2"/>
  <c r="G5385" i="2"/>
  <c r="G5393" i="2"/>
  <c r="G5401" i="2"/>
  <c r="G5409" i="2"/>
  <c r="G5417" i="2"/>
  <c r="G5425" i="2"/>
  <c r="G4563" i="2"/>
  <c r="G4595" i="2"/>
  <c r="G4613" i="2"/>
  <c r="G4624" i="2"/>
  <c r="G4635" i="2"/>
  <c r="G4645" i="2"/>
  <c r="G4656" i="2"/>
  <c r="G4667" i="2"/>
  <c r="G4677" i="2"/>
  <c r="G4688" i="2"/>
  <c r="G4699" i="2"/>
  <c r="G4709" i="2"/>
  <c r="G4720" i="2"/>
  <c r="G4731" i="2"/>
  <c r="G4741" i="2"/>
  <c r="G4752" i="2"/>
  <c r="G4763" i="2"/>
  <c r="G4773" i="2"/>
  <c r="G4784" i="2"/>
  <c r="G4795" i="2"/>
  <c r="G4805" i="2"/>
  <c r="G4816" i="2"/>
  <c r="G4827" i="2"/>
  <c r="G4837" i="2"/>
  <c r="G4848" i="2"/>
  <c r="G4859" i="2"/>
  <c r="G4869" i="2"/>
  <c r="G4880" i="2"/>
  <c r="G4891" i="2"/>
  <c r="G4901" i="2"/>
  <c r="G4912" i="2"/>
  <c r="G4923" i="2"/>
  <c r="G4933" i="2"/>
  <c r="G4944" i="2"/>
  <c r="G4955" i="2"/>
  <c r="G4965" i="2"/>
  <c r="G4976" i="2"/>
  <c r="G4987" i="2"/>
  <c r="G4997" i="2"/>
  <c r="G5008" i="2"/>
  <c r="G5019" i="2"/>
  <c r="G5029" i="2"/>
  <c r="G5040" i="2"/>
  <c r="G5051" i="2"/>
  <c r="G5061" i="2"/>
  <c r="G5072" i="2"/>
  <c r="G5083" i="2"/>
  <c r="G5093" i="2"/>
  <c r="G5104" i="2"/>
  <c r="G5115" i="2"/>
  <c r="G5125" i="2"/>
  <c r="G5136" i="2"/>
  <c r="G5147" i="2"/>
  <c r="G5157" i="2"/>
  <c r="G5168" i="2"/>
  <c r="G5179" i="2"/>
  <c r="G5189" i="2"/>
  <c r="G5200" i="2"/>
  <c r="G5211" i="2"/>
  <c r="G5221" i="2"/>
  <c r="G5232" i="2"/>
  <c r="G5243" i="2"/>
  <c r="G5253" i="2"/>
  <c r="G5264" i="2"/>
  <c r="G5275" i="2"/>
  <c r="G5285" i="2"/>
  <c r="G5296" i="2"/>
  <c r="G5307" i="2"/>
  <c r="G5317" i="2"/>
  <c r="G5328" i="2"/>
  <c r="G5338" i="2"/>
  <c r="G5346" i="2"/>
  <c r="G5354" i="2"/>
  <c r="G5362" i="2"/>
  <c r="G5370" i="2"/>
  <c r="G5378" i="2"/>
  <c r="G5386" i="2"/>
  <c r="G5394" i="2"/>
  <c r="G5402" i="2"/>
  <c r="G5410" i="2"/>
  <c r="G5418" i="2"/>
  <c r="G5426" i="2"/>
  <c r="G5434" i="2"/>
  <c r="G5442" i="2"/>
  <c r="G5450" i="2"/>
  <c r="G5458" i="2"/>
  <c r="G5466" i="2"/>
  <c r="G5474" i="2"/>
  <c r="G5482" i="2"/>
  <c r="G4567" i="2"/>
  <c r="G4599" i="2"/>
  <c r="G4615" i="2"/>
  <c r="G4625" i="2"/>
  <c r="G4636" i="2"/>
  <c r="G4647" i="2"/>
  <c r="G4657" i="2"/>
  <c r="G4668" i="2"/>
  <c r="G4679" i="2"/>
  <c r="G4689" i="2"/>
  <c r="G4700" i="2"/>
  <c r="G4711" i="2"/>
  <c r="G4721" i="2"/>
  <c r="G4732" i="2"/>
  <c r="G4743" i="2"/>
  <c r="G4753" i="2"/>
  <c r="G4764" i="2"/>
  <c r="G4775" i="2"/>
  <c r="G4785" i="2"/>
  <c r="G4796" i="2"/>
  <c r="G4807" i="2"/>
  <c r="G4817" i="2"/>
  <c r="G4828" i="2"/>
  <c r="G4839" i="2"/>
  <c r="G4849" i="2"/>
  <c r="G4860" i="2"/>
  <c r="G4871" i="2"/>
  <c r="G4881" i="2"/>
  <c r="G4892" i="2"/>
  <c r="G4903" i="2"/>
  <c r="G4913" i="2"/>
  <c r="G4924" i="2"/>
  <c r="G4935" i="2"/>
  <c r="G4945" i="2"/>
  <c r="G4956" i="2"/>
  <c r="G4967" i="2"/>
  <c r="G4977" i="2"/>
  <c r="G4988" i="2"/>
  <c r="G4999" i="2"/>
  <c r="G5009" i="2"/>
  <c r="G5020" i="2"/>
  <c r="G5031" i="2"/>
  <c r="G5041" i="2"/>
  <c r="G5052" i="2"/>
  <c r="G5063" i="2"/>
  <c r="G5073" i="2"/>
  <c r="G5084" i="2"/>
  <c r="G5095" i="2"/>
  <c r="G5105" i="2"/>
  <c r="G5116" i="2"/>
  <c r="G5127" i="2"/>
  <c r="G5137" i="2"/>
  <c r="G5148" i="2"/>
  <c r="G5159" i="2"/>
  <c r="G5169" i="2"/>
  <c r="G5180" i="2"/>
  <c r="G5191" i="2"/>
  <c r="G5201" i="2"/>
  <c r="G5212" i="2"/>
  <c r="G5223" i="2"/>
  <c r="G5233" i="2"/>
  <c r="G5244" i="2"/>
  <c r="G5255" i="2"/>
  <c r="G5265" i="2"/>
  <c r="G5276" i="2"/>
  <c r="G5287" i="2"/>
  <c r="G5297" i="2"/>
  <c r="G5308" i="2"/>
  <c r="G5319" i="2"/>
  <c r="G5329" i="2"/>
  <c r="G5339" i="2"/>
  <c r="G5347" i="2"/>
  <c r="G5355" i="2"/>
  <c r="G5363" i="2"/>
  <c r="G5371" i="2"/>
  <c r="G5379" i="2"/>
  <c r="G5387" i="2"/>
  <c r="G5395" i="2"/>
  <c r="G5403" i="2"/>
  <c r="G5411" i="2"/>
  <c r="G5419" i="2"/>
  <c r="G5427" i="2"/>
  <c r="G5435" i="2"/>
  <c r="G5443" i="2"/>
  <c r="G5451" i="2"/>
  <c r="G5459" i="2"/>
  <c r="G5467" i="2"/>
  <c r="G5475" i="2"/>
  <c r="G4571" i="2"/>
  <c r="G4601" i="2"/>
  <c r="G4616" i="2"/>
  <c r="G4627" i="2"/>
  <c r="G4637" i="2"/>
  <c r="G4648" i="2"/>
  <c r="G4659" i="2"/>
  <c r="G4669" i="2"/>
  <c r="G4680" i="2"/>
  <c r="G4691" i="2"/>
  <c r="G4701" i="2"/>
  <c r="G4712" i="2"/>
  <c r="G4723" i="2"/>
  <c r="G4733" i="2"/>
  <c r="G4744" i="2"/>
  <c r="G4755" i="2"/>
  <c r="G4765" i="2"/>
  <c r="G4776" i="2"/>
  <c r="G4787" i="2"/>
  <c r="G4797" i="2"/>
  <c r="G4808" i="2"/>
  <c r="G4819" i="2"/>
  <c r="G4829" i="2"/>
  <c r="G4840" i="2"/>
  <c r="G4851" i="2"/>
  <c r="G4861" i="2"/>
  <c r="G4872" i="2"/>
  <c r="G4883" i="2"/>
  <c r="G4893" i="2"/>
  <c r="G4904" i="2"/>
  <c r="G4915" i="2"/>
  <c r="G4925" i="2"/>
  <c r="G4936" i="2"/>
  <c r="G4947" i="2"/>
  <c r="G4957" i="2"/>
  <c r="G4968" i="2"/>
  <c r="G4979" i="2"/>
  <c r="G4989" i="2"/>
  <c r="G5000" i="2"/>
  <c r="G5011" i="2"/>
  <c r="G5021" i="2"/>
  <c r="G5032" i="2"/>
  <c r="G5043" i="2"/>
  <c r="G5053" i="2"/>
  <c r="G5064" i="2"/>
  <c r="G5075" i="2"/>
  <c r="G5085" i="2"/>
  <c r="G5096" i="2"/>
  <c r="G5107" i="2"/>
  <c r="G5117" i="2"/>
  <c r="G5128" i="2"/>
  <c r="G5139" i="2"/>
  <c r="G5149" i="2"/>
  <c r="G5160" i="2"/>
  <c r="G5171" i="2"/>
  <c r="G5181" i="2"/>
  <c r="G5192" i="2"/>
  <c r="G5203" i="2"/>
  <c r="G5213" i="2"/>
  <c r="G5224" i="2"/>
  <c r="G5235" i="2"/>
  <c r="G5245" i="2"/>
  <c r="G5256" i="2"/>
  <c r="G5267" i="2"/>
  <c r="G5277" i="2"/>
  <c r="G5288" i="2"/>
  <c r="G5299" i="2"/>
  <c r="G5309" i="2"/>
  <c r="G5320" i="2"/>
  <c r="G5331" i="2"/>
  <c r="G5340" i="2"/>
  <c r="G5348" i="2"/>
  <c r="G5356" i="2"/>
  <c r="G5364" i="2"/>
  <c r="G5372" i="2"/>
  <c r="G5380" i="2"/>
  <c r="G5388" i="2"/>
  <c r="G5396" i="2"/>
  <c r="G5404" i="2"/>
  <c r="G5412" i="2"/>
  <c r="G5420" i="2"/>
  <c r="G5428" i="2"/>
  <c r="G5436" i="2"/>
  <c r="G5444" i="2"/>
  <c r="G5452" i="2"/>
  <c r="G5460" i="2"/>
  <c r="G5468" i="2"/>
  <c r="G5476" i="2"/>
  <c r="G5484" i="2"/>
  <c r="G5492" i="2"/>
  <c r="G5500" i="2"/>
  <c r="G5508" i="2"/>
  <c r="G5516" i="2"/>
  <c r="G5524" i="2"/>
  <c r="G5532" i="2"/>
  <c r="G5540" i="2"/>
  <c r="G5548" i="2"/>
  <c r="G5556" i="2"/>
  <c r="G5564" i="2"/>
  <c r="G5572" i="2"/>
  <c r="G5580" i="2"/>
  <c r="G5588" i="2"/>
  <c r="G5596" i="2"/>
  <c r="G5604" i="2"/>
  <c r="G5612" i="2"/>
  <c r="G5620" i="2"/>
  <c r="G5628" i="2"/>
  <c r="G5636" i="2"/>
  <c r="G5644" i="2"/>
  <c r="G5652" i="2"/>
  <c r="G5660" i="2"/>
  <c r="G5668" i="2"/>
  <c r="G5676" i="2"/>
  <c r="G5684" i="2"/>
  <c r="G5692" i="2"/>
  <c r="G5700" i="2"/>
  <c r="G5708" i="2"/>
  <c r="G5716" i="2"/>
  <c r="G5724" i="2"/>
  <c r="G5732" i="2"/>
  <c r="G5740" i="2"/>
  <c r="G5748" i="2"/>
  <c r="G5756" i="2"/>
  <c r="G5764" i="2"/>
  <c r="G5772" i="2"/>
  <c r="G5780" i="2"/>
  <c r="G5788" i="2"/>
  <c r="G5796" i="2"/>
  <c r="G5804" i="2"/>
  <c r="G5812" i="2"/>
  <c r="G5820" i="2"/>
  <c r="G5828" i="2"/>
  <c r="G5836" i="2"/>
  <c r="G5844" i="2"/>
  <c r="G5852" i="2"/>
  <c r="G5860" i="2"/>
  <c r="G5868" i="2"/>
  <c r="G5876" i="2"/>
  <c r="G5884" i="2"/>
  <c r="G5892" i="2"/>
  <c r="G5900" i="2"/>
  <c r="G5908" i="2"/>
  <c r="G5916" i="2"/>
  <c r="G5924" i="2"/>
  <c r="G5932" i="2"/>
  <c r="G5940" i="2"/>
  <c r="G5948" i="2"/>
  <c r="G5956" i="2"/>
  <c r="G5964" i="2"/>
  <c r="G5972" i="2"/>
  <c r="G5980" i="2"/>
  <c r="G5988" i="2"/>
  <c r="G5996" i="2"/>
  <c r="G6004" i="2"/>
  <c r="G4575" i="2"/>
  <c r="G4603" i="2"/>
  <c r="G4617" i="2"/>
  <c r="G4628" i="2"/>
  <c r="G4639" i="2"/>
  <c r="G4649" i="2"/>
  <c r="G4660" i="2"/>
  <c r="G4671" i="2"/>
  <c r="G4681" i="2"/>
  <c r="G4692" i="2"/>
  <c r="G4703" i="2"/>
  <c r="G4713" i="2"/>
  <c r="G4724" i="2"/>
  <c r="G4735" i="2"/>
  <c r="G4745" i="2"/>
  <c r="G4756" i="2"/>
  <c r="G4767" i="2"/>
  <c r="G4777" i="2"/>
  <c r="G4788" i="2"/>
  <c r="G4799" i="2"/>
  <c r="G4809" i="2"/>
  <c r="G4820" i="2"/>
  <c r="G4831" i="2"/>
  <c r="G4841" i="2"/>
  <c r="G4852" i="2"/>
  <c r="G4863" i="2"/>
  <c r="G4873" i="2"/>
  <c r="G4884" i="2"/>
  <c r="G4895" i="2"/>
  <c r="G4905" i="2"/>
  <c r="G4916" i="2"/>
  <c r="G4927" i="2"/>
  <c r="G4937" i="2"/>
  <c r="G4948" i="2"/>
  <c r="G4959" i="2"/>
  <c r="G4969" i="2"/>
  <c r="G4980" i="2"/>
  <c r="G4991" i="2"/>
  <c r="G5001" i="2"/>
  <c r="G5012" i="2"/>
  <c r="G5023" i="2"/>
  <c r="G5033" i="2"/>
  <c r="G5044" i="2"/>
  <c r="G5055" i="2"/>
  <c r="G5065" i="2"/>
  <c r="G5076" i="2"/>
  <c r="G5087" i="2"/>
  <c r="G5097" i="2"/>
  <c r="G5108" i="2"/>
  <c r="G5119" i="2"/>
  <c r="G5129" i="2"/>
  <c r="G5140" i="2"/>
  <c r="G5151" i="2"/>
  <c r="G5161" i="2"/>
  <c r="G5172" i="2"/>
  <c r="G5183" i="2"/>
  <c r="G5193" i="2"/>
  <c r="G5204" i="2"/>
  <c r="G5215" i="2"/>
  <c r="G5225" i="2"/>
  <c r="G5236" i="2"/>
  <c r="G5247" i="2"/>
  <c r="G5257" i="2"/>
  <c r="G5268" i="2"/>
  <c r="G5279" i="2"/>
  <c r="G5289" i="2"/>
  <c r="G5300" i="2"/>
  <c r="G5311" i="2"/>
  <c r="G5321" i="2"/>
  <c r="G5332" i="2"/>
  <c r="G5341" i="2"/>
  <c r="G5349" i="2"/>
  <c r="G5357" i="2"/>
  <c r="G5365" i="2"/>
  <c r="G5373" i="2"/>
  <c r="G5381" i="2"/>
  <c r="G5389" i="2"/>
  <c r="G5397" i="2"/>
  <c r="G5405" i="2"/>
  <c r="G5413" i="2"/>
  <c r="G5421" i="2"/>
  <c r="G5429" i="2"/>
  <c r="G5437" i="2"/>
  <c r="G5445" i="2"/>
  <c r="G4579" i="2"/>
  <c r="G4605" i="2"/>
  <c r="G4619" i="2"/>
  <c r="G4629" i="2"/>
  <c r="G4640" i="2"/>
  <c r="G4651" i="2"/>
  <c r="G4661" i="2"/>
  <c r="G4672" i="2"/>
  <c r="G4683" i="2"/>
  <c r="G4693" i="2"/>
  <c r="G4704" i="2"/>
  <c r="G4715" i="2"/>
  <c r="G4725" i="2"/>
  <c r="G4736" i="2"/>
  <c r="G4747" i="2"/>
  <c r="G4757" i="2"/>
  <c r="G4768" i="2"/>
  <c r="G4779" i="2"/>
  <c r="G4789" i="2"/>
  <c r="G4800" i="2"/>
  <c r="G4811" i="2"/>
  <c r="G4821" i="2"/>
  <c r="G4832" i="2"/>
  <c r="G4843" i="2"/>
  <c r="G4853" i="2"/>
  <c r="G4864" i="2"/>
  <c r="G4875" i="2"/>
  <c r="G4885" i="2"/>
  <c r="G4896" i="2"/>
  <c r="G4907" i="2"/>
  <c r="G4917" i="2"/>
  <c r="G4928" i="2"/>
  <c r="G4939" i="2"/>
  <c r="G4949" i="2"/>
  <c r="G4960" i="2"/>
  <c r="G4971" i="2"/>
  <c r="G4981" i="2"/>
  <c r="G4992" i="2"/>
  <c r="G5003" i="2"/>
  <c r="G5013" i="2"/>
  <c r="G5024" i="2"/>
  <c r="G5035" i="2"/>
  <c r="G5045" i="2"/>
  <c r="G5056" i="2"/>
  <c r="G5067" i="2"/>
  <c r="G5077" i="2"/>
  <c r="G5088" i="2"/>
  <c r="G5099" i="2"/>
  <c r="G5109" i="2"/>
  <c r="G5120" i="2"/>
  <c r="G5131" i="2"/>
  <c r="G5141" i="2"/>
  <c r="G5152" i="2"/>
  <c r="G5163" i="2"/>
  <c r="G5173" i="2"/>
  <c r="G5184" i="2"/>
  <c r="G5195" i="2"/>
  <c r="G5205" i="2"/>
  <c r="G5216" i="2"/>
  <c r="G5227" i="2"/>
  <c r="G5237" i="2"/>
  <c r="G5248" i="2"/>
  <c r="G5259" i="2"/>
  <c r="G5269" i="2"/>
  <c r="G5280" i="2"/>
  <c r="G5291" i="2"/>
  <c r="G5301" i="2"/>
  <c r="G5312" i="2"/>
  <c r="G5323" i="2"/>
  <c r="G5333" i="2"/>
  <c r="G5342" i="2"/>
  <c r="G5350" i="2"/>
  <c r="G5358" i="2"/>
  <c r="G5366" i="2"/>
  <c r="G5374" i="2"/>
  <c r="G5382" i="2"/>
  <c r="G5390" i="2"/>
  <c r="G5398" i="2"/>
  <c r="G5406" i="2"/>
  <c r="G5414" i="2"/>
  <c r="G5422" i="2"/>
  <c r="G5430" i="2"/>
  <c r="G5438" i="2"/>
  <c r="G5446" i="2"/>
  <c r="G5454" i="2"/>
  <c r="G5462" i="2"/>
  <c r="G5470" i="2"/>
  <c r="G5478" i="2"/>
  <c r="G5486" i="2"/>
  <c r="G4583" i="2"/>
  <c r="G4607" i="2"/>
  <c r="G4620" i="2"/>
  <c r="G4631" i="2"/>
  <c r="G4641" i="2"/>
  <c r="G4652" i="2"/>
  <c r="G4663" i="2"/>
  <c r="G4673" i="2"/>
  <c r="G4684" i="2"/>
  <c r="G4695" i="2"/>
  <c r="G4705" i="2"/>
  <c r="G4716" i="2"/>
  <c r="G4727" i="2"/>
  <c r="G4737" i="2"/>
  <c r="G4748" i="2"/>
  <c r="G4759" i="2"/>
  <c r="G4769" i="2"/>
  <c r="G4780" i="2"/>
  <c r="G4791" i="2"/>
  <c r="G4801" i="2"/>
  <c r="G4812" i="2"/>
  <c r="G4823" i="2"/>
  <c r="G4833" i="2"/>
  <c r="G4844" i="2"/>
  <c r="G4855" i="2"/>
  <c r="G4865" i="2"/>
  <c r="G4876" i="2"/>
  <c r="G4887" i="2"/>
  <c r="G4897" i="2"/>
  <c r="G4908" i="2"/>
  <c r="G4919" i="2"/>
  <c r="G4929" i="2"/>
  <c r="G4940" i="2"/>
  <c r="G4951" i="2"/>
  <c r="G4961" i="2"/>
  <c r="G4972" i="2"/>
  <c r="G4983" i="2"/>
  <c r="G4993" i="2"/>
  <c r="G5004" i="2"/>
  <c r="G5015" i="2"/>
  <c r="G5025" i="2"/>
  <c r="G5036" i="2"/>
  <c r="G5047" i="2"/>
  <c r="G5057" i="2"/>
  <c r="G5068" i="2"/>
  <c r="G5079" i="2"/>
  <c r="G5089" i="2"/>
  <c r="G5100" i="2"/>
  <c r="G5111" i="2"/>
  <c r="G5121" i="2"/>
  <c r="G5132" i="2"/>
  <c r="G5143" i="2"/>
  <c r="G5153" i="2"/>
  <c r="G5164" i="2"/>
  <c r="G5175" i="2"/>
  <c r="G5185" i="2"/>
  <c r="G5196" i="2"/>
  <c r="G5207" i="2"/>
  <c r="G5217" i="2"/>
  <c r="G5228" i="2"/>
  <c r="G5239" i="2"/>
  <c r="G5249" i="2"/>
  <c r="G5260" i="2"/>
  <c r="G5271" i="2"/>
  <c r="G5281" i="2"/>
  <c r="G5292" i="2"/>
  <c r="G5303" i="2"/>
  <c r="G5313" i="2"/>
  <c r="G5324" i="2"/>
  <c r="G5335" i="2"/>
  <c r="G5343" i="2"/>
  <c r="G5351" i="2"/>
  <c r="G5359" i="2"/>
  <c r="G5367" i="2"/>
  <c r="G5375" i="2"/>
  <c r="G5383" i="2"/>
  <c r="G5391" i="2"/>
  <c r="G5399" i="2"/>
  <c r="G5407" i="2"/>
  <c r="G5415" i="2"/>
  <c r="G5423" i="2"/>
  <c r="G5431" i="2"/>
  <c r="G5439" i="2"/>
  <c r="G5447" i="2"/>
  <c r="G5455" i="2"/>
  <c r="G4587" i="2"/>
  <c r="G4609" i="2"/>
  <c r="G4621" i="2"/>
  <c r="G4632" i="2"/>
  <c r="G4643" i="2"/>
  <c r="G4653" i="2"/>
  <c r="G4664" i="2"/>
  <c r="G4675" i="2"/>
  <c r="G4685" i="2"/>
  <c r="G4696" i="2"/>
  <c r="G4707" i="2"/>
  <c r="G4717" i="2"/>
  <c r="G4728" i="2"/>
  <c r="G4739" i="2"/>
  <c r="G4749" i="2"/>
  <c r="G4760" i="2"/>
  <c r="G4771" i="2"/>
  <c r="G4781" i="2"/>
  <c r="G4792" i="2"/>
  <c r="G4803" i="2"/>
  <c r="G4813" i="2"/>
  <c r="G4824" i="2"/>
  <c r="G4835" i="2"/>
  <c r="G4845" i="2"/>
  <c r="G4856" i="2"/>
  <c r="G4867" i="2"/>
  <c r="G4877" i="2"/>
  <c r="G4888" i="2"/>
  <c r="G4899" i="2"/>
  <c r="G4909" i="2"/>
  <c r="G4920" i="2"/>
  <c r="G4931" i="2"/>
  <c r="G4941" i="2"/>
  <c r="G4952" i="2"/>
  <c r="G4963" i="2"/>
  <c r="G4973" i="2"/>
  <c r="G4984" i="2"/>
  <c r="G4995" i="2"/>
  <c r="G5005" i="2"/>
  <c r="G5016" i="2"/>
  <c r="G5027" i="2"/>
  <c r="G5037" i="2"/>
  <c r="G5048" i="2"/>
  <c r="G5059" i="2"/>
  <c r="G5069" i="2"/>
  <c r="G5080" i="2"/>
  <c r="G5091" i="2"/>
  <c r="G5101" i="2"/>
  <c r="G5112" i="2"/>
  <c r="G5123" i="2"/>
  <c r="G5133" i="2"/>
  <c r="G5144" i="2"/>
  <c r="G5155" i="2"/>
  <c r="G5165" i="2"/>
  <c r="G5176" i="2"/>
  <c r="G5187" i="2"/>
  <c r="G5197" i="2"/>
  <c r="G5208" i="2"/>
  <c r="G5219" i="2"/>
  <c r="G5229" i="2"/>
  <c r="G5240" i="2"/>
  <c r="G5251" i="2"/>
  <c r="G5261" i="2"/>
  <c r="G5272" i="2"/>
  <c r="G5283" i="2"/>
  <c r="G5293" i="2"/>
  <c r="G5304" i="2"/>
  <c r="G5315" i="2"/>
  <c r="G5325" i="2"/>
  <c r="G5336" i="2"/>
  <c r="G5344" i="2"/>
  <c r="G5352" i="2"/>
  <c r="G5360" i="2"/>
  <c r="G5368" i="2"/>
  <c r="G5376" i="2"/>
  <c r="G5384" i="2"/>
  <c r="G5392" i="2"/>
  <c r="G5400" i="2"/>
  <c r="G5408" i="2"/>
  <c r="G5416" i="2"/>
  <c r="G5424" i="2"/>
  <c r="G5432" i="2"/>
  <c r="G5440" i="2"/>
  <c r="G5448" i="2"/>
  <c r="G5456" i="2"/>
  <c r="G5464" i="2"/>
  <c r="G5472" i="2"/>
  <c r="G5480" i="2"/>
  <c r="G5488" i="2"/>
  <c r="G5496" i="2"/>
  <c r="G5504" i="2"/>
  <c r="G5512" i="2"/>
  <c r="G5520" i="2"/>
  <c r="G5528" i="2"/>
  <c r="G5536" i="2"/>
  <c r="G5544" i="2"/>
  <c r="G5552" i="2"/>
  <c r="G5560" i="2"/>
  <c r="G5568" i="2"/>
  <c r="G5576" i="2"/>
  <c r="G5584" i="2"/>
  <c r="G5592" i="2"/>
  <c r="G5600" i="2"/>
  <c r="G5608" i="2"/>
  <c r="G5616" i="2"/>
  <c r="G5624" i="2"/>
  <c r="G5632" i="2"/>
  <c r="G5640" i="2"/>
  <c r="G5648" i="2"/>
  <c r="G5656" i="2"/>
  <c r="G5664" i="2"/>
  <c r="G5672" i="2"/>
  <c r="G5680" i="2"/>
  <c r="G5688" i="2"/>
  <c r="G5696" i="2"/>
  <c r="G5704" i="2"/>
  <c r="G5712" i="2"/>
  <c r="G5720" i="2"/>
  <c r="G5728" i="2"/>
  <c r="G5736" i="2"/>
  <c r="G5744" i="2"/>
  <c r="G5752" i="2"/>
  <c r="G5760" i="2"/>
  <c r="G5768" i="2"/>
  <c r="G5776" i="2"/>
  <c r="G5784" i="2"/>
  <c r="G5792" i="2"/>
  <c r="G5800" i="2"/>
  <c r="G5808" i="2"/>
  <c r="G5816" i="2"/>
  <c r="G5824" i="2"/>
  <c r="G5832" i="2"/>
  <c r="G5840" i="2"/>
  <c r="G5848" i="2"/>
  <c r="G5856" i="2"/>
  <c r="G5864" i="2"/>
  <c r="G5872" i="2"/>
  <c r="G5880" i="2"/>
  <c r="G5888" i="2"/>
  <c r="G5896" i="2"/>
  <c r="G5904" i="2"/>
  <c r="G5912" i="2"/>
  <c r="G5920" i="2"/>
  <c r="G5928" i="2"/>
  <c r="G5936" i="2"/>
  <c r="G5944" i="2"/>
  <c r="G5952" i="2"/>
  <c r="G5960" i="2"/>
  <c r="G5968" i="2"/>
  <c r="G5976" i="2"/>
  <c r="G5984" i="2"/>
  <c r="G5992" i="2"/>
  <c r="G6000" i="2"/>
  <c r="G6008" i="2"/>
  <c r="G5433" i="2"/>
  <c r="G5469" i="2"/>
  <c r="G5487" i="2"/>
  <c r="G5498" i="2"/>
  <c r="G5509" i="2"/>
  <c r="G5519" i="2"/>
  <c r="G5530" i="2"/>
  <c r="G5541" i="2"/>
  <c r="G5551" i="2"/>
  <c r="G5562" i="2"/>
  <c r="G5573" i="2"/>
  <c r="G5583" i="2"/>
  <c r="G5594" i="2"/>
  <c r="G5605" i="2"/>
  <c r="G5615" i="2"/>
  <c r="G5626" i="2"/>
  <c r="G5637" i="2"/>
  <c r="G5647" i="2"/>
  <c r="G5658" i="2"/>
  <c r="G5669" i="2"/>
  <c r="G5679" i="2"/>
  <c r="G5690" i="2"/>
  <c r="G5701" i="2"/>
  <c r="G5711" i="2"/>
  <c r="G5722" i="2"/>
  <c r="G5733" i="2"/>
  <c r="G5743" i="2"/>
  <c r="G5754" i="2"/>
  <c r="G5765" i="2"/>
  <c r="G5775" i="2"/>
  <c r="G5786" i="2"/>
  <c r="G5797" i="2"/>
  <c r="G5807" i="2"/>
  <c r="G5818" i="2"/>
  <c r="G5829" i="2"/>
  <c r="G5839" i="2"/>
  <c r="G5850" i="2"/>
  <c r="G5861" i="2"/>
  <c r="G5871" i="2"/>
  <c r="G5882" i="2"/>
  <c r="G5893" i="2"/>
  <c r="G5903" i="2"/>
  <c r="G5914" i="2"/>
  <c r="G5925" i="2"/>
  <c r="G5935" i="2"/>
  <c r="G5946" i="2"/>
  <c r="G5957" i="2"/>
  <c r="G5967" i="2"/>
  <c r="G5978" i="2"/>
  <c r="G5989" i="2"/>
  <c r="G5999" i="2"/>
  <c r="G6010" i="2"/>
  <c r="G5441" i="2"/>
  <c r="G5471" i="2"/>
  <c r="G5489" i="2"/>
  <c r="G5499" i="2"/>
  <c r="G5510" i="2"/>
  <c r="G5521" i="2"/>
  <c r="G5531" i="2"/>
  <c r="G5542" i="2"/>
  <c r="G5553" i="2"/>
  <c r="G5563" i="2"/>
  <c r="G5574" i="2"/>
  <c r="G5585" i="2"/>
  <c r="G5595" i="2"/>
  <c r="G5606" i="2"/>
  <c r="G5617" i="2"/>
  <c r="G5627" i="2"/>
  <c r="G5638" i="2"/>
  <c r="G5649" i="2"/>
  <c r="G5659" i="2"/>
  <c r="G5670" i="2"/>
  <c r="G5681" i="2"/>
  <c r="G5691" i="2"/>
  <c r="G5702" i="2"/>
  <c r="G5713" i="2"/>
  <c r="G5723" i="2"/>
  <c r="G5734" i="2"/>
  <c r="G5745" i="2"/>
  <c r="G5755" i="2"/>
  <c r="G5766" i="2"/>
  <c r="G5777" i="2"/>
  <c r="G5787" i="2"/>
  <c r="G5798" i="2"/>
  <c r="G5809" i="2"/>
  <c r="G5819" i="2"/>
  <c r="G5830" i="2"/>
  <c r="G5841" i="2"/>
  <c r="G5851" i="2"/>
  <c r="G5862" i="2"/>
  <c r="G5873" i="2"/>
  <c r="G5883" i="2"/>
  <c r="G5894" i="2"/>
  <c r="G5905" i="2"/>
  <c r="G5915" i="2"/>
  <c r="G5926" i="2"/>
  <c r="G5937" i="2"/>
  <c r="G5947" i="2"/>
  <c r="G5958" i="2"/>
  <c r="G5969" i="2"/>
  <c r="G5979" i="2"/>
  <c r="G5990" i="2"/>
  <c r="G6001" i="2"/>
  <c r="G5449" i="2"/>
  <c r="G5473" i="2"/>
  <c r="G5490" i="2"/>
  <c r="G5501" i="2"/>
  <c r="G5511" i="2"/>
  <c r="G5522" i="2"/>
  <c r="G5533" i="2"/>
  <c r="G5543" i="2"/>
  <c r="G5554" i="2"/>
  <c r="G5565" i="2"/>
  <c r="G5575" i="2"/>
  <c r="G5586" i="2"/>
  <c r="G5597" i="2"/>
  <c r="G5607" i="2"/>
  <c r="G5618" i="2"/>
  <c r="G5629" i="2"/>
  <c r="G5639" i="2"/>
  <c r="G5650" i="2"/>
  <c r="G5661" i="2"/>
  <c r="G5671" i="2"/>
  <c r="G5682" i="2"/>
  <c r="G5693" i="2"/>
  <c r="G5703" i="2"/>
  <c r="G5714" i="2"/>
  <c r="G5725" i="2"/>
  <c r="G5735" i="2"/>
  <c r="G5746" i="2"/>
  <c r="G5757" i="2"/>
  <c r="G5767" i="2"/>
  <c r="G5778" i="2"/>
  <c r="G5789" i="2"/>
  <c r="G5799" i="2"/>
  <c r="G5810" i="2"/>
  <c r="G5821" i="2"/>
  <c r="G5831" i="2"/>
  <c r="G5842" i="2"/>
  <c r="G5853" i="2"/>
  <c r="G5863" i="2"/>
  <c r="G5874" i="2"/>
  <c r="G5885" i="2"/>
  <c r="G5895" i="2"/>
  <c r="G5906" i="2"/>
  <c r="G5917" i="2"/>
  <c r="G5927" i="2"/>
  <c r="G5938" i="2"/>
  <c r="G5949" i="2"/>
  <c r="G5959" i="2"/>
  <c r="G5970" i="2"/>
  <c r="G5981" i="2"/>
  <c r="G5991" i="2"/>
  <c r="G6002" i="2"/>
  <c r="G5453" i="2"/>
  <c r="G5477" i="2"/>
  <c r="G5491" i="2"/>
  <c r="G5502" i="2"/>
  <c r="G5513" i="2"/>
  <c r="G5523" i="2"/>
  <c r="G5534" i="2"/>
  <c r="G5545" i="2"/>
  <c r="G5555" i="2"/>
  <c r="G5566" i="2"/>
  <c r="G5577" i="2"/>
  <c r="G5587" i="2"/>
  <c r="G5598" i="2"/>
  <c r="G5609" i="2"/>
  <c r="G5619" i="2"/>
  <c r="G5630" i="2"/>
  <c r="G5641" i="2"/>
  <c r="G5651" i="2"/>
  <c r="G5662" i="2"/>
  <c r="G5673" i="2"/>
  <c r="G5683" i="2"/>
  <c r="G5694" i="2"/>
  <c r="G5705" i="2"/>
  <c r="G5715" i="2"/>
  <c r="G5726" i="2"/>
  <c r="G5737" i="2"/>
  <c r="G5747" i="2"/>
  <c r="G5758" i="2"/>
  <c r="G5769" i="2"/>
  <c r="G5779" i="2"/>
  <c r="G5790" i="2"/>
  <c r="G5801" i="2"/>
  <c r="G5811" i="2"/>
  <c r="G5822" i="2"/>
  <c r="G5833" i="2"/>
  <c r="G5843" i="2"/>
  <c r="G5854" i="2"/>
  <c r="G5865" i="2"/>
  <c r="G5875" i="2"/>
  <c r="G5886" i="2"/>
  <c r="G5897" i="2"/>
  <c r="G5907" i="2"/>
  <c r="G5918" i="2"/>
  <c r="G5929" i="2"/>
  <c r="G5939" i="2"/>
  <c r="G5950" i="2"/>
  <c r="G5961" i="2"/>
  <c r="G5971" i="2"/>
  <c r="G5982" i="2"/>
  <c r="G5993" i="2"/>
  <c r="G6003" i="2"/>
  <c r="G5457" i="2"/>
  <c r="G5479" i="2"/>
  <c r="G5493" i="2"/>
  <c r="G5503" i="2"/>
  <c r="G5514" i="2"/>
  <c r="G5525" i="2"/>
  <c r="G5535" i="2"/>
  <c r="G5546" i="2"/>
  <c r="G5557" i="2"/>
  <c r="G5567" i="2"/>
  <c r="G5578" i="2"/>
  <c r="G5589" i="2"/>
  <c r="G5599" i="2"/>
  <c r="G5610" i="2"/>
  <c r="G5621" i="2"/>
  <c r="G5631" i="2"/>
  <c r="G5642" i="2"/>
  <c r="G5653" i="2"/>
  <c r="G5663" i="2"/>
  <c r="G5674" i="2"/>
  <c r="G5685" i="2"/>
  <c r="G5695" i="2"/>
  <c r="G5706" i="2"/>
  <c r="G5717" i="2"/>
  <c r="G5727" i="2"/>
  <c r="G5738" i="2"/>
  <c r="G5749" i="2"/>
  <c r="G5759" i="2"/>
  <c r="G5770" i="2"/>
  <c r="G5781" i="2"/>
  <c r="G5791" i="2"/>
  <c r="G5802" i="2"/>
  <c r="G5813" i="2"/>
  <c r="G5823" i="2"/>
  <c r="G5834" i="2"/>
  <c r="G5845" i="2"/>
  <c r="G5855" i="2"/>
  <c r="G5866" i="2"/>
  <c r="G5877" i="2"/>
  <c r="G5887" i="2"/>
  <c r="G5898" i="2"/>
  <c r="G5909" i="2"/>
  <c r="G5919" i="2"/>
  <c r="G5930" i="2"/>
  <c r="G5941" i="2"/>
  <c r="G5951" i="2"/>
  <c r="G5962" i="2"/>
  <c r="G5973" i="2"/>
  <c r="G5983" i="2"/>
  <c r="G5994" i="2"/>
  <c r="G6005" i="2"/>
  <c r="G5461" i="2"/>
  <c r="G5481" i="2"/>
  <c r="G5494" i="2"/>
  <c r="G5505" i="2"/>
  <c r="G5515" i="2"/>
  <c r="G5526" i="2"/>
  <c r="G5537" i="2"/>
  <c r="G5547" i="2"/>
  <c r="G5558" i="2"/>
  <c r="G5569" i="2"/>
  <c r="G5579" i="2"/>
  <c r="G5590" i="2"/>
  <c r="G5601" i="2"/>
  <c r="G5611" i="2"/>
  <c r="G5622" i="2"/>
  <c r="G5633" i="2"/>
  <c r="G5643" i="2"/>
  <c r="G5654" i="2"/>
  <c r="G5665" i="2"/>
  <c r="G5675" i="2"/>
  <c r="G5686" i="2"/>
  <c r="G5697" i="2"/>
  <c r="G5707" i="2"/>
  <c r="G5718" i="2"/>
  <c r="G5729" i="2"/>
  <c r="G5739" i="2"/>
  <c r="G5750" i="2"/>
  <c r="G5761" i="2"/>
  <c r="G5771" i="2"/>
  <c r="G5782" i="2"/>
  <c r="G5793" i="2"/>
  <c r="G5803" i="2"/>
  <c r="G5814" i="2"/>
  <c r="G5825" i="2"/>
  <c r="G5835" i="2"/>
  <c r="G5846" i="2"/>
  <c r="G5857" i="2"/>
  <c r="G5867" i="2"/>
  <c r="G5878" i="2"/>
  <c r="G5889" i="2"/>
  <c r="G5899" i="2"/>
  <c r="G5910" i="2"/>
  <c r="G5921" i="2"/>
  <c r="G5931" i="2"/>
  <c r="G5942" i="2"/>
  <c r="G5953" i="2"/>
  <c r="G5963" i="2"/>
  <c r="G5974" i="2"/>
  <c r="G5985" i="2"/>
  <c r="G5995" i="2"/>
  <c r="G6006" i="2"/>
  <c r="G5463" i="2"/>
  <c r="G5483" i="2"/>
  <c r="G5495" i="2"/>
  <c r="G5506" i="2"/>
  <c r="G5517" i="2"/>
  <c r="G5527" i="2"/>
  <c r="G5538" i="2"/>
  <c r="G5549" i="2"/>
  <c r="G5559" i="2"/>
  <c r="G5570" i="2"/>
  <c r="G5581" i="2"/>
  <c r="G5591" i="2"/>
  <c r="G5602" i="2"/>
  <c r="G5613" i="2"/>
  <c r="G5623" i="2"/>
  <c r="G5634" i="2"/>
  <c r="G5645" i="2"/>
  <c r="G5655" i="2"/>
  <c r="G5666" i="2"/>
  <c r="G5677" i="2"/>
  <c r="G5687" i="2"/>
  <c r="G5698" i="2"/>
  <c r="G5709" i="2"/>
  <c r="G5719" i="2"/>
  <c r="G5730" i="2"/>
  <c r="G5741" i="2"/>
  <c r="G5751" i="2"/>
  <c r="G5762" i="2"/>
  <c r="G5773" i="2"/>
  <c r="G5783" i="2"/>
  <c r="G5794" i="2"/>
  <c r="G5805" i="2"/>
  <c r="G5815" i="2"/>
  <c r="G5826" i="2"/>
  <c r="G5837" i="2"/>
  <c r="G5847" i="2"/>
  <c r="G5858" i="2"/>
  <c r="G5869" i="2"/>
  <c r="G5879" i="2"/>
  <c r="G5890" i="2"/>
  <c r="G5901" i="2"/>
  <c r="G5911" i="2"/>
  <c r="G5922" i="2"/>
  <c r="G5933" i="2"/>
  <c r="G5943" i="2"/>
  <c r="G5954" i="2"/>
  <c r="G5965" i="2"/>
  <c r="G5975" i="2"/>
  <c r="G5986" i="2"/>
  <c r="G5997" i="2"/>
  <c r="G6007" i="2"/>
  <c r="G5465" i="2"/>
  <c r="G5485" i="2"/>
  <c r="G5497" i="2"/>
  <c r="G5507" i="2"/>
  <c r="G5518" i="2"/>
  <c r="G5529" i="2"/>
  <c r="G5539" i="2"/>
  <c r="G5550" i="2"/>
  <c r="G5561" i="2"/>
  <c r="G5571" i="2"/>
  <c r="G5582" i="2"/>
  <c r="G5593" i="2"/>
  <c r="G5603" i="2"/>
  <c r="G5614" i="2"/>
  <c r="G5625" i="2"/>
  <c r="G5635" i="2"/>
  <c r="G5646" i="2"/>
  <c r="G5657" i="2"/>
  <c r="G5667" i="2"/>
  <c r="G5678" i="2"/>
  <c r="G5689" i="2"/>
  <c r="G5699" i="2"/>
  <c r="G5710" i="2"/>
  <c r="G5721" i="2"/>
  <c r="G5731" i="2"/>
  <c r="G5742" i="2"/>
  <c r="G5753" i="2"/>
  <c r="G5763" i="2"/>
  <c r="G5774" i="2"/>
  <c r="G5785" i="2"/>
  <c r="G5795" i="2"/>
  <c r="G5806" i="2"/>
  <c r="G5817" i="2"/>
  <c r="G5827" i="2"/>
  <c r="G5838" i="2"/>
  <c r="G5849" i="2"/>
  <c r="G5859" i="2"/>
  <c r="G5870" i="2"/>
  <c r="G5881" i="2"/>
  <c r="G5891" i="2"/>
  <c r="G5902" i="2"/>
  <c r="G5913" i="2"/>
  <c r="G5923" i="2"/>
  <c r="G5934" i="2"/>
  <c r="G5945" i="2"/>
  <c r="G5955" i="2"/>
  <c r="G5966" i="2"/>
  <c r="G5977" i="2"/>
  <c r="G5987" i="2"/>
  <c r="G5998" i="2"/>
  <c r="G6009" i="2"/>
  <c r="F11" i="2"/>
  <c r="F12" i="2"/>
  <c r="F20" i="2"/>
  <c r="F28" i="2"/>
  <c r="F36" i="2"/>
  <c r="F44" i="2"/>
  <c r="F52" i="2"/>
  <c r="F60" i="2"/>
  <c r="F68" i="2"/>
  <c r="F76" i="2"/>
  <c r="F84" i="2"/>
  <c r="F92" i="2"/>
  <c r="F100" i="2"/>
  <c r="F108" i="2"/>
  <c r="F116" i="2"/>
  <c r="F124" i="2"/>
  <c r="F132" i="2"/>
  <c r="F140" i="2"/>
  <c r="F148" i="2"/>
  <c r="F156" i="2"/>
  <c r="F164" i="2"/>
  <c r="F172" i="2"/>
  <c r="F180" i="2"/>
  <c r="F188" i="2"/>
  <c r="F196" i="2"/>
  <c r="F204" i="2"/>
  <c r="F212" i="2"/>
  <c r="F220" i="2"/>
  <c r="F228" i="2"/>
  <c r="F236" i="2"/>
  <c r="F244" i="2"/>
  <c r="F252" i="2"/>
  <c r="F260" i="2"/>
  <c r="F268" i="2"/>
  <c r="F276" i="2"/>
  <c r="F284" i="2"/>
  <c r="F292" i="2"/>
  <c r="F300" i="2"/>
  <c r="F308" i="2"/>
  <c r="F316" i="2"/>
  <c r="F324" i="2"/>
  <c r="F332" i="2"/>
  <c r="F340" i="2"/>
  <c r="F348" i="2"/>
  <c r="F356" i="2"/>
  <c r="F364" i="2"/>
  <c r="F372" i="2"/>
  <c r="F380" i="2"/>
  <c r="F388" i="2"/>
  <c r="F396" i="2"/>
  <c r="F404" i="2"/>
  <c r="F412" i="2"/>
  <c r="F420" i="2"/>
  <c r="F428" i="2"/>
  <c r="F436" i="2"/>
  <c r="F444" i="2"/>
  <c r="F452" i="2"/>
  <c r="F460" i="2"/>
  <c r="F468" i="2"/>
  <c r="F13" i="2"/>
  <c r="F21" i="2"/>
  <c r="F29" i="2"/>
  <c r="F37" i="2"/>
  <c r="F45" i="2"/>
  <c r="F53" i="2"/>
  <c r="F61" i="2"/>
  <c r="F69" i="2"/>
  <c r="F77" i="2"/>
  <c r="F85" i="2"/>
  <c r="F93" i="2"/>
  <c r="F101" i="2"/>
  <c r="F109" i="2"/>
  <c r="F117" i="2"/>
  <c r="F125" i="2"/>
  <c r="F133" i="2"/>
  <c r="F141" i="2"/>
  <c r="F149" i="2"/>
  <c r="F157" i="2"/>
  <c r="F165" i="2"/>
  <c r="F173" i="2"/>
  <c r="F181" i="2"/>
  <c r="F189" i="2"/>
  <c r="F197" i="2"/>
  <c r="F205" i="2"/>
  <c r="F213" i="2"/>
  <c r="F221" i="2"/>
  <c r="F229" i="2"/>
  <c r="F237" i="2"/>
  <c r="F245" i="2"/>
  <c r="F253" i="2"/>
  <c r="F261" i="2"/>
  <c r="F269" i="2"/>
  <c r="F277" i="2"/>
  <c r="F285" i="2"/>
  <c r="F293" i="2"/>
  <c r="F301" i="2"/>
  <c r="F309" i="2"/>
  <c r="F317" i="2"/>
  <c r="F325" i="2"/>
  <c r="F333" i="2"/>
  <c r="F341" i="2"/>
  <c r="F349" i="2"/>
  <c r="F357" i="2"/>
  <c r="F365" i="2"/>
  <c r="F373" i="2"/>
  <c r="F381" i="2"/>
  <c r="F389" i="2"/>
  <c r="F397" i="2"/>
  <c r="F405" i="2"/>
  <c r="F413" i="2"/>
  <c r="F421" i="2"/>
  <c r="F429" i="2"/>
  <c r="F437" i="2"/>
  <c r="F14" i="2"/>
  <c r="F22" i="2"/>
  <c r="F30" i="2"/>
  <c r="F38" i="2"/>
  <c r="F46" i="2"/>
  <c r="F54" i="2"/>
  <c r="F62" i="2"/>
  <c r="F70" i="2"/>
  <c r="F78" i="2"/>
  <c r="F86" i="2"/>
  <c r="F94" i="2"/>
  <c r="F102" i="2"/>
  <c r="F110" i="2"/>
  <c r="F118" i="2"/>
  <c r="F126" i="2"/>
  <c r="F134" i="2"/>
  <c r="F142" i="2"/>
  <c r="F150" i="2"/>
  <c r="F158" i="2"/>
  <c r="F166" i="2"/>
  <c r="F174" i="2"/>
  <c r="F182" i="2"/>
  <c r="F190" i="2"/>
  <c r="F198" i="2"/>
  <c r="F206" i="2"/>
  <c r="F214" i="2"/>
  <c r="F222" i="2"/>
  <c r="F230" i="2"/>
  <c r="F238" i="2"/>
  <c r="F246" i="2"/>
  <c r="F254" i="2"/>
  <c r="F262" i="2"/>
  <c r="F270" i="2"/>
  <c r="F278" i="2"/>
  <c r="F286" i="2"/>
  <c r="F294" i="2"/>
  <c r="F302" i="2"/>
  <c r="F310" i="2"/>
  <c r="F318" i="2"/>
  <c r="F326" i="2"/>
  <c r="F334" i="2"/>
  <c r="F342" i="2"/>
  <c r="F350" i="2"/>
  <c r="F358" i="2"/>
  <c r="F366" i="2"/>
  <c r="F374" i="2"/>
  <c r="F382" i="2"/>
  <c r="F390" i="2"/>
  <c r="F398" i="2"/>
  <c r="F406" i="2"/>
  <c r="F414" i="2"/>
  <c r="F422" i="2"/>
  <c r="F430" i="2"/>
  <c r="F438" i="2"/>
  <c r="F446" i="2"/>
  <c r="F454" i="2"/>
  <c r="F15" i="2"/>
  <c r="F23" i="2"/>
  <c r="F31" i="2"/>
  <c r="F39" i="2"/>
  <c r="F47" i="2"/>
  <c r="F55" i="2"/>
  <c r="F63" i="2"/>
  <c r="F71" i="2"/>
  <c r="F79" i="2"/>
  <c r="F87" i="2"/>
  <c r="F95" i="2"/>
  <c r="F103" i="2"/>
  <c r="F111" i="2"/>
  <c r="F119" i="2"/>
  <c r="F127" i="2"/>
  <c r="F135" i="2"/>
  <c r="F143" i="2"/>
  <c r="F151" i="2"/>
  <c r="F159" i="2"/>
  <c r="F167" i="2"/>
  <c r="F175" i="2"/>
  <c r="F183" i="2"/>
  <c r="F191" i="2"/>
  <c r="F199" i="2"/>
  <c r="F207" i="2"/>
  <c r="F215" i="2"/>
  <c r="F223" i="2"/>
  <c r="F231" i="2"/>
  <c r="F239" i="2"/>
  <c r="F247" i="2"/>
  <c r="F255" i="2"/>
  <c r="F263" i="2"/>
  <c r="F271" i="2"/>
  <c r="F279" i="2"/>
  <c r="F287" i="2"/>
  <c r="F295" i="2"/>
  <c r="F303" i="2"/>
  <c r="F311" i="2"/>
  <c r="F319" i="2"/>
  <c r="F327" i="2"/>
  <c r="F335" i="2"/>
  <c r="F343" i="2"/>
  <c r="F351" i="2"/>
  <c r="F359" i="2"/>
  <c r="F367" i="2"/>
  <c r="F375" i="2"/>
  <c r="F383" i="2"/>
  <c r="F391" i="2"/>
  <c r="F399" i="2"/>
  <c r="F407" i="2"/>
  <c r="F415" i="2"/>
  <c r="F423" i="2"/>
  <c r="F431" i="2"/>
  <c r="F439" i="2"/>
  <c r="F447" i="2"/>
  <c r="F455" i="2"/>
  <c r="F463" i="2"/>
  <c r="F471" i="2"/>
  <c r="F479" i="2"/>
  <c r="F487" i="2"/>
  <c r="F495" i="2"/>
  <c r="F503" i="2"/>
  <c r="F511" i="2"/>
  <c r="F519" i="2"/>
  <c r="F527" i="2"/>
  <c r="F535" i="2"/>
  <c r="F543" i="2"/>
  <c r="F551" i="2"/>
  <c r="F559" i="2"/>
  <c r="F567" i="2"/>
  <c r="F575" i="2"/>
  <c r="F583" i="2"/>
  <c r="F591" i="2"/>
  <c r="F599" i="2"/>
  <c r="F607" i="2"/>
  <c r="F615" i="2"/>
  <c r="F623" i="2"/>
  <c r="F631" i="2"/>
  <c r="F639" i="2"/>
  <c r="F647" i="2"/>
  <c r="F655" i="2"/>
  <c r="F663" i="2"/>
  <c r="F671" i="2"/>
  <c r="F679" i="2"/>
  <c r="F687" i="2"/>
  <c r="F16" i="2"/>
  <c r="F24" i="2"/>
  <c r="F32" i="2"/>
  <c r="F40" i="2"/>
  <c r="F48" i="2"/>
  <c r="F56" i="2"/>
  <c r="F64" i="2"/>
  <c r="F72" i="2"/>
  <c r="F80" i="2"/>
  <c r="F88" i="2"/>
  <c r="F96" i="2"/>
  <c r="F104" i="2"/>
  <c r="F112" i="2"/>
  <c r="F120" i="2"/>
  <c r="F128" i="2"/>
  <c r="F136" i="2"/>
  <c r="F144" i="2"/>
  <c r="F152" i="2"/>
  <c r="F160" i="2"/>
  <c r="F168" i="2"/>
  <c r="F176" i="2"/>
  <c r="F184" i="2"/>
  <c r="F192" i="2"/>
  <c r="F200" i="2"/>
  <c r="F208" i="2"/>
  <c r="F216" i="2"/>
  <c r="F224" i="2"/>
  <c r="F232" i="2"/>
  <c r="F240" i="2"/>
  <c r="F248" i="2"/>
  <c r="F256" i="2"/>
  <c r="F264" i="2"/>
  <c r="F272" i="2"/>
  <c r="F280" i="2"/>
  <c r="F288" i="2"/>
  <c r="F296" i="2"/>
  <c r="F304" i="2"/>
  <c r="F312" i="2"/>
  <c r="F320" i="2"/>
  <c r="F328" i="2"/>
  <c r="F336" i="2"/>
  <c r="F344" i="2"/>
  <c r="F352" i="2"/>
  <c r="F360" i="2"/>
  <c r="F368" i="2"/>
  <c r="F376" i="2"/>
  <c r="F384" i="2"/>
  <c r="F392" i="2"/>
  <c r="F400" i="2"/>
  <c r="F408" i="2"/>
  <c r="F416" i="2"/>
  <c r="F424" i="2"/>
  <c r="F432" i="2"/>
  <c r="F440" i="2"/>
  <c r="F448" i="2"/>
  <c r="F456" i="2"/>
  <c r="F464" i="2"/>
  <c r="F472" i="2"/>
  <c r="F480" i="2"/>
  <c r="F488" i="2"/>
  <c r="F496" i="2"/>
  <c r="F504" i="2"/>
  <c r="F512" i="2"/>
  <c r="F520" i="2"/>
  <c r="F528" i="2"/>
  <c r="F536" i="2"/>
  <c r="F544" i="2"/>
  <c r="F552" i="2"/>
  <c r="F560" i="2"/>
  <c r="F568" i="2"/>
  <c r="F576" i="2"/>
  <c r="F584" i="2"/>
  <c r="F592" i="2"/>
  <c r="F600" i="2"/>
  <c r="F608" i="2"/>
  <c r="F616" i="2"/>
  <c r="F624" i="2"/>
  <c r="F632" i="2"/>
  <c r="F640" i="2"/>
  <c r="F648" i="2"/>
  <c r="F656" i="2"/>
  <c r="F664" i="2"/>
  <c r="F672" i="2"/>
  <c r="F680" i="2"/>
  <c r="F17" i="2"/>
  <c r="F25" i="2"/>
  <c r="F33" i="2"/>
  <c r="F41" i="2"/>
  <c r="F49" i="2"/>
  <c r="F57" i="2"/>
  <c r="F65" i="2"/>
  <c r="F73" i="2"/>
  <c r="F81" i="2"/>
  <c r="F89" i="2"/>
  <c r="F97" i="2"/>
  <c r="F105" i="2"/>
  <c r="F113" i="2"/>
  <c r="F121" i="2"/>
  <c r="F129" i="2"/>
  <c r="F137" i="2"/>
  <c r="F145" i="2"/>
  <c r="F153" i="2"/>
  <c r="F161" i="2"/>
  <c r="F169" i="2"/>
  <c r="F177" i="2"/>
  <c r="F185" i="2"/>
  <c r="F193" i="2"/>
  <c r="F201" i="2"/>
  <c r="F209" i="2"/>
  <c r="F217" i="2"/>
  <c r="F225" i="2"/>
  <c r="F233" i="2"/>
  <c r="F241" i="2"/>
  <c r="F249" i="2"/>
  <c r="F257" i="2"/>
  <c r="F265" i="2"/>
  <c r="F273" i="2"/>
  <c r="F281" i="2"/>
  <c r="F289" i="2"/>
  <c r="F297" i="2"/>
  <c r="F305" i="2"/>
  <c r="F313" i="2"/>
  <c r="F321" i="2"/>
  <c r="F329" i="2"/>
  <c r="F337" i="2"/>
  <c r="F345" i="2"/>
  <c r="F353" i="2"/>
  <c r="F361" i="2"/>
  <c r="F369" i="2"/>
  <c r="F377" i="2"/>
  <c r="F385" i="2"/>
  <c r="F393" i="2"/>
  <c r="F401" i="2"/>
  <c r="F409" i="2"/>
  <c r="F417" i="2"/>
  <c r="F425" i="2"/>
  <c r="F433" i="2"/>
  <c r="F441" i="2"/>
  <c r="F449" i="2"/>
  <c r="F457" i="2"/>
  <c r="F465" i="2"/>
  <c r="F473" i="2"/>
  <c r="F481" i="2"/>
  <c r="F18" i="2"/>
  <c r="F26" i="2"/>
  <c r="F34" i="2"/>
  <c r="F42" i="2"/>
  <c r="F50" i="2"/>
  <c r="F58" i="2"/>
  <c r="F66" i="2"/>
  <c r="F74" i="2"/>
  <c r="F82" i="2"/>
  <c r="F90" i="2"/>
  <c r="F98" i="2"/>
  <c r="F106" i="2"/>
  <c r="F114" i="2"/>
  <c r="F122" i="2"/>
  <c r="F130" i="2"/>
  <c r="F138" i="2"/>
  <c r="F146" i="2"/>
  <c r="F154" i="2"/>
  <c r="F162" i="2"/>
  <c r="F170" i="2"/>
  <c r="F178" i="2"/>
  <c r="F186" i="2"/>
  <c r="F194" i="2"/>
  <c r="F202" i="2"/>
  <c r="F210" i="2"/>
  <c r="F218" i="2"/>
  <c r="F226" i="2"/>
  <c r="F234" i="2"/>
  <c r="F242" i="2"/>
  <c r="F250" i="2"/>
  <c r="F258" i="2"/>
  <c r="F266" i="2"/>
  <c r="F274" i="2"/>
  <c r="F282" i="2"/>
  <c r="F290" i="2"/>
  <c r="F298" i="2"/>
  <c r="F306" i="2"/>
  <c r="F314" i="2"/>
  <c r="F322" i="2"/>
  <c r="F330" i="2"/>
  <c r="F338" i="2"/>
  <c r="F346" i="2"/>
  <c r="F354" i="2"/>
  <c r="F362" i="2"/>
  <c r="F370" i="2"/>
  <c r="F378" i="2"/>
  <c r="F386" i="2"/>
  <c r="F394" i="2"/>
  <c r="F402" i="2"/>
  <c r="F410" i="2"/>
  <c r="F418" i="2"/>
  <c r="F426" i="2"/>
  <c r="F434" i="2"/>
  <c r="F442" i="2"/>
  <c r="F450" i="2"/>
  <c r="F458" i="2"/>
  <c r="F466" i="2"/>
  <c r="F474" i="2"/>
  <c r="F482" i="2"/>
  <c r="F490" i="2"/>
  <c r="F498" i="2"/>
  <c r="F506" i="2"/>
  <c r="F514" i="2"/>
  <c r="F522" i="2"/>
  <c r="F530" i="2"/>
  <c r="F538" i="2"/>
  <c r="F546" i="2"/>
  <c r="F554" i="2"/>
  <c r="F562" i="2"/>
  <c r="F570" i="2"/>
  <c r="F578" i="2"/>
  <c r="F586" i="2"/>
  <c r="F594" i="2"/>
  <c r="F602" i="2"/>
  <c r="F610" i="2"/>
  <c r="F618" i="2"/>
  <c r="F626" i="2"/>
  <c r="F634" i="2"/>
  <c r="F642" i="2"/>
  <c r="F650" i="2"/>
  <c r="F658" i="2"/>
  <c r="F19" i="2"/>
  <c r="F27" i="2"/>
  <c r="F35" i="2"/>
  <c r="F43" i="2"/>
  <c r="F51" i="2"/>
  <c r="F59" i="2"/>
  <c r="F67" i="2"/>
  <c r="F75" i="2"/>
  <c r="F83" i="2"/>
  <c r="F91" i="2"/>
  <c r="F99" i="2"/>
  <c r="F107" i="2"/>
  <c r="F115" i="2"/>
  <c r="F123" i="2"/>
  <c r="F131" i="2"/>
  <c r="F139" i="2"/>
  <c r="F147" i="2"/>
  <c r="F155" i="2"/>
  <c r="F163" i="2"/>
  <c r="F171" i="2"/>
  <c r="F179" i="2"/>
  <c r="F187" i="2"/>
  <c r="F195" i="2"/>
  <c r="F203" i="2"/>
  <c r="F211" i="2"/>
  <c r="F219" i="2"/>
  <c r="F227" i="2"/>
  <c r="F235" i="2"/>
  <c r="F243" i="2"/>
  <c r="F251" i="2"/>
  <c r="F259" i="2"/>
  <c r="F267" i="2"/>
  <c r="F275" i="2"/>
  <c r="F283" i="2"/>
  <c r="F291" i="2"/>
  <c r="F299" i="2"/>
  <c r="F307" i="2"/>
  <c r="F315" i="2"/>
  <c r="F323" i="2"/>
  <c r="F331" i="2"/>
  <c r="F339" i="2"/>
  <c r="F347" i="2"/>
  <c r="F355" i="2"/>
  <c r="F363" i="2"/>
  <c r="F371" i="2"/>
  <c r="F379" i="2"/>
  <c r="F387" i="2"/>
  <c r="F395" i="2"/>
  <c r="F403" i="2"/>
  <c r="F411" i="2"/>
  <c r="F419" i="2"/>
  <c r="F427" i="2"/>
  <c r="F435" i="2"/>
  <c r="F443" i="2"/>
  <c r="F451" i="2"/>
  <c r="F459" i="2"/>
  <c r="F467" i="2"/>
  <c r="F475" i="2"/>
  <c r="F483" i="2"/>
  <c r="F491" i="2"/>
  <c r="F499" i="2"/>
  <c r="F507" i="2"/>
  <c r="F515" i="2"/>
  <c r="F523" i="2"/>
  <c r="F531" i="2"/>
  <c r="F539" i="2"/>
  <c r="F547" i="2"/>
  <c r="F555" i="2"/>
  <c r="F563" i="2"/>
  <c r="F571" i="2"/>
  <c r="F579" i="2"/>
  <c r="F587" i="2"/>
  <c r="F595" i="2"/>
  <c r="F603" i="2"/>
  <c r="F611" i="2"/>
  <c r="F619" i="2"/>
  <c r="F627" i="2"/>
  <c r="F635" i="2"/>
  <c r="F643" i="2"/>
  <c r="F651" i="2"/>
  <c r="F659" i="2"/>
  <c r="F667" i="2"/>
  <c r="F675" i="2"/>
  <c r="F683" i="2"/>
  <c r="F691" i="2"/>
  <c r="F445" i="2"/>
  <c r="F478" i="2"/>
  <c r="F497" i="2"/>
  <c r="F513" i="2"/>
  <c r="F529" i="2"/>
  <c r="F545" i="2"/>
  <c r="F561" i="2"/>
  <c r="F577" i="2"/>
  <c r="F593" i="2"/>
  <c r="F609" i="2"/>
  <c r="F625" i="2"/>
  <c r="F641" i="2"/>
  <c r="F657" i="2"/>
  <c r="F670" i="2"/>
  <c r="F453" i="2"/>
  <c r="F484" i="2"/>
  <c r="F500" i="2"/>
  <c r="F516" i="2"/>
  <c r="F532" i="2"/>
  <c r="F548" i="2"/>
  <c r="F564" i="2"/>
  <c r="F580" i="2"/>
  <c r="F596" i="2"/>
  <c r="F612" i="2"/>
  <c r="F628" i="2"/>
  <c r="F644" i="2"/>
  <c r="F660" i="2"/>
  <c r="F673" i="2"/>
  <c r="F685" i="2"/>
  <c r="F695" i="2"/>
  <c r="F703" i="2"/>
  <c r="F711" i="2"/>
  <c r="F461" i="2"/>
  <c r="F485" i="2"/>
  <c r="F501" i="2"/>
  <c r="F517" i="2"/>
  <c r="F533" i="2"/>
  <c r="F549" i="2"/>
  <c r="F565" i="2"/>
  <c r="F581" i="2"/>
  <c r="F597" i="2"/>
  <c r="F613" i="2"/>
  <c r="F629" i="2"/>
  <c r="F645" i="2"/>
  <c r="F661" i="2"/>
  <c r="F674" i="2"/>
  <c r="F686" i="2"/>
  <c r="F696" i="2"/>
  <c r="F704" i="2"/>
  <c r="F462" i="2"/>
  <c r="F486" i="2"/>
  <c r="F502" i="2"/>
  <c r="F518" i="2"/>
  <c r="F534" i="2"/>
  <c r="F550" i="2"/>
  <c r="F566" i="2"/>
  <c r="F582" i="2"/>
  <c r="F598" i="2"/>
  <c r="F614" i="2"/>
  <c r="F630" i="2"/>
  <c r="F646" i="2"/>
  <c r="F662" i="2"/>
  <c r="F676" i="2"/>
  <c r="F688" i="2"/>
  <c r="F697" i="2"/>
  <c r="F705" i="2"/>
  <c r="F713" i="2"/>
  <c r="F721" i="2"/>
  <c r="F729" i="2"/>
  <c r="F737" i="2"/>
  <c r="F745" i="2"/>
  <c r="F753" i="2"/>
  <c r="F761" i="2"/>
  <c r="F769" i="2"/>
  <c r="F777" i="2"/>
  <c r="F785" i="2"/>
  <c r="F793" i="2"/>
  <c r="F801" i="2"/>
  <c r="F809" i="2"/>
  <c r="F817" i="2"/>
  <c r="F825" i="2"/>
  <c r="F833" i="2"/>
  <c r="F841" i="2"/>
  <c r="F849" i="2"/>
  <c r="F857" i="2"/>
  <c r="F865" i="2"/>
  <c r="F873" i="2"/>
  <c r="F881" i="2"/>
  <c r="F889" i="2"/>
  <c r="F897" i="2"/>
  <c r="F905" i="2"/>
  <c r="F913" i="2"/>
  <c r="F921" i="2"/>
  <c r="F929" i="2"/>
  <c r="F937" i="2"/>
  <c r="F945" i="2"/>
  <c r="F953" i="2"/>
  <c r="F961" i="2"/>
  <c r="F969" i="2"/>
  <c r="F977" i="2"/>
  <c r="F985" i="2"/>
  <c r="F993" i="2"/>
  <c r="F1001" i="2"/>
  <c r="F1009" i="2"/>
  <c r="F1017" i="2"/>
  <c r="F1025" i="2"/>
  <c r="F1033" i="2"/>
  <c r="F1041" i="2"/>
  <c r="F1049" i="2"/>
  <c r="F1057" i="2"/>
  <c r="F1065" i="2"/>
  <c r="F1073" i="2"/>
  <c r="F1081" i="2"/>
  <c r="F1089" i="2"/>
  <c r="F1097" i="2"/>
  <c r="F1105" i="2"/>
  <c r="F1113" i="2"/>
  <c r="F1121" i="2"/>
  <c r="F1129" i="2"/>
  <c r="F1137" i="2"/>
  <c r="F1145" i="2"/>
  <c r="F1153" i="2"/>
  <c r="F1161" i="2"/>
  <c r="F1169" i="2"/>
  <c r="F1177" i="2"/>
  <c r="F1185" i="2"/>
  <c r="F1193" i="2"/>
  <c r="F1201" i="2"/>
  <c r="F1209" i="2"/>
  <c r="F1217" i="2"/>
  <c r="F1225" i="2"/>
  <c r="F1233" i="2"/>
  <c r="F1241" i="2"/>
  <c r="F1249" i="2"/>
  <c r="F469" i="2"/>
  <c r="F489" i="2"/>
  <c r="F505" i="2"/>
  <c r="F521" i="2"/>
  <c r="F537" i="2"/>
  <c r="F553" i="2"/>
  <c r="F569" i="2"/>
  <c r="F585" i="2"/>
  <c r="F601" i="2"/>
  <c r="F617" i="2"/>
  <c r="F633" i="2"/>
  <c r="F649" i="2"/>
  <c r="F665" i="2"/>
  <c r="F470" i="2"/>
  <c r="F492" i="2"/>
  <c r="F508" i="2"/>
  <c r="F524" i="2"/>
  <c r="F540" i="2"/>
  <c r="F556" i="2"/>
  <c r="F572" i="2"/>
  <c r="F588" i="2"/>
  <c r="F604" i="2"/>
  <c r="F620" i="2"/>
  <c r="F636" i="2"/>
  <c r="F652" i="2"/>
  <c r="F666" i="2"/>
  <c r="F678" i="2"/>
  <c r="F690" i="2"/>
  <c r="F699" i="2"/>
  <c r="F707" i="2"/>
  <c r="F715" i="2"/>
  <c r="F723" i="2"/>
  <c r="F476" i="2"/>
  <c r="F493" i="2"/>
  <c r="F509" i="2"/>
  <c r="F525" i="2"/>
  <c r="F541" i="2"/>
  <c r="F557" i="2"/>
  <c r="F573" i="2"/>
  <c r="F589" i="2"/>
  <c r="F605" i="2"/>
  <c r="F621" i="2"/>
  <c r="F637" i="2"/>
  <c r="F653" i="2"/>
  <c r="F668" i="2"/>
  <c r="F681" i="2"/>
  <c r="F692" i="2"/>
  <c r="F700" i="2"/>
  <c r="F477" i="2"/>
  <c r="F494" i="2"/>
  <c r="F510" i="2"/>
  <c r="F526" i="2"/>
  <c r="F542" i="2"/>
  <c r="F558" i="2"/>
  <c r="F574" i="2"/>
  <c r="F590" i="2"/>
  <c r="F606" i="2"/>
  <c r="F622" i="2"/>
  <c r="F638" i="2"/>
  <c r="F654" i="2"/>
  <c r="F669" i="2"/>
  <c r="F682" i="2"/>
  <c r="F693" i="2"/>
  <c r="F701" i="2"/>
  <c r="F709" i="2"/>
  <c r="F717" i="2"/>
  <c r="F725" i="2"/>
  <c r="F733" i="2"/>
  <c r="F741" i="2"/>
  <c r="F749" i="2"/>
  <c r="F757" i="2"/>
  <c r="F765" i="2"/>
  <c r="F773" i="2"/>
  <c r="F781" i="2"/>
  <c r="F789" i="2"/>
  <c r="F797" i="2"/>
  <c r="F805" i="2"/>
  <c r="F813" i="2"/>
  <c r="F821" i="2"/>
  <c r="F829" i="2"/>
  <c r="F837" i="2"/>
  <c r="F845" i="2"/>
  <c r="F853" i="2"/>
  <c r="F861" i="2"/>
  <c r="F869" i="2"/>
  <c r="F877" i="2"/>
  <c r="F885" i="2"/>
  <c r="F893" i="2"/>
  <c r="F901" i="2"/>
  <c r="F909" i="2"/>
  <c r="F917" i="2"/>
  <c r="F925" i="2"/>
  <c r="F933" i="2"/>
  <c r="F941" i="2"/>
  <c r="F949" i="2"/>
  <c r="F957" i="2"/>
  <c r="F965" i="2"/>
  <c r="F973" i="2"/>
  <c r="F981" i="2"/>
  <c r="F989" i="2"/>
  <c r="F997" i="2"/>
  <c r="F1005" i="2"/>
  <c r="F1013" i="2"/>
  <c r="F1021" i="2"/>
  <c r="F1029" i="2"/>
  <c r="F1037" i="2"/>
  <c r="F1045" i="2"/>
  <c r="F1053" i="2"/>
  <c r="F1061" i="2"/>
  <c r="F1069" i="2"/>
  <c r="F1077" i="2"/>
  <c r="F1085" i="2"/>
  <c r="F1093" i="2"/>
  <c r="F1101" i="2"/>
  <c r="F1109" i="2"/>
  <c r="F1117" i="2"/>
  <c r="F1125" i="2"/>
  <c r="F1133" i="2"/>
  <c r="F1141" i="2"/>
  <c r="F1149" i="2"/>
  <c r="F1157" i="2"/>
  <c r="F1165" i="2"/>
  <c r="F1173" i="2"/>
  <c r="F1181" i="2"/>
  <c r="F1189" i="2"/>
  <c r="F1197" i="2"/>
  <c r="F1205" i="2"/>
  <c r="F1213" i="2"/>
  <c r="F1221" i="2"/>
  <c r="F1229" i="2"/>
  <c r="F1237" i="2"/>
  <c r="F1245" i="2"/>
  <c r="F1253" i="2"/>
  <c r="F677" i="2"/>
  <c r="F710" i="2"/>
  <c r="F724" i="2"/>
  <c r="F735" i="2"/>
  <c r="F746" i="2"/>
  <c r="F756" i="2"/>
  <c r="F767" i="2"/>
  <c r="F778" i="2"/>
  <c r="F788" i="2"/>
  <c r="F799" i="2"/>
  <c r="F810" i="2"/>
  <c r="F820" i="2"/>
  <c r="F831" i="2"/>
  <c r="F842" i="2"/>
  <c r="F852" i="2"/>
  <c r="F863" i="2"/>
  <c r="F874" i="2"/>
  <c r="F884" i="2"/>
  <c r="F895" i="2"/>
  <c r="F906" i="2"/>
  <c r="F916" i="2"/>
  <c r="F927" i="2"/>
  <c r="F938" i="2"/>
  <c r="F948" i="2"/>
  <c r="F959" i="2"/>
  <c r="F970" i="2"/>
  <c r="F980" i="2"/>
  <c r="F991" i="2"/>
  <c r="F1002" i="2"/>
  <c r="F1012" i="2"/>
  <c r="F1023" i="2"/>
  <c r="F1034" i="2"/>
  <c r="F1044" i="2"/>
  <c r="F1055" i="2"/>
  <c r="F1066" i="2"/>
  <c r="F1076" i="2"/>
  <c r="F1087" i="2"/>
  <c r="F1098" i="2"/>
  <c r="F1108" i="2"/>
  <c r="F1119" i="2"/>
  <c r="F1130" i="2"/>
  <c r="F1140" i="2"/>
  <c r="F1151" i="2"/>
  <c r="F1162" i="2"/>
  <c r="F1172" i="2"/>
  <c r="F1183" i="2"/>
  <c r="F1194" i="2"/>
  <c r="F1204" i="2"/>
  <c r="F1215" i="2"/>
  <c r="F1226" i="2"/>
  <c r="F1236" i="2"/>
  <c r="F1247" i="2"/>
  <c r="F1257" i="2"/>
  <c r="F1265" i="2"/>
  <c r="F1273" i="2"/>
  <c r="F1281" i="2"/>
  <c r="F1289" i="2"/>
  <c r="F1297" i="2"/>
  <c r="F1305" i="2"/>
  <c r="F1313" i="2"/>
  <c r="F1321" i="2"/>
  <c r="F1329" i="2"/>
  <c r="F1337" i="2"/>
  <c r="F1345" i="2"/>
  <c r="F1353" i="2"/>
  <c r="F1361" i="2"/>
  <c r="F1369" i="2"/>
  <c r="F1377" i="2"/>
  <c r="F1385" i="2"/>
  <c r="F1393" i="2"/>
  <c r="F1401" i="2"/>
  <c r="F1409" i="2"/>
  <c r="F1417" i="2"/>
  <c r="F1425" i="2"/>
  <c r="F1433" i="2"/>
  <c r="F1441" i="2"/>
  <c r="F1449" i="2"/>
  <c r="F684" i="2"/>
  <c r="F712" i="2"/>
  <c r="F726" i="2"/>
  <c r="F736" i="2"/>
  <c r="F747" i="2"/>
  <c r="F758" i="2"/>
  <c r="F768" i="2"/>
  <c r="F779" i="2"/>
  <c r="F790" i="2"/>
  <c r="F800" i="2"/>
  <c r="F811" i="2"/>
  <c r="F822" i="2"/>
  <c r="F832" i="2"/>
  <c r="F843" i="2"/>
  <c r="F854" i="2"/>
  <c r="F864" i="2"/>
  <c r="F875" i="2"/>
  <c r="F886" i="2"/>
  <c r="F896" i="2"/>
  <c r="F907" i="2"/>
  <c r="F918" i="2"/>
  <c r="F928" i="2"/>
  <c r="F939" i="2"/>
  <c r="F950" i="2"/>
  <c r="F960" i="2"/>
  <c r="F971" i="2"/>
  <c r="F982" i="2"/>
  <c r="F992" i="2"/>
  <c r="F1003" i="2"/>
  <c r="F1014" i="2"/>
  <c r="F1024" i="2"/>
  <c r="F1035" i="2"/>
  <c r="F1046" i="2"/>
  <c r="F1056" i="2"/>
  <c r="F1067" i="2"/>
  <c r="F1078" i="2"/>
  <c r="F1088" i="2"/>
  <c r="F1099" i="2"/>
  <c r="F1110" i="2"/>
  <c r="F1120" i="2"/>
  <c r="F1131" i="2"/>
  <c r="F1142" i="2"/>
  <c r="F1152" i="2"/>
  <c r="F1163" i="2"/>
  <c r="F1174" i="2"/>
  <c r="F1184" i="2"/>
  <c r="F1195" i="2"/>
  <c r="F1206" i="2"/>
  <c r="F1216" i="2"/>
  <c r="F1227" i="2"/>
  <c r="F1238" i="2"/>
  <c r="F1248" i="2"/>
  <c r="F1258" i="2"/>
  <c r="F1266" i="2"/>
  <c r="F1274" i="2"/>
  <c r="F1282" i="2"/>
  <c r="F1290" i="2"/>
  <c r="F1298" i="2"/>
  <c r="F1306" i="2"/>
  <c r="F1314" i="2"/>
  <c r="F1322" i="2"/>
  <c r="F1330" i="2"/>
  <c r="F1338" i="2"/>
  <c r="F1346" i="2"/>
  <c r="F1354" i="2"/>
  <c r="F1362" i="2"/>
  <c r="F1370" i="2"/>
  <c r="F1378" i="2"/>
  <c r="F1386" i="2"/>
  <c r="F1394" i="2"/>
  <c r="F1402" i="2"/>
  <c r="F1410" i="2"/>
  <c r="F1418" i="2"/>
  <c r="F1426" i="2"/>
  <c r="F1434" i="2"/>
  <c r="F1442" i="2"/>
  <c r="F1450" i="2"/>
  <c r="F1458" i="2"/>
  <c r="F1466" i="2"/>
  <c r="F1474" i="2"/>
  <c r="F1482" i="2"/>
  <c r="F1490" i="2"/>
  <c r="F1498" i="2"/>
  <c r="F1506" i="2"/>
  <c r="F1514" i="2"/>
  <c r="F689" i="2"/>
  <c r="F714" i="2"/>
  <c r="F727" i="2"/>
  <c r="F738" i="2"/>
  <c r="F748" i="2"/>
  <c r="F759" i="2"/>
  <c r="F770" i="2"/>
  <c r="F780" i="2"/>
  <c r="F791" i="2"/>
  <c r="F802" i="2"/>
  <c r="F812" i="2"/>
  <c r="F823" i="2"/>
  <c r="F834" i="2"/>
  <c r="F844" i="2"/>
  <c r="F855" i="2"/>
  <c r="F866" i="2"/>
  <c r="F876" i="2"/>
  <c r="F887" i="2"/>
  <c r="F898" i="2"/>
  <c r="F908" i="2"/>
  <c r="F919" i="2"/>
  <c r="F930" i="2"/>
  <c r="F940" i="2"/>
  <c r="F951" i="2"/>
  <c r="F962" i="2"/>
  <c r="F972" i="2"/>
  <c r="F983" i="2"/>
  <c r="F994" i="2"/>
  <c r="F1004" i="2"/>
  <c r="F1015" i="2"/>
  <c r="F1026" i="2"/>
  <c r="F1036" i="2"/>
  <c r="F1047" i="2"/>
  <c r="F1058" i="2"/>
  <c r="F1068" i="2"/>
  <c r="F1079" i="2"/>
  <c r="F1090" i="2"/>
  <c r="F1100" i="2"/>
  <c r="F1111" i="2"/>
  <c r="F1122" i="2"/>
  <c r="F1132" i="2"/>
  <c r="F1143" i="2"/>
  <c r="F1154" i="2"/>
  <c r="F1164" i="2"/>
  <c r="F1175" i="2"/>
  <c r="F1186" i="2"/>
  <c r="F1196" i="2"/>
  <c r="F1207" i="2"/>
  <c r="F1218" i="2"/>
  <c r="F1228" i="2"/>
  <c r="F1239" i="2"/>
  <c r="F1250" i="2"/>
  <c r="F1259" i="2"/>
  <c r="F1267" i="2"/>
  <c r="F1275" i="2"/>
  <c r="F1283" i="2"/>
  <c r="F1291" i="2"/>
  <c r="F1299" i="2"/>
  <c r="F1307" i="2"/>
  <c r="F1315" i="2"/>
  <c r="F1323" i="2"/>
  <c r="F1331" i="2"/>
  <c r="F1339" i="2"/>
  <c r="F1347" i="2"/>
  <c r="F1355" i="2"/>
  <c r="F1363" i="2"/>
  <c r="F1371" i="2"/>
  <c r="F1379" i="2"/>
  <c r="F1387" i="2"/>
  <c r="F1395" i="2"/>
  <c r="F1403" i="2"/>
  <c r="F1411" i="2"/>
  <c r="F1419" i="2"/>
  <c r="F1427" i="2"/>
  <c r="F1435" i="2"/>
  <c r="F1443" i="2"/>
  <c r="F1451" i="2"/>
  <c r="F1459" i="2"/>
  <c r="F1467" i="2"/>
  <c r="F1475" i="2"/>
  <c r="F694" i="2"/>
  <c r="F716" i="2"/>
  <c r="F728" i="2"/>
  <c r="F739" i="2"/>
  <c r="F750" i="2"/>
  <c r="F760" i="2"/>
  <c r="F771" i="2"/>
  <c r="F782" i="2"/>
  <c r="F792" i="2"/>
  <c r="F803" i="2"/>
  <c r="F814" i="2"/>
  <c r="F824" i="2"/>
  <c r="F835" i="2"/>
  <c r="F846" i="2"/>
  <c r="F856" i="2"/>
  <c r="F867" i="2"/>
  <c r="F878" i="2"/>
  <c r="F888" i="2"/>
  <c r="F899" i="2"/>
  <c r="F910" i="2"/>
  <c r="F920" i="2"/>
  <c r="F931" i="2"/>
  <c r="F942" i="2"/>
  <c r="F952" i="2"/>
  <c r="F963" i="2"/>
  <c r="F974" i="2"/>
  <c r="F984" i="2"/>
  <c r="F995" i="2"/>
  <c r="F1006" i="2"/>
  <c r="F1016" i="2"/>
  <c r="F1027" i="2"/>
  <c r="F1038" i="2"/>
  <c r="F1048" i="2"/>
  <c r="F1059" i="2"/>
  <c r="F1070" i="2"/>
  <c r="F1080" i="2"/>
  <c r="F1091" i="2"/>
  <c r="F1102" i="2"/>
  <c r="F1112" i="2"/>
  <c r="F1123" i="2"/>
  <c r="F1134" i="2"/>
  <c r="F1144" i="2"/>
  <c r="F1155" i="2"/>
  <c r="F1166" i="2"/>
  <c r="F1176" i="2"/>
  <c r="F1187" i="2"/>
  <c r="F1198" i="2"/>
  <c r="F1208" i="2"/>
  <c r="F1219" i="2"/>
  <c r="F1230" i="2"/>
  <c r="F1240" i="2"/>
  <c r="F1251" i="2"/>
  <c r="F1260" i="2"/>
  <c r="F1268" i="2"/>
  <c r="F1276" i="2"/>
  <c r="F1284" i="2"/>
  <c r="F1292" i="2"/>
  <c r="F1300" i="2"/>
  <c r="F1308" i="2"/>
  <c r="F1316" i="2"/>
  <c r="F1324" i="2"/>
  <c r="F1332" i="2"/>
  <c r="F1340" i="2"/>
  <c r="F1348" i="2"/>
  <c r="F1356" i="2"/>
  <c r="F1364" i="2"/>
  <c r="F1372" i="2"/>
  <c r="F1380" i="2"/>
  <c r="F1388" i="2"/>
  <c r="F1396" i="2"/>
  <c r="F1404" i="2"/>
  <c r="F1412" i="2"/>
  <c r="F1420" i="2"/>
  <c r="F1428" i="2"/>
  <c r="F1436" i="2"/>
  <c r="F1444" i="2"/>
  <c r="F1452" i="2"/>
  <c r="F1460" i="2"/>
  <c r="F1468" i="2"/>
  <c r="F1476" i="2"/>
  <c r="F1484" i="2"/>
  <c r="F1492" i="2"/>
  <c r="F1500" i="2"/>
  <c r="F1508" i="2"/>
  <c r="F1516" i="2"/>
  <c r="F1524" i="2"/>
  <c r="F1532" i="2"/>
  <c r="F1540" i="2"/>
  <c r="F1548" i="2"/>
  <c r="F1556" i="2"/>
  <c r="F1564" i="2"/>
  <c r="F1572" i="2"/>
  <c r="F1580" i="2"/>
  <c r="F1588" i="2"/>
  <c r="F1596" i="2"/>
  <c r="F1604" i="2"/>
  <c r="F1612" i="2"/>
  <c r="F1620" i="2"/>
  <c r="F1628" i="2"/>
  <c r="F1636" i="2"/>
  <c r="F1644" i="2"/>
  <c r="F1652" i="2"/>
  <c r="F1660" i="2"/>
  <c r="F1668" i="2"/>
  <c r="F1676" i="2"/>
  <c r="F1684" i="2"/>
  <c r="F1692" i="2"/>
  <c r="F1700" i="2"/>
  <c r="F1708" i="2"/>
  <c r="F1716" i="2"/>
  <c r="F1724" i="2"/>
  <c r="F1732" i="2"/>
  <c r="F1740" i="2"/>
  <c r="F1748" i="2"/>
  <c r="F1756" i="2"/>
  <c r="F1764" i="2"/>
  <c r="F1772" i="2"/>
  <c r="F1780" i="2"/>
  <c r="F1788" i="2"/>
  <c r="F1796" i="2"/>
  <c r="F1804" i="2"/>
  <c r="F1812" i="2"/>
  <c r="F1820" i="2"/>
  <c r="F1828" i="2"/>
  <c r="F1836" i="2"/>
  <c r="F1844" i="2"/>
  <c r="F1852" i="2"/>
  <c r="F1860" i="2"/>
  <c r="F1868" i="2"/>
  <c r="F1876" i="2"/>
  <c r="F1884" i="2"/>
  <c r="F1892" i="2"/>
  <c r="F1900" i="2"/>
  <c r="F1908" i="2"/>
  <c r="F1916" i="2"/>
  <c r="F1924" i="2"/>
  <c r="F1932" i="2"/>
  <c r="F1940" i="2"/>
  <c r="F1948" i="2"/>
  <c r="F1956" i="2"/>
  <c r="F1964" i="2"/>
  <c r="F1972" i="2"/>
  <c r="F1980" i="2"/>
  <c r="F1988" i="2"/>
  <c r="F1996" i="2"/>
  <c r="F2004" i="2"/>
  <c r="F2012" i="2"/>
  <c r="F2020" i="2"/>
  <c r="F2028" i="2"/>
  <c r="F2036" i="2"/>
  <c r="F2044" i="2"/>
  <c r="F2052" i="2"/>
  <c r="F698" i="2"/>
  <c r="F718" i="2"/>
  <c r="F730" i="2"/>
  <c r="F740" i="2"/>
  <c r="F751" i="2"/>
  <c r="F762" i="2"/>
  <c r="F772" i="2"/>
  <c r="F783" i="2"/>
  <c r="F794" i="2"/>
  <c r="F804" i="2"/>
  <c r="F815" i="2"/>
  <c r="F826" i="2"/>
  <c r="F836" i="2"/>
  <c r="F847" i="2"/>
  <c r="F858" i="2"/>
  <c r="F868" i="2"/>
  <c r="F879" i="2"/>
  <c r="F890" i="2"/>
  <c r="F900" i="2"/>
  <c r="F911" i="2"/>
  <c r="F922" i="2"/>
  <c r="F932" i="2"/>
  <c r="F943" i="2"/>
  <c r="F954" i="2"/>
  <c r="F964" i="2"/>
  <c r="F975" i="2"/>
  <c r="F986" i="2"/>
  <c r="F996" i="2"/>
  <c r="F1007" i="2"/>
  <c r="F1018" i="2"/>
  <c r="F1028" i="2"/>
  <c r="F1039" i="2"/>
  <c r="F1050" i="2"/>
  <c r="F1060" i="2"/>
  <c r="F1071" i="2"/>
  <c r="F1082" i="2"/>
  <c r="F1092" i="2"/>
  <c r="F1103" i="2"/>
  <c r="F1114" i="2"/>
  <c r="F1124" i="2"/>
  <c r="F1135" i="2"/>
  <c r="F1146" i="2"/>
  <c r="F1156" i="2"/>
  <c r="F1167" i="2"/>
  <c r="F1178" i="2"/>
  <c r="F1188" i="2"/>
  <c r="F1199" i="2"/>
  <c r="F1210" i="2"/>
  <c r="F1220" i="2"/>
  <c r="F1231" i="2"/>
  <c r="F1242" i="2"/>
  <c r="F1252" i="2"/>
  <c r="F1261" i="2"/>
  <c r="F1269" i="2"/>
  <c r="F1277" i="2"/>
  <c r="F1285" i="2"/>
  <c r="F1293" i="2"/>
  <c r="F1301" i="2"/>
  <c r="F1309" i="2"/>
  <c r="F1317" i="2"/>
  <c r="F1325" i="2"/>
  <c r="F1333" i="2"/>
  <c r="F1341" i="2"/>
  <c r="F1349" i="2"/>
  <c r="F1357" i="2"/>
  <c r="F1365" i="2"/>
  <c r="F1373" i="2"/>
  <c r="F1381" i="2"/>
  <c r="F1389" i="2"/>
  <c r="F1397" i="2"/>
  <c r="F1405" i="2"/>
  <c r="F1413" i="2"/>
  <c r="F1421" i="2"/>
  <c r="F1429" i="2"/>
  <c r="F1437" i="2"/>
  <c r="F1445" i="2"/>
  <c r="F1453" i="2"/>
  <c r="F1461" i="2"/>
  <c r="F702" i="2"/>
  <c r="F719" i="2"/>
  <c r="F731" i="2"/>
  <c r="F742" i="2"/>
  <c r="F752" i="2"/>
  <c r="F763" i="2"/>
  <c r="F774" i="2"/>
  <c r="F784" i="2"/>
  <c r="F795" i="2"/>
  <c r="F806" i="2"/>
  <c r="F816" i="2"/>
  <c r="F827" i="2"/>
  <c r="F838" i="2"/>
  <c r="F848" i="2"/>
  <c r="F859" i="2"/>
  <c r="F870" i="2"/>
  <c r="F880" i="2"/>
  <c r="F891" i="2"/>
  <c r="F902" i="2"/>
  <c r="F912" i="2"/>
  <c r="F923" i="2"/>
  <c r="F934" i="2"/>
  <c r="F944" i="2"/>
  <c r="F955" i="2"/>
  <c r="F966" i="2"/>
  <c r="F976" i="2"/>
  <c r="F987" i="2"/>
  <c r="F998" i="2"/>
  <c r="F1008" i="2"/>
  <c r="F1019" i="2"/>
  <c r="F1030" i="2"/>
  <c r="F1040" i="2"/>
  <c r="F1051" i="2"/>
  <c r="F1062" i="2"/>
  <c r="F1072" i="2"/>
  <c r="F1083" i="2"/>
  <c r="F1094" i="2"/>
  <c r="F1104" i="2"/>
  <c r="F1115" i="2"/>
  <c r="F1126" i="2"/>
  <c r="F1136" i="2"/>
  <c r="F1147" i="2"/>
  <c r="F1158" i="2"/>
  <c r="F1168" i="2"/>
  <c r="F1179" i="2"/>
  <c r="F1190" i="2"/>
  <c r="F1200" i="2"/>
  <c r="F1211" i="2"/>
  <c r="F1222" i="2"/>
  <c r="F1232" i="2"/>
  <c r="F1243" i="2"/>
  <c r="F1254" i="2"/>
  <c r="F1262" i="2"/>
  <c r="F1270" i="2"/>
  <c r="F1278" i="2"/>
  <c r="F1286" i="2"/>
  <c r="F1294" i="2"/>
  <c r="F1302" i="2"/>
  <c r="F1310" i="2"/>
  <c r="F1318" i="2"/>
  <c r="F1326" i="2"/>
  <c r="F1334" i="2"/>
  <c r="F1342" i="2"/>
  <c r="F1350" i="2"/>
  <c r="F1358" i="2"/>
  <c r="F1366" i="2"/>
  <c r="F1374" i="2"/>
  <c r="F1382" i="2"/>
  <c r="F1390" i="2"/>
  <c r="F1398" i="2"/>
  <c r="F1406" i="2"/>
  <c r="F1414" i="2"/>
  <c r="F1422" i="2"/>
  <c r="F1430" i="2"/>
  <c r="F1438" i="2"/>
  <c r="F1446" i="2"/>
  <c r="F1454" i="2"/>
  <c r="F1462" i="2"/>
  <c r="F1470" i="2"/>
  <c r="F1478" i="2"/>
  <c r="F1486" i="2"/>
  <c r="F1494" i="2"/>
  <c r="F1502" i="2"/>
  <c r="F1510" i="2"/>
  <c r="F1518" i="2"/>
  <c r="F706" i="2"/>
  <c r="F720" i="2"/>
  <c r="F732" i="2"/>
  <c r="F743" i="2"/>
  <c r="F754" i="2"/>
  <c r="F764" i="2"/>
  <c r="F775" i="2"/>
  <c r="F786" i="2"/>
  <c r="F796" i="2"/>
  <c r="F807" i="2"/>
  <c r="F818" i="2"/>
  <c r="F828" i="2"/>
  <c r="F839" i="2"/>
  <c r="F850" i="2"/>
  <c r="F860" i="2"/>
  <c r="F871" i="2"/>
  <c r="F882" i="2"/>
  <c r="F892" i="2"/>
  <c r="F903" i="2"/>
  <c r="F914" i="2"/>
  <c r="F924" i="2"/>
  <c r="F935" i="2"/>
  <c r="F946" i="2"/>
  <c r="F956" i="2"/>
  <c r="F967" i="2"/>
  <c r="F978" i="2"/>
  <c r="F988" i="2"/>
  <c r="F999" i="2"/>
  <c r="F1010" i="2"/>
  <c r="F1020" i="2"/>
  <c r="F1031" i="2"/>
  <c r="F1042" i="2"/>
  <c r="F1052" i="2"/>
  <c r="F1063" i="2"/>
  <c r="F1074" i="2"/>
  <c r="F1084" i="2"/>
  <c r="F1095" i="2"/>
  <c r="F1106" i="2"/>
  <c r="F1116" i="2"/>
  <c r="F1127" i="2"/>
  <c r="F1138" i="2"/>
  <c r="F1148" i="2"/>
  <c r="F1159" i="2"/>
  <c r="F1170" i="2"/>
  <c r="F1180" i="2"/>
  <c r="F1191" i="2"/>
  <c r="F1202" i="2"/>
  <c r="F1212" i="2"/>
  <c r="F1223" i="2"/>
  <c r="F1234" i="2"/>
  <c r="F1244" i="2"/>
  <c r="F1255" i="2"/>
  <c r="F1263" i="2"/>
  <c r="F1271" i="2"/>
  <c r="F1279" i="2"/>
  <c r="F1287" i="2"/>
  <c r="F1295" i="2"/>
  <c r="F1303" i="2"/>
  <c r="F1311" i="2"/>
  <c r="F1319" i="2"/>
  <c r="F1327" i="2"/>
  <c r="F1335" i="2"/>
  <c r="F1343" i="2"/>
  <c r="F1351" i="2"/>
  <c r="F1359" i="2"/>
  <c r="F1367" i="2"/>
  <c r="F1375" i="2"/>
  <c r="F1383" i="2"/>
  <c r="F1391" i="2"/>
  <c r="F1399" i="2"/>
  <c r="F1407" i="2"/>
  <c r="F1415" i="2"/>
  <c r="F1423" i="2"/>
  <c r="F1431" i="2"/>
  <c r="F1439" i="2"/>
  <c r="F1447" i="2"/>
  <c r="F1455" i="2"/>
  <c r="F1463" i="2"/>
  <c r="F1471" i="2"/>
  <c r="F1479" i="2"/>
  <c r="F708" i="2"/>
  <c r="F722" i="2"/>
  <c r="F734" i="2"/>
  <c r="F744" i="2"/>
  <c r="F755" i="2"/>
  <c r="F766" i="2"/>
  <c r="F776" i="2"/>
  <c r="F787" i="2"/>
  <c r="F798" i="2"/>
  <c r="F808" i="2"/>
  <c r="F819" i="2"/>
  <c r="F830" i="2"/>
  <c r="F840" i="2"/>
  <c r="F851" i="2"/>
  <c r="F862" i="2"/>
  <c r="F872" i="2"/>
  <c r="F883" i="2"/>
  <c r="F894" i="2"/>
  <c r="F904" i="2"/>
  <c r="F915" i="2"/>
  <c r="F926" i="2"/>
  <c r="F936" i="2"/>
  <c r="F947" i="2"/>
  <c r="F958" i="2"/>
  <c r="F968" i="2"/>
  <c r="F979" i="2"/>
  <c r="F990" i="2"/>
  <c r="F1000" i="2"/>
  <c r="F1011" i="2"/>
  <c r="F1022" i="2"/>
  <c r="F1032" i="2"/>
  <c r="F1043" i="2"/>
  <c r="F1054" i="2"/>
  <c r="F1064" i="2"/>
  <c r="F1075" i="2"/>
  <c r="F1086" i="2"/>
  <c r="F1096" i="2"/>
  <c r="F1107" i="2"/>
  <c r="F1118" i="2"/>
  <c r="F1128" i="2"/>
  <c r="F1139" i="2"/>
  <c r="F1150" i="2"/>
  <c r="F1160" i="2"/>
  <c r="F1171" i="2"/>
  <c r="F1182" i="2"/>
  <c r="F1192" i="2"/>
  <c r="F1203" i="2"/>
  <c r="F1214" i="2"/>
  <c r="F1224" i="2"/>
  <c r="F1235" i="2"/>
  <c r="F1246" i="2"/>
  <c r="F1256" i="2"/>
  <c r="F1264" i="2"/>
  <c r="F1272" i="2"/>
  <c r="F1280" i="2"/>
  <c r="F1288" i="2"/>
  <c r="F1296" i="2"/>
  <c r="F1304" i="2"/>
  <c r="F1312" i="2"/>
  <c r="F1320" i="2"/>
  <c r="F1328" i="2"/>
  <c r="F1336" i="2"/>
  <c r="F1344" i="2"/>
  <c r="F1352" i="2"/>
  <c r="F1360" i="2"/>
  <c r="F1368" i="2"/>
  <c r="F1376" i="2"/>
  <c r="F1384" i="2"/>
  <c r="F1392" i="2"/>
  <c r="F1400" i="2"/>
  <c r="F1408" i="2"/>
  <c r="F1416" i="2"/>
  <c r="F1424" i="2"/>
  <c r="F1432" i="2"/>
  <c r="F1440" i="2"/>
  <c r="F1448" i="2"/>
  <c r="F1456" i="2"/>
  <c r="F1464" i="2"/>
  <c r="F1472" i="2"/>
  <c r="F1480" i="2"/>
  <c r="F1488" i="2"/>
  <c r="F1496" i="2"/>
  <c r="F1504" i="2"/>
  <c r="F1512" i="2"/>
  <c r="F1520" i="2"/>
  <c r="F1528" i="2"/>
  <c r="F1536" i="2"/>
  <c r="F1544" i="2"/>
  <c r="F1552" i="2"/>
  <c r="F1560" i="2"/>
  <c r="F1568" i="2"/>
  <c r="F1576" i="2"/>
  <c r="F1584" i="2"/>
  <c r="F1592" i="2"/>
  <c r="F1600" i="2"/>
  <c r="F1608" i="2"/>
  <c r="F1616" i="2"/>
  <c r="F1624" i="2"/>
  <c r="F1632" i="2"/>
  <c r="F1640" i="2"/>
  <c r="F1648" i="2"/>
  <c r="F1656" i="2"/>
  <c r="F1664" i="2"/>
  <c r="F1672" i="2"/>
  <c r="F1680" i="2"/>
  <c r="F1688" i="2"/>
  <c r="F1696" i="2"/>
  <c r="F1704" i="2"/>
  <c r="F1712" i="2"/>
  <c r="F1720" i="2"/>
  <c r="F1728" i="2"/>
  <c r="F1736" i="2"/>
  <c r="F1744" i="2"/>
  <c r="F1752" i="2"/>
  <c r="F1760" i="2"/>
  <c r="F1768" i="2"/>
  <c r="F1776" i="2"/>
  <c r="F1784" i="2"/>
  <c r="F1792" i="2"/>
  <c r="F1800" i="2"/>
  <c r="F1808" i="2"/>
  <c r="F1816" i="2"/>
  <c r="F1824" i="2"/>
  <c r="F1832" i="2"/>
  <c r="F1840" i="2"/>
  <c r="F1848" i="2"/>
  <c r="F1856" i="2"/>
  <c r="F1864" i="2"/>
  <c r="F1872" i="2"/>
  <c r="F1880" i="2"/>
  <c r="F1888" i="2"/>
  <c r="F1896" i="2"/>
  <c r="F1904" i="2"/>
  <c r="F1912" i="2"/>
  <c r="F1920" i="2"/>
  <c r="F1928" i="2"/>
  <c r="F1936" i="2"/>
  <c r="F1944" i="2"/>
  <c r="F1952" i="2"/>
  <c r="F1960" i="2"/>
  <c r="F1968" i="2"/>
  <c r="F1976" i="2"/>
  <c r="F1984" i="2"/>
  <c r="F1992" i="2"/>
  <c r="F2000" i="2"/>
  <c r="F2008" i="2"/>
  <c r="F2016" i="2"/>
  <c r="F2024" i="2"/>
  <c r="F2032" i="2"/>
  <c r="F2040" i="2"/>
  <c r="F2048" i="2"/>
  <c r="F2056" i="2"/>
  <c r="F1457" i="2"/>
  <c r="F1487" i="2"/>
  <c r="F1503" i="2"/>
  <c r="F1519" i="2"/>
  <c r="F1530" i="2"/>
  <c r="F1541" i="2"/>
  <c r="F1551" i="2"/>
  <c r="F1562" i="2"/>
  <c r="F1573" i="2"/>
  <c r="F1583" i="2"/>
  <c r="F1594" i="2"/>
  <c r="F1605" i="2"/>
  <c r="F1615" i="2"/>
  <c r="F1626" i="2"/>
  <c r="F1637" i="2"/>
  <c r="F1647" i="2"/>
  <c r="F1658" i="2"/>
  <c r="F1669" i="2"/>
  <c r="F1679" i="2"/>
  <c r="F1690" i="2"/>
  <c r="F1701" i="2"/>
  <c r="F1711" i="2"/>
  <c r="F1722" i="2"/>
  <c r="F1733" i="2"/>
  <c r="F1743" i="2"/>
  <c r="F1754" i="2"/>
  <c r="F1765" i="2"/>
  <c r="F1775" i="2"/>
  <c r="F1786" i="2"/>
  <c r="F1797" i="2"/>
  <c r="F1807" i="2"/>
  <c r="F1818" i="2"/>
  <c r="F1829" i="2"/>
  <c r="F1839" i="2"/>
  <c r="F1850" i="2"/>
  <c r="F1861" i="2"/>
  <c r="F1871" i="2"/>
  <c r="F1882" i="2"/>
  <c r="F1893" i="2"/>
  <c r="F1903" i="2"/>
  <c r="F1914" i="2"/>
  <c r="F1925" i="2"/>
  <c r="F1935" i="2"/>
  <c r="F1946" i="2"/>
  <c r="F1957" i="2"/>
  <c r="F1967" i="2"/>
  <c r="F1978" i="2"/>
  <c r="F1989" i="2"/>
  <c r="F1999" i="2"/>
  <c r="F2010" i="2"/>
  <c r="F2021" i="2"/>
  <c r="F2031" i="2"/>
  <c r="F2042" i="2"/>
  <c r="F2053" i="2"/>
  <c r="F2062" i="2"/>
  <c r="F2070" i="2"/>
  <c r="F2078" i="2"/>
  <c r="F2086" i="2"/>
  <c r="F2094" i="2"/>
  <c r="F2102" i="2"/>
  <c r="F2110" i="2"/>
  <c r="F2118" i="2"/>
  <c r="F2126" i="2"/>
  <c r="F2134" i="2"/>
  <c r="F2142" i="2"/>
  <c r="F2150" i="2"/>
  <c r="F2158" i="2"/>
  <c r="F2166" i="2"/>
  <c r="F2174" i="2"/>
  <c r="F2182" i="2"/>
  <c r="F2190" i="2"/>
  <c r="F2198" i="2"/>
  <c r="F2206" i="2"/>
  <c r="F2214" i="2"/>
  <c r="F2222" i="2"/>
  <c r="F2230" i="2"/>
  <c r="F2238" i="2"/>
  <c r="F2246" i="2"/>
  <c r="F2254" i="2"/>
  <c r="F1465" i="2"/>
  <c r="F1489" i="2"/>
  <c r="F1505" i="2"/>
  <c r="F1521" i="2"/>
  <c r="F1531" i="2"/>
  <c r="F1542" i="2"/>
  <c r="F1553" i="2"/>
  <c r="F1563" i="2"/>
  <c r="F1574" i="2"/>
  <c r="F1585" i="2"/>
  <c r="F1595" i="2"/>
  <c r="F1606" i="2"/>
  <c r="F1617" i="2"/>
  <c r="F1627" i="2"/>
  <c r="F1638" i="2"/>
  <c r="F1649" i="2"/>
  <c r="F1659" i="2"/>
  <c r="F1670" i="2"/>
  <c r="F1681" i="2"/>
  <c r="F1691" i="2"/>
  <c r="F1702" i="2"/>
  <c r="F1713" i="2"/>
  <c r="F1723" i="2"/>
  <c r="F1734" i="2"/>
  <c r="F1745" i="2"/>
  <c r="F1755" i="2"/>
  <c r="F1766" i="2"/>
  <c r="F1777" i="2"/>
  <c r="F1787" i="2"/>
  <c r="F1798" i="2"/>
  <c r="F1809" i="2"/>
  <c r="F1819" i="2"/>
  <c r="F1830" i="2"/>
  <c r="F1841" i="2"/>
  <c r="F1851" i="2"/>
  <c r="F1862" i="2"/>
  <c r="F1873" i="2"/>
  <c r="F1883" i="2"/>
  <c r="F1894" i="2"/>
  <c r="F1905" i="2"/>
  <c r="F1915" i="2"/>
  <c r="F1926" i="2"/>
  <c r="F1937" i="2"/>
  <c r="F1947" i="2"/>
  <c r="F1958" i="2"/>
  <c r="F1969" i="2"/>
  <c r="F1979" i="2"/>
  <c r="F1990" i="2"/>
  <c r="F2001" i="2"/>
  <c r="F2011" i="2"/>
  <c r="F2022" i="2"/>
  <c r="F2033" i="2"/>
  <c r="F2043" i="2"/>
  <c r="F2054" i="2"/>
  <c r="F2063" i="2"/>
  <c r="F2071" i="2"/>
  <c r="F2079" i="2"/>
  <c r="F2087" i="2"/>
  <c r="F2095" i="2"/>
  <c r="F2103" i="2"/>
  <c r="F2111" i="2"/>
  <c r="F2119" i="2"/>
  <c r="F2127" i="2"/>
  <c r="F2135" i="2"/>
  <c r="F2143" i="2"/>
  <c r="F2151" i="2"/>
  <c r="F2159" i="2"/>
  <c r="F2167" i="2"/>
  <c r="F2175" i="2"/>
  <c r="F2183" i="2"/>
  <c r="F2191" i="2"/>
  <c r="F2199" i="2"/>
  <c r="F2207" i="2"/>
  <c r="F2215" i="2"/>
  <c r="F2223" i="2"/>
  <c r="F2231" i="2"/>
  <c r="F2239" i="2"/>
  <c r="F2247" i="2"/>
  <c r="F2255" i="2"/>
  <c r="F2263" i="2"/>
  <c r="F2271" i="2"/>
  <c r="F2279" i="2"/>
  <c r="F2287" i="2"/>
  <c r="F2295" i="2"/>
  <c r="F2303" i="2"/>
  <c r="F2311" i="2"/>
  <c r="F2319" i="2"/>
  <c r="F1469" i="2"/>
  <c r="F1491" i="2"/>
  <c r="F1507" i="2"/>
  <c r="F1522" i="2"/>
  <c r="F1533" i="2"/>
  <c r="F1543" i="2"/>
  <c r="F1554" i="2"/>
  <c r="F1565" i="2"/>
  <c r="F1575" i="2"/>
  <c r="F1586" i="2"/>
  <c r="F1597" i="2"/>
  <c r="F1607" i="2"/>
  <c r="F1618" i="2"/>
  <c r="F1629" i="2"/>
  <c r="F1639" i="2"/>
  <c r="F1650" i="2"/>
  <c r="F1661" i="2"/>
  <c r="F1671" i="2"/>
  <c r="F1682" i="2"/>
  <c r="F1693" i="2"/>
  <c r="F1703" i="2"/>
  <c r="F1714" i="2"/>
  <c r="F1725" i="2"/>
  <c r="F1735" i="2"/>
  <c r="F1746" i="2"/>
  <c r="F1757" i="2"/>
  <c r="F1767" i="2"/>
  <c r="F1778" i="2"/>
  <c r="F1789" i="2"/>
  <c r="F1799" i="2"/>
  <c r="F1810" i="2"/>
  <c r="F1821" i="2"/>
  <c r="F1831" i="2"/>
  <c r="F1842" i="2"/>
  <c r="F1853" i="2"/>
  <c r="F1863" i="2"/>
  <c r="F1874" i="2"/>
  <c r="F1885" i="2"/>
  <c r="F1895" i="2"/>
  <c r="F1906" i="2"/>
  <c r="F1917" i="2"/>
  <c r="F1927" i="2"/>
  <c r="F1938" i="2"/>
  <c r="F1949" i="2"/>
  <c r="F1959" i="2"/>
  <c r="F1970" i="2"/>
  <c r="F1981" i="2"/>
  <c r="F1991" i="2"/>
  <c r="F2002" i="2"/>
  <c r="F2013" i="2"/>
  <c r="F2023" i="2"/>
  <c r="F2034" i="2"/>
  <c r="F2045" i="2"/>
  <c r="F2055" i="2"/>
  <c r="F2064" i="2"/>
  <c r="F2072" i="2"/>
  <c r="F2080" i="2"/>
  <c r="F2088" i="2"/>
  <c r="F2096" i="2"/>
  <c r="F2104" i="2"/>
  <c r="F2112" i="2"/>
  <c r="F2120" i="2"/>
  <c r="F2128" i="2"/>
  <c r="F2136" i="2"/>
  <c r="F2144" i="2"/>
  <c r="F2152" i="2"/>
  <c r="F2160" i="2"/>
  <c r="F2168" i="2"/>
  <c r="F2176" i="2"/>
  <c r="F2184" i="2"/>
  <c r="F2192" i="2"/>
  <c r="F2200" i="2"/>
  <c r="F2208" i="2"/>
  <c r="F2216" i="2"/>
  <c r="F2224" i="2"/>
  <c r="F2232" i="2"/>
  <c r="F2240" i="2"/>
  <c r="F2248" i="2"/>
  <c r="F2256" i="2"/>
  <c r="F2264" i="2"/>
  <c r="F2272" i="2"/>
  <c r="F2280" i="2"/>
  <c r="F2288" i="2"/>
  <c r="F2296" i="2"/>
  <c r="F2304" i="2"/>
  <c r="F1473" i="2"/>
  <c r="F1493" i="2"/>
  <c r="F1509" i="2"/>
  <c r="F1523" i="2"/>
  <c r="F1534" i="2"/>
  <c r="F1545" i="2"/>
  <c r="F1555" i="2"/>
  <c r="F1566" i="2"/>
  <c r="F1577" i="2"/>
  <c r="F1587" i="2"/>
  <c r="F1598" i="2"/>
  <c r="F1609" i="2"/>
  <c r="F1619" i="2"/>
  <c r="F1630" i="2"/>
  <c r="F1641" i="2"/>
  <c r="F1651" i="2"/>
  <c r="F1662" i="2"/>
  <c r="F1673" i="2"/>
  <c r="F1683" i="2"/>
  <c r="F1694" i="2"/>
  <c r="F1705" i="2"/>
  <c r="F1715" i="2"/>
  <c r="F1726" i="2"/>
  <c r="F1737" i="2"/>
  <c r="F1747" i="2"/>
  <c r="F1758" i="2"/>
  <c r="F1769" i="2"/>
  <c r="F1779" i="2"/>
  <c r="F1790" i="2"/>
  <c r="F1801" i="2"/>
  <c r="F1811" i="2"/>
  <c r="F1822" i="2"/>
  <c r="F1833" i="2"/>
  <c r="F1843" i="2"/>
  <c r="F1854" i="2"/>
  <c r="F1865" i="2"/>
  <c r="F1875" i="2"/>
  <c r="F1886" i="2"/>
  <c r="F1897" i="2"/>
  <c r="F1907" i="2"/>
  <c r="F1918" i="2"/>
  <c r="F1929" i="2"/>
  <c r="F1939" i="2"/>
  <c r="F1950" i="2"/>
  <c r="F1961" i="2"/>
  <c r="F1971" i="2"/>
  <c r="F1982" i="2"/>
  <c r="F1993" i="2"/>
  <c r="F2003" i="2"/>
  <c r="F2014" i="2"/>
  <c r="F2025" i="2"/>
  <c r="F2035" i="2"/>
  <c r="F2046" i="2"/>
  <c r="F2057" i="2"/>
  <c r="F2065" i="2"/>
  <c r="F2073" i="2"/>
  <c r="F2081" i="2"/>
  <c r="F2089" i="2"/>
  <c r="F2097" i="2"/>
  <c r="F2105" i="2"/>
  <c r="F2113" i="2"/>
  <c r="F2121" i="2"/>
  <c r="F2129" i="2"/>
  <c r="F2137" i="2"/>
  <c r="F2145" i="2"/>
  <c r="F2153" i="2"/>
  <c r="F2161" i="2"/>
  <c r="F2169" i="2"/>
  <c r="F2177" i="2"/>
  <c r="F2185" i="2"/>
  <c r="F2193" i="2"/>
  <c r="F2201" i="2"/>
  <c r="F2209" i="2"/>
  <c r="F2217" i="2"/>
  <c r="F2225" i="2"/>
  <c r="F2233" i="2"/>
  <c r="F2241" i="2"/>
  <c r="F2249" i="2"/>
  <c r="F2257" i="2"/>
  <c r="F2265" i="2"/>
  <c r="F2273" i="2"/>
  <c r="F2281" i="2"/>
  <c r="F2289" i="2"/>
  <c r="F2297" i="2"/>
  <c r="F2305" i="2"/>
  <c r="F2313" i="2"/>
  <c r="F2321" i="2"/>
  <c r="F2329" i="2"/>
  <c r="F2337" i="2"/>
  <c r="F2345" i="2"/>
  <c r="F2353" i="2"/>
  <c r="F2361" i="2"/>
  <c r="F2369" i="2"/>
  <c r="F2377" i="2"/>
  <c r="F2385" i="2"/>
  <c r="F2393" i="2"/>
  <c r="F2401" i="2"/>
  <c r="F2409" i="2"/>
  <c r="F2417" i="2"/>
  <c r="F2425" i="2"/>
  <c r="F2433" i="2"/>
  <c r="F2441" i="2"/>
  <c r="F2449" i="2"/>
  <c r="F2457" i="2"/>
  <c r="F2465" i="2"/>
  <c r="F2473" i="2"/>
  <c r="F2481" i="2"/>
  <c r="F2489" i="2"/>
  <c r="F2497" i="2"/>
  <c r="F2505" i="2"/>
  <c r="F2513" i="2"/>
  <c r="F2521" i="2"/>
  <c r="F2529" i="2"/>
  <c r="F2537" i="2"/>
  <c r="F2545" i="2"/>
  <c r="F2553" i="2"/>
  <c r="F2561" i="2"/>
  <c r="F2569" i="2"/>
  <c r="F2577" i="2"/>
  <c r="F2585" i="2"/>
  <c r="F2593" i="2"/>
  <c r="F2601" i="2"/>
  <c r="F2609" i="2"/>
  <c r="F2617" i="2"/>
  <c r="F2625" i="2"/>
  <c r="F2633" i="2"/>
  <c r="F2641" i="2"/>
  <c r="F2649" i="2"/>
  <c r="F2657" i="2"/>
  <c r="F2665" i="2"/>
  <c r="F2673" i="2"/>
  <c r="F2681" i="2"/>
  <c r="F2689" i="2"/>
  <c r="F2697" i="2"/>
  <c r="F2705" i="2"/>
  <c r="F2713" i="2"/>
  <c r="F2721" i="2"/>
  <c r="F2729" i="2"/>
  <c r="F2737" i="2"/>
  <c r="F2745" i="2"/>
  <c r="F2753" i="2"/>
  <c r="F2761" i="2"/>
  <c r="F2769" i="2"/>
  <c r="F2777" i="2"/>
  <c r="F2785" i="2"/>
  <c r="F2793" i="2"/>
  <c r="F2801" i="2"/>
  <c r="F2809" i="2"/>
  <c r="F2817" i="2"/>
  <c r="F2825" i="2"/>
  <c r="F2833" i="2"/>
  <c r="F2841" i="2"/>
  <c r="F2849" i="2"/>
  <c r="F2857" i="2"/>
  <c r="F2865" i="2"/>
  <c r="F2873" i="2"/>
  <c r="F2881" i="2"/>
  <c r="F2889" i="2"/>
  <c r="F2897" i="2"/>
  <c r="F2905" i="2"/>
  <c r="F2913" i="2"/>
  <c r="F1477" i="2"/>
  <c r="F1495" i="2"/>
  <c r="F1511" i="2"/>
  <c r="F1525" i="2"/>
  <c r="F1535" i="2"/>
  <c r="F1546" i="2"/>
  <c r="F1557" i="2"/>
  <c r="F1567" i="2"/>
  <c r="F1578" i="2"/>
  <c r="F1589" i="2"/>
  <c r="F1599" i="2"/>
  <c r="F1610" i="2"/>
  <c r="F1621" i="2"/>
  <c r="F1631" i="2"/>
  <c r="F1642" i="2"/>
  <c r="F1653" i="2"/>
  <c r="F1663" i="2"/>
  <c r="F1674" i="2"/>
  <c r="F1685" i="2"/>
  <c r="F1695" i="2"/>
  <c r="F1706" i="2"/>
  <c r="F1717" i="2"/>
  <c r="F1727" i="2"/>
  <c r="F1738" i="2"/>
  <c r="F1749" i="2"/>
  <c r="F1759" i="2"/>
  <c r="F1770" i="2"/>
  <c r="F1781" i="2"/>
  <c r="F1791" i="2"/>
  <c r="F1802" i="2"/>
  <c r="F1813" i="2"/>
  <c r="F1823" i="2"/>
  <c r="F1834" i="2"/>
  <c r="F1845" i="2"/>
  <c r="F1855" i="2"/>
  <c r="F1866" i="2"/>
  <c r="F1877" i="2"/>
  <c r="F1887" i="2"/>
  <c r="F1898" i="2"/>
  <c r="F1909" i="2"/>
  <c r="F1919" i="2"/>
  <c r="F1930" i="2"/>
  <c r="F1941" i="2"/>
  <c r="F1951" i="2"/>
  <c r="F1962" i="2"/>
  <c r="F1973" i="2"/>
  <c r="F1983" i="2"/>
  <c r="F1994" i="2"/>
  <c r="F2005" i="2"/>
  <c r="F2015" i="2"/>
  <c r="F2026" i="2"/>
  <c r="F2037" i="2"/>
  <c r="F2047" i="2"/>
  <c r="F2058" i="2"/>
  <c r="F2066" i="2"/>
  <c r="F2074" i="2"/>
  <c r="F2082" i="2"/>
  <c r="F2090" i="2"/>
  <c r="F2098" i="2"/>
  <c r="F2106" i="2"/>
  <c r="F2114" i="2"/>
  <c r="F2122" i="2"/>
  <c r="F2130" i="2"/>
  <c r="F2138" i="2"/>
  <c r="F2146" i="2"/>
  <c r="F2154" i="2"/>
  <c r="F2162" i="2"/>
  <c r="F2170" i="2"/>
  <c r="F2178" i="2"/>
  <c r="F2186" i="2"/>
  <c r="F2194" i="2"/>
  <c r="F2202" i="2"/>
  <c r="F2210" i="2"/>
  <c r="F2218" i="2"/>
  <c r="F2226" i="2"/>
  <c r="F2234" i="2"/>
  <c r="F2242" i="2"/>
  <c r="F2250" i="2"/>
  <c r="F2258" i="2"/>
  <c r="F2266" i="2"/>
  <c r="F1481" i="2"/>
  <c r="F1497" i="2"/>
  <c r="F1513" i="2"/>
  <c r="F1526" i="2"/>
  <c r="F1537" i="2"/>
  <c r="F1547" i="2"/>
  <c r="F1558" i="2"/>
  <c r="F1569" i="2"/>
  <c r="F1579" i="2"/>
  <c r="F1590" i="2"/>
  <c r="F1601" i="2"/>
  <c r="F1611" i="2"/>
  <c r="F1622" i="2"/>
  <c r="F1633" i="2"/>
  <c r="F1643" i="2"/>
  <c r="F1654" i="2"/>
  <c r="F1665" i="2"/>
  <c r="F1675" i="2"/>
  <c r="F1686" i="2"/>
  <c r="F1697" i="2"/>
  <c r="F1707" i="2"/>
  <c r="F1718" i="2"/>
  <c r="F1729" i="2"/>
  <c r="F1739" i="2"/>
  <c r="F1750" i="2"/>
  <c r="F1761" i="2"/>
  <c r="F1771" i="2"/>
  <c r="F1782" i="2"/>
  <c r="F1793" i="2"/>
  <c r="F1803" i="2"/>
  <c r="F1814" i="2"/>
  <c r="F1825" i="2"/>
  <c r="F1835" i="2"/>
  <c r="F1846" i="2"/>
  <c r="F1857" i="2"/>
  <c r="F1867" i="2"/>
  <c r="F1878" i="2"/>
  <c r="F1889" i="2"/>
  <c r="F1899" i="2"/>
  <c r="F1910" i="2"/>
  <c r="F1921" i="2"/>
  <c r="F1931" i="2"/>
  <c r="F1942" i="2"/>
  <c r="F1953" i="2"/>
  <c r="F1963" i="2"/>
  <c r="F1974" i="2"/>
  <c r="F1985" i="2"/>
  <c r="F1995" i="2"/>
  <c r="F2006" i="2"/>
  <c r="F2017" i="2"/>
  <c r="F2027" i="2"/>
  <c r="F2038" i="2"/>
  <c r="F2049" i="2"/>
  <c r="F2059" i="2"/>
  <c r="F2067" i="2"/>
  <c r="F2075" i="2"/>
  <c r="F2083" i="2"/>
  <c r="F2091" i="2"/>
  <c r="F2099" i="2"/>
  <c r="F2107" i="2"/>
  <c r="F2115" i="2"/>
  <c r="F2123" i="2"/>
  <c r="F2131" i="2"/>
  <c r="F2139" i="2"/>
  <c r="F2147" i="2"/>
  <c r="F2155" i="2"/>
  <c r="F2163" i="2"/>
  <c r="F2171" i="2"/>
  <c r="F2179" i="2"/>
  <c r="F2187" i="2"/>
  <c r="F2195" i="2"/>
  <c r="F2203" i="2"/>
  <c r="F2211" i="2"/>
  <c r="F2219" i="2"/>
  <c r="F2227" i="2"/>
  <c r="F2235" i="2"/>
  <c r="F2243" i="2"/>
  <c r="F2251" i="2"/>
  <c r="F2259" i="2"/>
  <c r="F2267" i="2"/>
  <c r="F2275" i="2"/>
  <c r="F2283" i="2"/>
  <c r="F2291" i="2"/>
  <c r="F2299" i="2"/>
  <c r="F2307" i="2"/>
  <c r="F1483" i="2"/>
  <c r="F1499" i="2"/>
  <c r="F1515" i="2"/>
  <c r="F1527" i="2"/>
  <c r="F1538" i="2"/>
  <c r="F1549" i="2"/>
  <c r="F1559" i="2"/>
  <c r="F1570" i="2"/>
  <c r="F1581" i="2"/>
  <c r="F1591" i="2"/>
  <c r="F1602" i="2"/>
  <c r="F1613" i="2"/>
  <c r="F1623" i="2"/>
  <c r="F1634" i="2"/>
  <c r="F1645" i="2"/>
  <c r="F1655" i="2"/>
  <c r="F1666" i="2"/>
  <c r="F1677" i="2"/>
  <c r="F1687" i="2"/>
  <c r="F1698" i="2"/>
  <c r="F1709" i="2"/>
  <c r="F1719" i="2"/>
  <c r="F1730" i="2"/>
  <c r="F1741" i="2"/>
  <c r="F1751" i="2"/>
  <c r="F1762" i="2"/>
  <c r="F1773" i="2"/>
  <c r="F1783" i="2"/>
  <c r="F1794" i="2"/>
  <c r="F1805" i="2"/>
  <c r="F1815" i="2"/>
  <c r="F1826" i="2"/>
  <c r="F1837" i="2"/>
  <c r="F1847" i="2"/>
  <c r="F1858" i="2"/>
  <c r="F1869" i="2"/>
  <c r="F1879" i="2"/>
  <c r="F1890" i="2"/>
  <c r="F1901" i="2"/>
  <c r="F1911" i="2"/>
  <c r="F1922" i="2"/>
  <c r="F1933" i="2"/>
  <c r="F1943" i="2"/>
  <c r="F1954" i="2"/>
  <c r="F1965" i="2"/>
  <c r="F1975" i="2"/>
  <c r="F1986" i="2"/>
  <c r="F1997" i="2"/>
  <c r="F2007" i="2"/>
  <c r="F2018" i="2"/>
  <c r="F2029" i="2"/>
  <c r="F2039" i="2"/>
  <c r="F2050" i="2"/>
  <c r="F2060" i="2"/>
  <c r="F2068" i="2"/>
  <c r="F2076" i="2"/>
  <c r="F2084" i="2"/>
  <c r="F2092" i="2"/>
  <c r="F2100" i="2"/>
  <c r="F2108" i="2"/>
  <c r="F2116" i="2"/>
  <c r="F2124" i="2"/>
  <c r="F2132" i="2"/>
  <c r="F2140" i="2"/>
  <c r="F2148" i="2"/>
  <c r="F2156" i="2"/>
  <c r="F2164" i="2"/>
  <c r="F2172" i="2"/>
  <c r="F2180" i="2"/>
  <c r="F2188" i="2"/>
  <c r="F2196" i="2"/>
  <c r="F2204" i="2"/>
  <c r="F2212" i="2"/>
  <c r="F2220" i="2"/>
  <c r="F2228" i="2"/>
  <c r="F2236" i="2"/>
  <c r="F2244" i="2"/>
  <c r="F2252" i="2"/>
  <c r="F2260" i="2"/>
  <c r="F2268" i="2"/>
  <c r="F2276" i="2"/>
  <c r="F1485" i="2"/>
  <c r="F1501" i="2"/>
  <c r="F1517" i="2"/>
  <c r="F1529" i="2"/>
  <c r="F1539" i="2"/>
  <c r="F1550" i="2"/>
  <c r="F1561" i="2"/>
  <c r="F1571" i="2"/>
  <c r="F1582" i="2"/>
  <c r="F1593" i="2"/>
  <c r="F1603" i="2"/>
  <c r="F1614" i="2"/>
  <c r="F1625" i="2"/>
  <c r="F1635" i="2"/>
  <c r="F1646" i="2"/>
  <c r="F1657" i="2"/>
  <c r="F1667" i="2"/>
  <c r="F1678" i="2"/>
  <c r="F1689" i="2"/>
  <c r="F1699" i="2"/>
  <c r="F1710" i="2"/>
  <c r="F1721" i="2"/>
  <c r="F1731" i="2"/>
  <c r="F1742" i="2"/>
  <c r="F1753" i="2"/>
  <c r="F1763" i="2"/>
  <c r="F1774" i="2"/>
  <c r="F1785" i="2"/>
  <c r="F1795" i="2"/>
  <c r="F1806" i="2"/>
  <c r="F1817" i="2"/>
  <c r="F1827" i="2"/>
  <c r="F1838" i="2"/>
  <c r="F1849" i="2"/>
  <c r="F1859" i="2"/>
  <c r="F1870" i="2"/>
  <c r="F1881" i="2"/>
  <c r="F1891" i="2"/>
  <c r="F1902" i="2"/>
  <c r="F1913" i="2"/>
  <c r="F1923" i="2"/>
  <c r="F1934" i="2"/>
  <c r="F1945" i="2"/>
  <c r="F1955" i="2"/>
  <c r="F1966" i="2"/>
  <c r="F1977" i="2"/>
  <c r="F1987" i="2"/>
  <c r="F1998" i="2"/>
  <c r="F2009" i="2"/>
  <c r="F2019" i="2"/>
  <c r="F2030" i="2"/>
  <c r="F2041" i="2"/>
  <c r="F2051" i="2"/>
  <c r="F2061" i="2"/>
  <c r="F2069" i="2"/>
  <c r="F2077" i="2"/>
  <c r="F2085" i="2"/>
  <c r="F2093" i="2"/>
  <c r="F2101" i="2"/>
  <c r="F2109" i="2"/>
  <c r="F2117" i="2"/>
  <c r="F2125" i="2"/>
  <c r="F2133" i="2"/>
  <c r="F2141" i="2"/>
  <c r="F2149" i="2"/>
  <c r="F2157" i="2"/>
  <c r="F2165" i="2"/>
  <c r="F2173" i="2"/>
  <c r="F2181" i="2"/>
  <c r="F2189" i="2"/>
  <c r="F2197" i="2"/>
  <c r="F2205" i="2"/>
  <c r="F2213" i="2"/>
  <c r="F2221" i="2"/>
  <c r="F2229" i="2"/>
  <c r="F2237" i="2"/>
  <c r="F2245" i="2"/>
  <c r="F2253" i="2"/>
  <c r="F2261" i="2"/>
  <c r="F2269" i="2"/>
  <c r="F2277" i="2"/>
  <c r="F2285" i="2"/>
  <c r="F2293" i="2"/>
  <c r="F2301" i="2"/>
  <c r="F2309" i="2"/>
  <c r="F2317" i="2"/>
  <c r="F2325" i="2"/>
  <c r="F2333" i="2"/>
  <c r="F2341" i="2"/>
  <c r="F2349" i="2"/>
  <c r="F2357" i="2"/>
  <c r="F2365" i="2"/>
  <c r="F2373" i="2"/>
  <c r="F2381" i="2"/>
  <c r="F2389" i="2"/>
  <c r="F2397" i="2"/>
  <c r="F2405" i="2"/>
  <c r="F2413" i="2"/>
  <c r="F2421" i="2"/>
  <c r="F2429" i="2"/>
  <c r="F2437" i="2"/>
  <c r="F2445" i="2"/>
  <c r="F2453" i="2"/>
  <c r="F2461" i="2"/>
  <c r="F2469" i="2"/>
  <c r="F2477" i="2"/>
  <c r="F2485" i="2"/>
  <c r="F2493" i="2"/>
  <c r="F2501" i="2"/>
  <c r="F2509" i="2"/>
  <c r="F2517" i="2"/>
  <c r="F2525" i="2"/>
  <c r="F2533" i="2"/>
  <c r="F2541" i="2"/>
  <c r="F2549" i="2"/>
  <c r="F2557" i="2"/>
  <c r="F2565" i="2"/>
  <c r="F2573" i="2"/>
  <c r="F2581" i="2"/>
  <c r="F2589" i="2"/>
  <c r="F2597" i="2"/>
  <c r="F2605" i="2"/>
  <c r="F2613" i="2"/>
  <c r="F2621" i="2"/>
  <c r="F2629" i="2"/>
  <c r="F2637" i="2"/>
  <c r="F2645" i="2"/>
  <c r="F2653" i="2"/>
  <c r="F2661" i="2"/>
  <c r="F2669" i="2"/>
  <c r="F2677" i="2"/>
  <c r="F2685" i="2"/>
  <c r="F2693" i="2"/>
  <c r="F2701" i="2"/>
  <c r="F2709" i="2"/>
  <c r="F2717" i="2"/>
  <c r="F2725" i="2"/>
  <c r="F2733" i="2"/>
  <c r="F2741" i="2"/>
  <c r="F2749" i="2"/>
  <c r="F2757" i="2"/>
  <c r="F2765" i="2"/>
  <c r="F2773" i="2"/>
  <c r="F2781" i="2"/>
  <c r="F2789" i="2"/>
  <c r="F2797" i="2"/>
  <c r="F2805" i="2"/>
  <c r="F2813" i="2"/>
  <c r="F2821" i="2"/>
  <c r="F2829" i="2"/>
  <c r="F2837" i="2"/>
  <c r="F2845" i="2"/>
  <c r="F2853" i="2"/>
  <c r="F2861" i="2"/>
  <c r="F2869" i="2"/>
  <c r="F2877" i="2"/>
  <c r="F2885" i="2"/>
  <c r="F2893" i="2"/>
  <c r="F2901" i="2"/>
  <c r="F2909" i="2"/>
  <c r="F2917" i="2"/>
  <c r="F2262" i="2"/>
  <c r="F2292" i="2"/>
  <c r="F2312" i="2"/>
  <c r="F2324" i="2"/>
  <c r="F2335" i="2"/>
  <c r="F2346" i="2"/>
  <c r="F2356" i="2"/>
  <c r="F2367" i="2"/>
  <c r="F2378" i="2"/>
  <c r="F2388" i="2"/>
  <c r="F2399" i="2"/>
  <c r="F2410" i="2"/>
  <c r="F2420" i="2"/>
  <c r="F2431" i="2"/>
  <c r="F2442" i="2"/>
  <c r="F2452" i="2"/>
  <c r="F2463" i="2"/>
  <c r="F2474" i="2"/>
  <c r="F2484" i="2"/>
  <c r="F2495" i="2"/>
  <c r="F2506" i="2"/>
  <c r="F2516" i="2"/>
  <c r="F2527" i="2"/>
  <c r="F2538" i="2"/>
  <c r="F2548" i="2"/>
  <c r="F2559" i="2"/>
  <c r="F2570" i="2"/>
  <c r="F2270" i="2"/>
  <c r="F2294" i="2"/>
  <c r="F2314" i="2"/>
  <c r="F2326" i="2"/>
  <c r="F2336" i="2"/>
  <c r="F2347" i="2"/>
  <c r="F2358" i="2"/>
  <c r="F2368" i="2"/>
  <c r="F2379" i="2"/>
  <c r="F2390" i="2"/>
  <c r="F2400" i="2"/>
  <c r="F2411" i="2"/>
  <c r="F2422" i="2"/>
  <c r="F2432" i="2"/>
  <c r="F2443" i="2"/>
  <c r="F2454" i="2"/>
  <c r="F2464" i="2"/>
  <c r="F2475" i="2"/>
  <c r="F2486" i="2"/>
  <c r="F2496" i="2"/>
  <c r="F2507" i="2"/>
  <c r="F2518" i="2"/>
  <c r="F2528" i="2"/>
  <c r="F2539" i="2"/>
  <c r="F2550" i="2"/>
  <c r="F2560" i="2"/>
  <c r="F2571" i="2"/>
  <c r="F2582" i="2"/>
  <c r="F2592" i="2"/>
  <c r="F2603" i="2"/>
  <c r="F2614" i="2"/>
  <c r="F2624" i="2"/>
  <c r="F2635" i="2"/>
  <c r="F2274" i="2"/>
  <c r="F2298" i="2"/>
  <c r="F2315" i="2"/>
  <c r="F2327" i="2"/>
  <c r="F2338" i="2"/>
  <c r="F2348" i="2"/>
  <c r="F2359" i="2"/>
  <c r="F2370" i="2"/>
  <c r="F2380" i="2"/>
  <c r="F2391" i="2"/>
  <c r="F2402" i="2"/>
  <c r="F2412" i="2"/>
  <c r="F2423" i="2"/>
  <c r="F2434" i="2"/>
  <c r="F2444" i="2"/>
  <c r="F2455" i="2"/>
  <c r="F2466" i="2"/>
  <c r="F2476" i="2"/>
  <c r="F2487" i="2"/>
  <c r="F2498" i="2"/>
  <c r="F2508" i="2"/>
  <c r="F2519" i="2"/>
  <c r="F2530" i="2"/>
  <c r="F2540" i="2"/>
  <c r="F2551" i="2"/>
  <c r="F2562" i="2"/>
  <c r="F2572" i="2"/>
  <c r="F2583" i="2"/>
  <c r="F2594" i="2"/>
  <c r="F2278" i="2"/>
  <c r="F2300" i="2"/>
  <c r="F2316" i="2"/>
  <c r="F2328" i="2"/>
  <c r="F2339" i="2"/>
  <c r="F2350" i="2"/>
  <c r="F2360" i="2"/>
  <c r="F2371" i="2"/>
  <c r="F2382" i="2"/>
  <c r="F2392" i="2"/>
  <c r="F2403" i="2"/>
  <c r="F2414" i="2"/>
  <c r="F2424" i="2"/>
  <c r="F2435" i="2"/>
  <c r="F2446" i="2"/>
  <c r="F2456" i="2"/>
  <c r="F2467" i="2"/>
  <c r="F2478" i="2"/>
  <c r="F2488" i="2"/>
  <c r="F2499" i="2"/>
  <c r="F2510" i="2"/>
  <c r="F2520" i="2"/>
  <c r="F2531" i="2"/>
  <c r="F2542" i="2"/>
  <c r="F2552" i="2"/>
  <c r="F2563" i="2"/>
  <c r="F2574" i="2"/>
  <c r="F2584" i="2"/>
  <c r="F2595" i="2"/>
  <c r="F2606" i="2"/>
  <c r="F2616" i="2"/>
  <c r="F2627" i="2"/>
  <c r="F2638" i="2"/>
  <c r="F2648" i="2"/>
  <c r="F2659" i="2"/>
  <c r="F2670" i="2"/>
  <c r="F2680" i="2"/>
  <c r="F2691" i="2"/>
  <c r="F2702" i="2"/>
  <c r="F2712" i="2"/>
  <c r="F2723" i="2"/>
  <c r="F2734" i="2"/>
  <c r="F2744" i="2"/>
  <c r="F2755" i="2"/>
  <c r="F2766" i="2"/>
  <c r="F2776" i="2"/>
  <c r="F2787" i="2"/>
  <c r="F2798" i="2"/>
  <c r="F2808" i="2"/>
  <c r="F2819" i="2"/>
  <c r="F2830" i="2"/>
  <c r="F2840" i="2"/>
  <c r="F2851" i="2"/>
  <c r="F2862" i="2"/>
  <c r="F2872" i="2"/>
  <c r="F2883" i="2"/>
  <c r="F2894" i="2"/>
  <c r="F2904" i="2"/>
  <c r="F2915" i="2"/>
  <c r="F2924" i="2"/>
  <c r="F2932" i="2"/>
  <c r="F2940" i="2"/>
  <c r="F2948" i="2"/>
  <c r="F2956" i="2"/>
  <c r="F2964" i="2"/>
  <c r="F2972" i="2"/>
  <c r="F2980" i="2"/>
  <c r="F2988" i="2"/>
  <c r="F2996" i="2"/>
  <c r="F3004" i="2"/>
  <c r="F3012" i="2"/>
  <c r="F3020" i="2"/>
  <c r="F3028" i="2"/>
  <c r="F3036" i="2"/>
  <c r="F3044" i="2"/>
  <c r="F3052" i="2"/>
  <c r="F3060" i="2"/>
  <c r="F3068" i="2"/>
  <c r="F3076" i="2"/>
  <c r="F3084" i="2"/>
  <c r="F3092" i="2"/>
  <c r="F3100" i="2"/>
  <c r="F3108" i="2"/>
  <c r="F3116" i="2"/>
  <c r="F3124" i="2"/>
  <c r="F3132" i="2"/>
  <c r="F3140" i="2"/>
  <c r="F3148" i="2"/>
  <c r="F3156" i="2"/>
  <c r="F3164" i="2"/>
  <c r="F3172" i="2"/>
  <c r="F3180" i="2"/>
  <c r="F3188" i="2"/>
  <c r="F3196" i="2"/>
  <c r="F3204" i="2"/>
  <c r="F3212" i="2"/>
  <c r="F3220" i="2"/>
  <c r="F3228" i="2"/>
  <c r="F3236" i="2"/>
  <c r="F3244" i="2"/>
  <c r="F3252" i="2"/>
  <c r="F3260" i="2"/>
  <c r="F3268" i="2"/>
  <c r="F3276" i="2"/>
  <c r="F3284" i="2"/>
  <c r="F3292" i="2"/>
  <c r="F3300" i="2"/>
  <c r="F3308" i="2"/>
  <c r="F3316" i="2"/>
  <c r="F3324" i="2"/>
  <c r="F3332" i="2"/>
  <c r="F3340" i="2"/>
  <c r="F3348" i="2"/>
  <c r="F3356" i="2"/>
  <c r="F3364" i="2"/>
  <c r="F3372" i="2"/>
  <c r="F3380" i="2"/>
  <c r="F3388" i="2"/>
  <c r="F3396" i="2"/>
  <c r="F3404" i="2"/>
  <c r="F3412" i="2"/>
  <c r="F3420" i="2"/>
  <c r="F3428" i="2"/>
  <c r="F3436" i="2"/>
  <c r="F3444" i="2"/>
  <c r="F3452" i="2"/>
  <c r="F3460" i="2"/>
  <c r="F3468" i="2"/>
  <c r="F3476" i="2"/>
  <c r="F3484" i="2"/>
  <c r="F3492" i="2"/>
  <c r="F3500" i="2"/>
  <c r="F3508" i="2"/>
  <c r="F3516" i="2"/>
  <c r="F3524" i="2"/>
  <c r="F3532" i="2"/>
  <c r="F3540" i="2"/>
  <c r="F3548" i="2"/>
  <c r="F3556" i="2"/>
  <c r="F3564" i="2"/>
  <c r="F3572" i="2"/>
  <c r="F3580" i="2"/>
  <c r="F3588" i="2"/>
  <c r="F3596" i="2"/>
  <c r="F3604" i="2"/>
  <c r="F3612" i="2"/>
  <c r="F3620" i="2"/>
  <c r="F3628" i="2"/>
  <c r="F3636" i="2"/>
  <c r="F3644" i="2"/>
  <c r="F3652" i="2"/>
  <c r="F3660" i="2"/>
  <c r="F3668" i="2"/>
  <c r="F3676" i="2"/>
  <c r="F3684" i="2"/>
  <c r="F3692" i="2"/>
  <c r="F3700" i="2"/>
  <c r="F3708" i="2"/>
  <c r="F3716" i="2"/>
  <c r="F3724" i="2"/>
  <c r="F3732" i="2"/>
  <c r="F3740" i="2"/>
  <c r="F3748" i="2"/>
  <c r="F3756" i="2"/>
  <c r="F3764" i="2"/>
  <c r="F3772" i="2"/>
  <c r="F3780" i="2"/>
  <c r="F3788" i="2"/>
  <c r="F3796" i="2"/>
  <c r="F3804" i="2"/>
  <c r="F2282" i="2"/>
  <c r="F2302" i="2"/>
  <c r="F2318" i="2"/>
  <c r="F2330" i="2"/>
  <c r="F2340" i="2"/>
  <c r="F2351" i="2"/>
  <c r="F2362" i="2"/>
  <c r="F2372" i="2"/>
  <c r="F2383" i="2"/>
  <c r="F2394" i="2"/>
  <c r="F2404" i="2"/>
  <c r="F2415" i="2"/>
  <c r="F2426" i="2"/>
  <c r="F2436" i="2"/>
  <c r="F2447" i="2"/>
  <c r="F2458" i="2"/>
  <c r="F2468" i="2"/>
  <c r="F2479" i="2"/>
  <c r="F2490" i="2"/>
  <c r="F2500" i="2"/>
  <c r="F2511" i="2"/>
  <c r="F2522" i="2"/>
  <c r="F2532" i="2"/>
  <c r="F2543" i="2"/>
  <c r="F2554" i="2"/>
  <c r="F2564" i="2"/>
  <c r="F2284" i="2"/>
  <c r="F2306" i="2"/>
  <c r="F2320" i="2"/>
  <c r="F2331" i="2"/>
  <c r="F2342" i="2"/>
  <c r="F2352" i="2"/>
  <c r="F2363" i="2"/>
  <c r="F2374" i="2"/>
  <c r="F2384" i="2"/>
  <c r="F2395" i="2"/>
  <c r="F2406" i="2"/>
  <c r="F2416" i="2"/>
  <c r="F2427" i="2"/>
  <c r="F2438" i="2"/>
  <c r="F2448" i="2"/>
  <c r="F2459" i="2"/>
  <c r="F2470" i="2"/>
  <c r="F2480" i="2"/>
  <c r="F2491" i="2"/>
  <c r="F2502" i="2"/>
  <c r="F2512" i="2"/>
  <c r="F2523" i="2"/>
  <c r="F2534" i="2"/>
  <c r="F2544" i="2"/>
  <c r="F2555" i="2"/>
  <c r="F2566" i="2"/>
  <c r="F2576" i="2"/>
  <c r="F2587" i="2"/>
  <c r="F2598" i="2"/>
  <c r="F2608" i="2"/>
  <c r="F2619" i="2"/>
  <c r="F2630" i="2"/>
  <c r="F2286" i="2"/>
  <c r="F2308" i="2"/>
  <c r="F2322" i="2"/>
  <c r="F2332" i="2"/>
  <c r="F2343" i="2"/>
  <c r="F2354" i="2"/>
  <c r="F2364" i="2"/>
  <c r="F2375" i="2"/>
  <c r="F2386" i="2"/>
  <c r="F2396" i="2"/>
  <c r="F2407" i="2"/>
  <c r="F2418" i="2"/>
  <c r="F2428" i="2"/>
  <c r="F2439" i="2"/>
  <c r="F2450" i="2"/>
  <c r="F2460" i="2"/>
  <c r="F2471" i="2"/>
  <c r="F2482" i="2"/>
  <c r="F2492" i="2"/>
  <c r="F2503" i="2"/>
  <c r="F2514" i="2"/>
  <c r="F2524" i="2"/>
  <c r="F2535" i="2"/>
  <c r="F2546" i="2"/>
  <c r="F2556" i="2"/>
  <c r="F2567" i="2"/>
  <c r="F2578" i="2"/>
  <c r="F2588" i="2"/>
  <c r="F2599" i="2"/>
  <c r="F2290" i="2"/>
  <c r="F2310" i="2"/>
  <c r="F2323" i="2"/>
  <c r="F2334" i="2"/>
  <c r="F2344" i="2"/>
  <c r="F2355" i="2"/>
  <c r="F2366" i="2"/>
  <c r="F2376" i="2"/>
  <c r="F2387" i="2"/>
  <c r="F2398" i="2"/>
  <c r="F2408" i="2"/>
  <c r="F2419" i="2"/>
  <c r="F2430" i="2"/>
  <c r="F2440" i="2"/>
  <c r="F2451" i="2"/>
  <c r="F2462" i="2"/>
  <c r="F2472" i="2"/>
  <c r="F2483" i="2"/>
  <c r="F2494" i="2"/>
  <c r="F2504" i="2"/>
  <c r="F2515" i="2"/>
  <c r="F2526" i="2"/>
  <c r="F2536" i="2"/>
  <c r="F2547" i="2"/>
  <c r="F2558" i="2"/>
  <c r="F2568" i="2"/>
  <c r="F2579" i="2"/>
  <c r="F2590" i="2"/>
  <c r="F2600" i="2"/>
  <c r="F2611" i="2"/>
  <c r="F2622" i="2"/>
  <c r="F2632" i="2"/>
  <c r="F2643" i="2"/>
  <c r="F2654" i="2"/>
  <c r="F2664" i="2"/>
  <c r="F2675" i="2"/>
  <c r="F2686" i="2"/>
  <c r="F2696" i="2"/>
  <c r="F2707" i="2"/>
  <c r="F2718" i="2"/>
  <c r="F2728" i="2"/>
  <c r="F2739" i="2"/>
  <c r="F2750" i="2"/>
  <c r="F2760" i="2"/>
  <c r="F2771" i="2"/>
  <c r="F2782" i="2"/>
  <c r="F2792" i="2"/>
  <c r="F2803" i="2"/>
  <c r="F2814" i="2"/>
  <c r="F2824" i="2"/>
  <c r="F2835" i="2"/>
  <c r="F2846" i="2"/>
  <c r="F2856" i="2"/>
  <c r="F2867" i="2"/>
  <c r="F2878" i="2"/>
  <c r="F2888" i="2"/>
  <c r="F2899" i="2"/>
  <c r="F2910" i="2"/>
  <c r="F2920" i="2"/>
  <c r="F2928" i="2"/>
  <c r="F2936" i="2"/>
  <c r="F2944" i="2"/>
  <c r="F2952" i="2"/>
  <c r="F2960" i="2"/>
  <c r="F2968" i="2"/>
  <c r="F2976" i="2"/>
  <c r="F2984" i="2"/>
  <c r="F2992" i="2"/>
  <c r="F3000" i="2"/>
  <c r="F3008" i="2"/>
  <c r="F3016" i="2"/>
  <c r="F3024" i="2"/>
  <c r="F3032" i="2"/>
  <c r="F3040" i="2"/>
  <c r="F3048" i="2"/>
  <c r="F3056" i="2"/>
  <c r="F3064" i="2"/>
  <c r="F3072" i="2"/>
  <c r="F3080" i="2"/>
  <c r="F3088" i="2"/>
  <c r="F3096" i="2"/>
  <c r="F3104" i="2"/>
  <c r="F3112" i="2"/>
  <c r="F3120" i="2"/>
  <c r="F3128" i="2"/>
  <c r="F3136" i="2"/>
  <c r="F3144" i="2"/>
  <c r="F3152" i="2"/>
  <c r="F3160" i="2"/>
  <c r="F3168" i="2"/>
  <c r="F3176" i="2"/>
  <c r="F3184" i="2"/>
  <c r="F3192" i="2"/>
  <c r="F3200" i="2"/>
  <c r="F3208" i="2"/>
  <c r="F3216" i="2"/>
  <c r="F3224" i="2"/>
  <c r="F3232" i="2"/>
  <c r="F3240" i="2"/>
  <c r="F3248" i="2"/>
  <c r="F3256" i="2"/>
  <c r="F3264" i="2"/>
  <c r="F3272" i="2"/>
  <c r="F3280" i="2"/>
  <c r="F3288" i="2"/>
  <c r="F3296" i="2"/>
  <c r="F3304" i="2"/>
  <c r="F3312" i="2"/>
  <c r="F3320" i="2"/>
  <c r="F3328" i="2"/>
  <c r="F3336" i="2"/>
  <c r="F3344" i="2"/>
  <c r="F3352" i="2"/>
  <c r="F3360" i="2"/>
  <c r="F3368" i="2"/>
  <c r="F3376" i="2"/>
  <c r="F3384" i="2"/>
  <c r="F3392" i="2"/>
  <c r="F3400" i="2"/>
  <c r="F3408" i="2"/>
  <c r="F3416" i="2"/>
  <c r="F3424" i="2"/>
  <c r="F3432" i="2"/>
  <c r="F3440" i="2"/>
  <c r="F3448" i="2"/>
  <c r="F3456" i="2"/>
  <c r="F3464" i="2"/>
  <c r="F3472" i="2"/>
  <c r="F3480" i="2"/>
  <c r="F3488" i="2"/>
  <c r="F3496" i="2"/>
  <c r="F3504" i="2"/>
  <c r="F3512" i="2"/>
  <c r="F3520" i="2"/>
  <c r="F3528" i="2"/>
  <c r="F3536" i="2"/>
  <c r="F3544" i="2"/>
  <c r="F3552" i="2"/>
  <c r="F3560" i="2"/>
  <c r="F3568" i="2"/>
  <c r="F3576" i="2"/>
  <c r="F3584" i="2"/>
  <c r="F3592" i="2"/>
  <c r="F3600" i="2"/>
  <c r="F3608" i="2"/>
  <c r="F3616" i="2"/>
  <c r="F3624" i="2"/>
  <c r="F3632" i="2"/>
  <c r="F3640" i="2"/>
  <c r="F3648" i="2"/>
  <c r="F3656" i="2"/>
  <c r="F3664" i="2"/>
  <c r="F3672" i="2"/>
  <c r="F3680" i="2"/>
  <c r="F3688" i="2"/>
  <c r="F3696" i="2"/>
  <c r="F3704" i="2"/>
  <c r="F3712" i="2"/>
  <c r="F3720" i="2"/>
  <c r="F3728" i="2"/>
  <c r="F3736" i="2"/>
  <c r="F3744" i="2"/>
  <c r="F3752" i="2"/>
  <c r="F3760" i="2"/>
  <c r="F3768" i="2"/>
  <c r="F3776" i="2"/>
  <c r="F3784" i="2"/>
  <c r="F3792" i="2"/>
  <c r="F3800" i="2"/>
  <c r="F3808" i="2"/>
  <c r="F2575" i="2"/>
  <c r="F2610" i="2"/>
  <c r="F2631" i="2"/>
  <c r="F2647" i="2"/>
  <c r="F2662" i="2"/>
  <c r="F2676" i="2"/>
  <c r="F2690" i="2"/>
  <c r="F2704" i="2"/>
  <c r="F2719" i="2"/>
  <c r="F2732" i="2"/>
  <c r="F2747" i="2"/>
  <c r="F2762" i="2"/>
  <c r="F2775" i="2"/>
  <c r="F2580" i="2"/>
  <c r="F2612" i="2"/>
  <c r="F2634" i="2"/>
  <c r="F2650" i="2"/>
  <c r="F2663" i="2"/>
  <c r="F2678" i="2"/>
  <c r="F2692" i="2"/>
  <c r="F2706" i="2"/>
  <c r="F2720" i="2"/>
  <c r="F2735" i="2"/>
  <c r="F2748" i="2"/>
  <c r="F2763" i="2"/>
  <c r="F2778" i="2"/>
  <c r="F2791" i="2"/>
  <c r="F2806" i="2"/>
  <c r="F2820" i="2"/>
  <c r="F2834" i="2"/>
  <c r="F2848" i="2"/>
  <c r="F2863" i="2"/>
  <c r="F2586" i="2"/>
  <c r="F2615" i="2"/>
  <c r="F2636" i="2"/>
  <c r="F2651" i="2"/>
  <c r="F2666" i="2"/>
  <c r="F2679" i="2"/>
  <c r="F2694" i="2"/>
  <c r="F2708" i="2"/>
  <c r="F2722" i="2"/>
  <c r="F2736" i="2"/>
  <c r="F2751" i="2"/>
  <c r="F2764" i="2"/>
  <c r="F2779" i="2"/>
  <c r="F2794" i="2"/>
  <c r="F2807" i="2"/>
  <c r="F2822" i="2"/>
  <c r="F2591" i="2"/>
  <c r="F2618" i="2"/>
  <c r="F2639" i="2"/>
  <c r="F2652" i="2"/>
  <c r="F2667" i="2"/>
  <c r="F2682" i="2"/>
  <c r="F2695" i="2"/>
  <c r="F2710" i="2"/>
  <c r="F2724" i="2"/>
  <c r="F2738" i="2"/>
  <c r="F2752" i="2"/>
  <c r="F2767" i="2"/>
  <c r="F2780" i="2"/>
  <c r="F2795" i="2"/>
  <c r="F2810" i="2"/>
  <c r="F2823" i="2"/>
  <c r="F2838" i="2"/>
  <c r="F2852" i="2"/>
  <c r="F2866" i="2"/>
  <c r="F2880" i="2"/>
  <c r="F2895" i="2"/>
  <c r="F2908" i="2"/>
  <c r="F2922" i="2"/>
  <c r="F2933" i="2"/>
  <c r="F2943" i="2"/>
  <c r="F2954" i="2"/>
  <c r="F2965" i="2"/>
  <c r="F2975" i="2"/>
  <c r="F2986" i="2"/>
  <c r="F2997" i="2"/>
  <c r="F3007" i="2"/>
  <c r="F3018" i="2"/>
  <c r="F3029" i="2"/>
  <c r="F3039" i="2"/>
  <c r="F3050" i="2"/>
  <c r="F3061" i="2"/>
  <c r="F3071" i="2"/>
  <c r="F3082" i="2"/>
  <c r="F3093" i="2"/>
  <c r="F3103" i="2"/>
  <c r="F3114" i="2"/>
  <c r="F3125" i="2"/>
  <c r="F3135" i="2"/>
  <c r="F3146" i="2"/>
  <c r="F3157" i="2"/>
  <c r="F3167" i="2"/>
  <c r="F3178" i="2"/>
  <c r="F3189" i="2"/>
  <c r="F3199" i="2"/>
  <c r="F3210" i="2"/>
  <c r="F3221" i="2"/>
  <c r="F3231" i="2"/>
  <c r="F3242" i="2"/>
  <c r="F3253" i="2"/>
  <c r="F3263" i="2"/>
  <c r="F3274" i="2"/>
  <c r="F3285" i="2"/>
  <c r="F3295" i="2"/>
  <c r="F3306" i="2"/>
  <c r="F3317" i="2"/>
  <c r="F3327" i="2"/>
  <c r="F3338" i="2"/>
  <c r="F3349" i="2"/>
  <c r="F3359" i="2"/>
  <c r="F3370" i="2"/>
  <c r="F3381" i="2"/>
  <c r="F3391" i="2"/>
  <c r="F3402" i="2"/>
  <c r="F3413" i="2"/>
  <c r="F3423" i="2"/>
  <c r="F3434" i="2"/>
  <c r="F3445" i="2"/>
  <c r="F3455" i="2"/>
  <c r="F3466" i="2"/>
  <c r="F3477" i="2"/>
  <c r="F3487" i="2"/>
  <c r="F3498" i="2"/>
  <c r="F3509" i="2"/>
  <c r="F3519" i="2"/>
  <c r="F3530" i="2"/>
  <c r="F3541" i="2"/>
  <c r="F3551" i="2"/>
  <c r="F3562" i="2"/>
  <c r="F3573" i="2"/>
  <c r="F3583" i="2"/>
  <c r="F3594" i="2"/>
  <c r="F3605" i="2"/>
  <c r="F3615" i="2"/>
  <c r="F3626" i="2"/>
  <c r="F3637" i="2"/>
  <c r="F3647" i="2"/>
  <c r="F3658" i="2"/>
  <c r="F3669" i="2"/>
  <c r="F3679" i="2"/>
  <c r="F3690" i="2"/>
  <c r="F3701" i="2"/>
  <c r="F3711" i="2"/>
  <c r="F3722" i="2"/>
  <c r="F3733" i="2"/>
  <c r="F3743" i="2"/>
  <c r="F3754" i="2"/>
  <c r="F3765" i="2"/>
  <c r="F3775" i="2"/>
  <c r="F3786" i="2"/>
  <c r="F3797" i="2"/>
  <c r="F3807" i="2"/>
  <c r="F3816" i="2"/>
  <c r="F3824" i="2"/>
  <c r="F3832" i="2"/>
  <c r="F3840" i="2"/>
  <c r="F3848" i="2"/>
  <c r="F3856" i="2"/>
  <c r="F3864" i="2"/>
  <c r="F3872" i="2"/>
  <c r="F3880" i="2"/>
  <c r="F3888" i="2"/>
  <c r="F3896" i="2"/>
  <c r="F3904" i="2"/>
  <c r="F3912" i="2"/>
  <c r="F3920" i="2"/>
  <c r="F3928" i="2"/>
  <c r="F3936" i="2"/>
  <c r="F3944" i="2"/>
  <c r="F3952" i="2"/>
  <c r="F3960" i="2"/>
  <c r="F3968" i="2"/>
  <c r="F3976" i="2"/>
  <c r="F3984" i="2"/>
  <c r="F3992" i="2"/>
  <c r="F4000" i="2"/>
  <c r="F4008" i="2"/>
  <c r="F4016" i="2"/>
  <c r="F4024" i="2"/>
  <c r="F4032" i="2"/>
  <c r="F4040" i="2"/>
  <c r="F4048" i="2"/>
  <c r="F4056" i="2"/>
  <c r="F4064" i="2"/>
  <c r="F4072" i="2"/>
  <c r="F4080" i="2"/>
  <c r="F4088" i="2"/>
  <c r="F4096" i="2"/>
  <c r="F4104" i="2"/>
  <c r="F4112" i="2"/>
  <c r="F4120" i="2"/>
  <c r="F4128" i="2"/>
  <c r="F4136" i="2"/>
  <c r="F4144" i="2"/>
  <c r="F4152" i="2"/>
  <c r="F4160" i="2"/>
  <c r="F4168" i="2"/>
  <c r="F4176" i="2"/>
  <c r="F4184" i="2"/>
  <c r="F4192" i="2"/>
  <c r="F4200" i="2"/>
  <c r="F4208" i="2"/>
  <c r="F4216" i="2"/>
  <c r="F4224" i="2"/>
  <c r="F4232" i="2"/>
  <c r="F4240" i="2"/>
  <c r="F4248" i="2"/>
  <c r="F4256" i="2"/>
  <c r="F4264" i="2"/>
  <c r="F4272" i="2"/>
  <c r="F4280" i="2"/>
  <c r="F4288" i="2"/>
  <c r="F4296" i="2"/>
  <c r="F4304" i="2"/>
  <c r="F4312" i="2"/>
  <c r="F4320" i="2"/>
  <c r="F2596" i="2"/>
  <c r="F2620" i="2"/>
  <c r="F2640" i="2"/>
  <c r="F2655" i="2"/>
  <c r="F2668" i="2"/>
  <c r="F2683" i="2"/>
  <c r="F2698" i="2"/>
  <c r="F2711" i="2"/>
  <c r="F2726" i="2"/>
  <c r="F2740" i="2"/>
  <c r="F2754" i="2"/>
  <c r="F2768" i="2"/>
  <c r="F2602" i="2"/>
  <c r="F2623" i="2"/>
  <c r="F2642" i="2"/>
  <c r="F2656" i="2"/>
  <c r="F2671" i="2"/>
  <c r="F2684" i="2"/>
  <c r="F2699" i="2"/>
  <c r="F2714" i="2"/>
  <c r="F2727" i="2"/>
  <c r="F2742" i="2"/>
  <c r="F2756" i="2"/>
  <c r="F2770" i="2"/>
  <c r="F2784" i="2"/>
  <c r="F2799" i="2"/>
  <c r="F2812" i="2"/>
  <c r="F2827" i="2"/>
  <c r="F2842" i="2"/>
  <c r="F2855" i="2"/>
  <c r="F2604" i="2"/>
  <c r="F2626" i="2"/>
  <c r="F2644" i="2"/>
  <c r="F2658" i="2"/>
  <c r="F2672" i="2"/>
  <c r="F2687" i="2"/>
  <c r="F2700" i="2"/>
  <c r="F2715" i="2"/>
  <c r="F2730" i="2"/>
  <c r="F2743" i="2"/>
  <c r="F2758" i="2"/>
  <c r="F2772" i="2"/>
  <c r="F2786" i="2"/>
  <c r="F2800" i="2"/>
  <c r="F2815" i="2"/>
  <c r="F2607" i="2"/>
  <c r="F2628" i="2"/>
  <c r="F2646" i="2"/>
  <c r="F2660" i="2"/>
  <c r="F2674" i="2"/>
  <c r="F2688" i="2"/>
  <c r="F2703" i="2"/>
  <c r="F2716" i="2"/>
  <c r="F2731" i="2"/>
  <c r="F2746" i="2"/>
  <c r="F2759" i="2"/>
  <c r="F2774" i="2"/>
  <c r="F2788" i="2"/>
  <c r="F2802" i="2"/>
  <c r="F2816" i="2"/>
  <c r="F2831" i="2"/>
  <c r="F2844" i="2"/>
  <c r="F2859" i="2"/>
  <c r="F2874" i="2"/>
  <c r="F2887" i="2"/>
  <c r="F2902" i="2"/>
  <c r="F2916" i="2"/>
  <c r="F2927" i="2"/>
  <c r="F2938" i="2"/>
  <c r="F2949" i="2"/>
  <c r="F2959" i="2"/>
  <c r="F2970" i="2"/>
  <c r="F2981" i="2"/>
  <c r="F2991" i="2"/>
  <c r="F3002" i="2"/>
  <c r="F3013" i="2"/>
  <c r="F3023" i="2"/>
  <c r="F3034" i="2"/>
  <c r="F3045" i="2"/>
  <c r="F3055" i="2"/>
  <c r="F3066" i="2"/>
  <c r="F3077" i="2"/>
  <c r="F3087" i="2"/>
  <c r="F3098" i="2"/>
  <c r="F3109" i="2"/>
  <c r="F3119" i="2"/>
  <c r="F3130" i="2"/>
  <c r="F3141" i="2"/>
  <c r="F3151" i="2"/>
  <c r="F3162" i="2"/>
  <c r="F3173" i="2"/>
  <c r="F3183" i="2"/>
  <c r="F3194" i="2"/>
  <c r="F3205" i="2"/>
  <c r="F3215" i="2"/>
  <c r="F3226" i="2"/>
  <c r="F3237" i="2"/>
  <c r="F3247" i="2"/>
  <c r="F3258" i="2"/>
  <c r="F3269" i="2"/>
  <c r="F3279" i="2"/>
  <c r="F3290" i="2"/>
  <c r="F3301" i="2"/>
  <c r="F3311" i="2"/>
  <c r="F3322" i="2"/>
  <c r="F3333" i="2"/>
  <c r="F3343" i="2"/>
  <c r="F3354" i="2"/>
  <c r="F3365" i="2"/>
  <c r="F3375" i="2"/>
  <c r="F3386" i="2"/>
  <c r="F3397" i="2"/>
  <c r="F3407" i="2"/>
  <c r="F3418" i="2"/>
  <c r="F3429" i="2"/>
  <c r="F3439" i="2"/>
  <c r="F3450" i="2"/>
  <c r="F3461" i="2"/>
  <c r="F3471" i="2"/>
  <c r="F3482" i="2"/>
  <c r="F3493" i="2"/>
  <c r="F3503" i="2"/>
  <c r="F3514" i="2"/>
  <c r="F3525" i="2"/>
  <c r="F3535" i="2"/>
  <c r="F3546" i="2"/>
  <c r="F3557" i="2"/>
  <c r="F3567" i="2"/>
  <c r="F3578" i="2"/>
  <c r="F3589" i="2"/>
  <c r="F3599" i="2"/>
  <c r="F3610" i="2"/>
  <c r="F3621" i="2"/>
  <c r="F3631" i="2"/>
  <c r="F3642" i="2"/>
  <c r="F3653" i="2"/>
  <c r="F3663" i="2"/>
  <c r="F3674" i="2"/>
  <c r="F3685" i="2"/>
  <c r="F3695" i="2"/>
  <c r="F3706" i="2"/>
  <c r="F3717" i="2"/>
  <c r="F3727" i="2"/>
  <c r="F3738" i="2"/>
  <c r="F3749" i="2"/>
  <c r="F3759" i="2"/>
  <c r="F3770" i="2"/>
  <c r="F3781" i="2"/>
  <c r="F3791" i="2"/>
  <c r="F3802" i="2"/>
  <c r="F3812" i="2"/>
  <c r="F3820" i="2"/>
  <c r="F3828" i="2"/>
  <c r="F3836" i="2"/>
  <c r="F3844" i="2"/>
  <c r="F3852" i="2"/>
  <c r="F3860" i="2"/>
  <c r="F3868" i="2"/>
  <c r="F3876" i="2"/>
  <c r="F3884" i="2"/>
  <c r="F3892" i="2"/>
  <c r="F3900" i="2"/>
  <c r="F3908" i="2"/>
  <c r="F3916" i="2"/>
  <c r="F3924" i="2"/>
  <c r="F3932" i="2"/>
  <c r="F3940" i="2"/>
  <c r="F3948" i="2"/>
  <c r="F3956" i="2"/>
  <c r="F3964" i="2"/>
  <c r="F3972" i="2"/>
  <c r="F3980" i="2"/>
  <c r="F3988" i="2"/>
  <c r="F3996" i="2"/>
  <c r="F4004" i="2"/>
  <c r="F4012" i="2"/>
  <c r="F4020" i="2"/>
  <c r="F4028" i="2"/>
  <c r="F4036" i="2"/>
  <c r="F4044" i="2"/>
  <c r="F4052" i="2"/>
  <c r="F4060" i="2"/>
  <c r="F4068" i="2"/>
  <c r="F4076" i="2"/>
  <c r="F4084" i="2"/>
  <c r="F4092" i="2"/>
  <c r="F4100" i="2"/>
  <c r="F4108" i="2"/>
  <c r="F4116" i="2"/>
  <c r="F4124" i="2"/>
  <c r="F4132" i="2"/>
  <c r="F4140" i="2"/>
  <c r="F4148" i="2"/>
  <c r="F4156" i="2"/>
  <c r="F4164" i="2"/>
  <c r="F4172" i="2"/>
  <c r="F4180" i="2"/>
  <c r="F4188" i="2"/>
  <c r="F4196" i="2"/>
  <c r="F4204" i="2"/>
  <c r="F4212" i="2"/>
  <c r="F4220" i="2"/>
  <c r="F4228" i="2"/>
  <c r="F4236" i="2"/>
  <c r="F4244" i="2"/>
  <c r="F4252" i="2"/>
  <c r="F4260" i="2"/>
  <c r="F4268" i="2"/>
  <c r="F4276" i="2"/>
  <c r="F4284" i="2"/>
  <c r="F4292" i="2"/>
  <c r="F4300" i="2"/>
  <c r="F4308" i="2"/>
  <c r="F4316" i="2"/>
  <c r="F4324" i="2"/>
  <c r="F2783" i="2"/>
  <c r="F2832" i="2"/>
  <c r="F2860" i="2"/>
  <c r="F2882" i="2"/>
  <c r="F2900" i="2"/>
  <c r="F2919" i="2"/>
  <c r="F2934" i="2"/>
  <c r="F2947" i="2"/>
  <c r="F2962" i="2"/>
  <c r="F2977" i="2"/>
  <c r="F2990" i="2"/>
  <c r="F3005" i="2"/>
  <c r="F3019" i="2"/>
  <c r="F3033" i="2"/>
  <c r="F3047" i="2"/>
  <c r="F3062" i="2"/>
  <c r="F3075" i="2"/>
  <c r="F3090" i="2"/>
  <c r="F3105" i="2"/>
  <c r="F3118" i="2"/>
  <c r="F3133" i="2"/>
  <c r="F3147" i="2"/>
  <c r="F3161" i="2"/>
  <c r="F3175" i="2"/>
  <c r="F3190" i="2"/>
  <c r="F3203" i="2"/>
  <c r="F3218" i="2"/>
  <c r="F3233" i="2"/>
  <c r="F3246" i="2"/>
  <c r="F3261" i="2"/>
  <c r="F3275" i="2"/>
  <c r="F3289" i="2"/>
  <c r="F3303" i="2"/>
  <c r="F3318" i="2"/>
  <c r="F3331" i="2"/>
  <c r="F3346" i="2"/>
  <c r="F3361" i="2"/>
  <c r="F3374" i="2"/>
  <c r="F3389" i="2"/>
  <c r="F3403" i="2"/>
  <c r="F3417" i="2"/>
  <c r="F3431" i="2"/>
  <c r="F3446" i="2"/>
  <c r="F3459" i="2"/>
  <c r="F3474" i="2"/>
  <c r="F3489" i="2"/>
  <c r="F3502" i="2"/>
  <c r="F3517" i="2"/>
  <c r="F3531" i="2"/>
  <c r="F3545" i="2"/>
  <c r="F3559" i="2"/>
  <c r="F3574" i="2"/>
  <c r="F3587" i="2"/>
  <c r="F3602" i="2"/>
  <c r="F3617" i="2"/>
  <c r="F3630" i="2"/>
  <c r="F3645" i="2"/>
  <c r="F3659" i="2"/>
  <c r="F3673" i="2"/>
  <c r="F3687" i="2"/>
  <c r="F3702" i="2"/>
  <c r="F3715" i="2"/>
  <c r="F3730" i="2"/>
  <c r="F3745" i="2"/>
  <c r="F3758" i="2"/>
  <c r="F3773" i="2"/>
  <c r="F3787" i="2"/>
  <c r="F3801" i="2"/>
  <c r="F3814" i="2"/>
  <c r="F3825" i="2"/>
  <c r="F3835" i="2"/>
  <c r="F3846" i="2"/>
  <c r="F3857" i="2"/>
  <c r="F3867" i="2"/>
  <c r="F3878" i="2"/>
  <c r="F3889" i="2"/>
  <c r="F3899" i="2"/>
  <c r="F3910" i="2"/>
  <c r="F3921" i="2"/>
  <c r="F3931" i="2"/>
  <c r="F3942" i="2"/>
  <c r="F3953" i="2"/>
  <c r="F3963" i="2"/>
  <c r="F3974" i="2"/>
  <c r="F3985" i="2"/>
  <c r="F2790" i="2"/>
  <c r="F2836" i="2"/>
  <c r="F2864" i="2"/>
  <c r="F2884" i="2"/>
  <c r="F2903" i="2"/>
  <c r="F2921" i="2"/>
  <c r="F2935" i="2"/>
  <c r="F2950" i="2"/>
  <c r="F2963" i="2"/>
  <c r="F2978" i="2"/>
  <c r="F2993" i="2"/>
  <c r="F3006" i="2"/>
  <c r="F3021" i="2"/>
  <c r="F3035" i="2"/>
  <c r="F3049" i="2"/>
  <c r="F3063" i="2"/>
  <c r="F3078" i="2"/>
  <c r="F3091" i="2"/>
  <c r="F3106" i="2"/>
  <c r="F3121" i="2"/>
  <c r="F3134" i="2"/>
  <c r="F3149" i="2"/>
  <c r="F3163" i="2"/>
  <c r="F3177" i="2"/>
  <c r="F3191" i="2"/>
  <c r="F3206" i="2"/>
  <c r="F3219" i="2"/>
  <c r="F3234" i="2"/>
  <c r="F3249" i="2"/>
  <c r="F3262" i="2"/>
  <c r="F3277" i="2"/>
  <c r="F3291" i="2"/>
  <c r="F3305" i="2"/>
  <c r="F3319" i="2"/>
  <c r="F3334" i="2"/>
  <c r="F3347" i="2"/>
  <c r="F3362" i="2"/>
  <c r="F3377" i="2"/>
  <c r="F3390" i="2"/>
  <c r="F3405" i="2"/>
  <c r="F3419" i="2"/>
  <c r="F3433" i="2"/>
  <c r="F3447" i="2"/>
  <c r="F3462" i="2"/>
  <c r="F3475" i="2"/>
  <c r="F3490" i="2"/>
  <c r="F3505" i="2"/>
  <c r="F3518" i="2"/>
  <c r="F3533" i="2"/>
  <c r="F3547" i="2"/>
  <c r="F3561" i="2"/>
  <c r="F3575" i="2"/>
  <c r="F3590" i="2"/>
  <c r="F3603" i="2"/>
  <c r="F3618" i="2"/>
  <c r="F3633" i="2"/>
  <c r="F3646" i="2"/>
  <c r="F3661" i="2"/>
  <c r="F3675" i="2"/>
  <c r="F3689" i="2"/>
  <c r="F3703" i="2"/>
  <c r="F3718" i="2"/>
  <c r="F3731" i="2"/>
  <c r="F3746" i="2"/>
  <c r="F3761" i="2"/>
  <c r="F3774" i="2"/>
  <c r="F3789" i="2"/>
  <c r="F3803" i="2"/>
  <c r="F3815" i="2"/>
  <c r="F3826" i="2"/>
  <c r="F3837" i="2"/>
  <c r="F3847" i="2"/>
  <c r="F3858" i="2"/>
  <c r="F3869" i="2"/>
  <c r="F3879" i="2"/>
  <c r="F3890" i="2"/>
  <c r="F3901" i="2"/>
  <c r="F3911" i="2"/>
  <c r="F3922" i="2"/>
  <c r="F3933" i="2"/>
  <c r="F3943" i="2"/>
  <c r="F3954" i="2"/>
  <c r="F3965" i="2"/>
  <c r="F3975" i="2"/>
  <c r="F2796" i="2"/>
  <c r="F2839" i="2"/>
  <c r="F2868" i="2"/>
  <c r="F2886" i="2"/>
  <c r="F2906" i="2"/>
  <c r="F2923" i="2"/>
  <c r="F2937" i="2"/>
  <c r="F2951" i="2"/>
  <c r="F2966" i="2"/>
  <c r="F2979" i="2"/>
  <c r="F2994" i="2"/>
  <c r="F3009" i="2"/>
  <c r="F3022" i="2"/>
  <c r="F3037" i="2"/>
  <c r="F3051" i="2"/>
  <c r="F3065" i="2"/>
  <c r="F3079" i="2"/>
  <c r="F3094" i="2"/>
  <c r="F3107" i="2"/>
  <c r="F3122" i="2"/>
  <c r="F3137" i="2"/>
  <c r="F3150" i="2"/>
  <c r="F3165" i="2"/>
  <c r="F3179" i="2"/>
  <c r="F3193" i="2"/>
  <c r="F3207" i="2"/>
  <c r="F3222" i="2"/>
  <c r="F3235" i="2"/>
  <c r="F3250" i="2"/>
  <c r="F3265" i="2"/>
  <c r="F3278" i="2"/>
  <c r="F3293" i="2"/>
  <c r="F3307" i="2"/>
  <c r="F3321" i="2"/>
  <c r="F3335" i="2"/>
  <c r="F3350" i="2"/>
  <c r="F3363" i="2"/>
  <c r="F3378" i="2"/>
  <c r="F3393" i="2"/>
  <c r="F3406" i="2"/>
  <c r="F3421" i="2"/>
  <c r="F3435" i="2"/>
  <c r="F3449" i="2"/>
  <c r="F3463" i="2"/>
  <c r="F3478" i="2"/>
  <c r="F3491" i="2"/>
  <c r="F3506" i="2"/>
  <c r="F3521" i="2"/>
  <c r="F3534" i="2"/>
  <c r="F3549" i="2"/>
  <c r="F3563" i="2"/>
  <c r="F3577" i="2"/>
  <c r="F3591" i="2"/>
  <c r="F3606" i="2"/>
  <c r="F3619" i="2"/>
  <c r="F3634" i="2"/>
  <c r="F3649" i="2"/>
  <c r="F2804" i="2"/>
  <c r="F2843" i="2"/>
  <c r="F2870" i="2"/>
  <c r="F2890" i="2"/>
  <c r="F2907" i="2"/>
  <c r="F2925" i="2"/>
  <c r="F2939" i="2"/>
  <c r="F2953" i="2"/>
  <c r="F2967" i="2"/>
  <c r="F2982" i="2"/>
  <c r="F2995" i="2"/>
  <c r="F3010" i="2"/>
  <c r="F3025" i="2"/>
  <c r="F3038" i="2"/>
  <c r="F3053" i="2"/>
  <c r="F3067" i="2"/>
  <c r="F3081" i="2"/>
  <c r="F3095" i="2"/>
  <c r="F3110" i="2"/>
  <c r="F3123" i="2"/>
  <c r="F3138" i="2"/>
  <c r="F3153" i="2"/>
  <c r="F3166" i="2"/>
  <c r="F3181" i="2"/>
  <c r="F3195" i="2"/>
  <c r="F3209" i="2"/>
  <c r="F3223" i="2"/>
  <c r="F3238" i="2"/>
  <c r="F3251" i="2"/>
  <c r="F3266" i="2"/>
  <c r="F3281" i="2"/>
  <c r="F3294" i="2"/>
  <c r="F3309" i="2"/>
  <c r="F3323" i="2"/>
  <c r="F3337" i="2"/>
  <c r="F3351" i="2"/>
  <c r="F3366" i="2"/>
  <c r="F3379" i="2"/>
  <c r="F3394" i="2"/>
  <c r="F3409" i="2"/>
  <c r="F3422" i="2"/>
  <c r="F3437" i="2"/>
  <c r="F3451" i="2"/>
  <c r="F3465" i="2"/>
  <c r="F3479" i="2"/>
  <c r="F3494" i="2"/>
  <c r="F3507" i="2"/>
  <c r="F3522" i="2"/>
  <c r="F3537" i="2"/>
  <c r="F3550" i="2"/>
  <c r="F3565" i="2"/>
  <c r="F3579" i="2"/>
  <c r="F3593" i="2"/>
  <c r="F3607" i="2"/>
  <c r="F3622" i="2"/>
  <c r="F3635" i="2"/>
  <c r="F3650" i="2"/>
  <c r="F3665" i="2"/>
  <c r="F3678" i="2"/>
  <c r="F3693" i="2"/>
  <c r="F3707" i="2"/>
  <c r="F3721" i="2"/>
  <c r="F3735" i="2"/>
  <c r="F3750" i="2"/>
  <c r="F3763" i="2"/>
  <c r="F3778" i="2"/>
  <c r="F3793" i="2"/>
  <c r="F3806" i="2"/>
  <c r="F3818" i="2"/>
  <c r="F3829" i="2"/>
  <c r="F3839" i="2"/>
  <c r="F3850" i="2"/>
  <c r="F3861" i="2"/>
  <c r="F3871" i="2"/>
  <c r="F3882" i="2"/>
  <c r="F3893" i="2"/>
  <c r="F3903" i="2"/>
  <c r="F3914" i="2"/>
  <c r="F3925" i="2"/>
  <c r="F3935" i="2"/>
  <c r="F3946" i="2"/>
  <c r="F3957" i="2"/>
  <c r="F3967" i="2"/>
  <c r="F3978" i="2"/>
  <c r="F3989" i="2"/>
  <c r="F3999" i="2"/>
  <c r="F4010" i="2"/>
  <c r="F4021" i="2"/>
  <c r="F4031" i="2"/>
  <c r="F4042" i="2"/>
  <c r="F4053" i="2"/>
  <c r="F4063" i="2"/>
  <c r="F4074" i="2"/>
  <c r="F4085" i="2"/>
  <c r="F4095" i="2"/>
  <c r="F4106" i="2"/>
  <c r="F4117" i="2"/>
  <c r="F4127" i="2"/>
  <c r="F4138" i="2"/>
  <c r="F4149" i="2"/>
  <c r="F4159" i="2"/>
  <c r="F4170" i="2"/>
  <c r="F4181" i="2"/>
  <c r="F4191" i="2"/>
  <c r="F4202" i="2"/>
  <c r="F4213" i="2"/>
  <c r="F4223" i="2"/>
  <c r="F4234" i="2"/>
  <c r="F4245" i="2"/>
  <c r="F4255" i="2"/>
  <c r="F4266" i="2"/>
  <c r="F4277" i="2"/>
  <c r="F4287" i="2"/>
  <c r="F4298" i="2"/>
  <c r="F4309" i="2"/>
  <c r="F4319" i="2"/>
  <c r="F4329" i="2"/>
  <c r="F4337" i="2"/>
  <c r="F4345" i="2"/>
  <c r="F4353" i="2"/>
  <c r="F4361" i="2"/>
  <c r="F4369" i="2"/>
  <c r="F4377" i="2"/>
  <c r="F4385" i="2"/>
  <c r="F4393" i="2"/>
  <c r="F4401" i="2"/>
  <c r="F4409" i="2"/>
  <c r="F4417" i="2"/>
  <c r="F4425" i="2"/>
  <c r="F4433" i="2"/>
  <c r="F4441" i="2"/>
  <c r="F4449" i="2"/>
  <c r="F4457" i="2"/>
  <c r="F4465" i="2"/>
  <c r="F4473" i="2"/>
  <c r="F4481" i="2"/>
  <c r="F4489" i="2"/>
  <c r="F4497" i="2"/>
  <c r="F4505" i="2"/>
  <c r="F4513" i="2"/>
  <c r="F4521" i="2"/>
  <c r="F4529" i="2"/>
  <c r="F4537" i="2"/>
  <c r="F4545" i="2"/>
  <c r="F4553" i="2"/>
  <c r="F4561" i="2"/>
  <c r="F4569" i="2"/>
  <c r="F4577" i="2"/>
  <c r="F4585" i="2"/>
  <c r="F4593" i="2"/>
  <c r="F4601" i="2"/>
  <c r="F4609" i="2"/>
  <c r="F4617" i="2"/>
  <c r="F4625" i="2"/>
  <c r="F4633" i="2"/>
  <c r="F4641" i="2"/>
  <c r="F4649" i="2"/>
  <c r="F4657" i="2"/>
  <c r="F4665" i="2"/>
  <c r="F4673" i="2"/>
  <c r="F4681" i="2"/>
  <c r="F4689" i="2"/>
  <c r="F4697" i="2"/>
  <c r="F4705" i="2"/>
  <c r="F4713" i="2"/>
  <c r="F4721" i="2"/>
  <c r="F4729" i="2"/>
  <c r="F4737" i="2"/>
  <c r="F4745" i="2"/>
  <c r="F4753" i="2"/>
  <c r="F4761" i="2"/>
  <c r="F4769" i="2"/>
  <c r="F4777" i="2"/>
  <c r="F4785" i="2"/>
  <c r="F4793" i="2"/>
  <c r="F4801" i="2"/>
  <c r="F4809" i="2"/>
  <c r="F4817" i="2"/>
  <c r="F4825" i="2"/>
  <c r="F4833" i="2"/>
  <c r="F4841" i="2"/>
  <c r="F4849" i="2"/>
  <c r="F4857" i="2"/>
  <c r="F4865" i="2"/>
  <c r="F4873" i="2"/>
  <c r="F4881" i="2"/>
  <c r="F4889" i="2"/>
  <c r="F4897" i="2"/>
  <c r="F4905" i="2"/>
  <c r="F4913" i="2"/>
  <c r="F4921" i="2"/>
  <c r="F4929" i="2"/>
  <c r="F4937" i="2"/>
  <c r="F4945" i="2"/>
  <c r="F4953" i="2"/>
  <c r="F4961" i="2"/>
  <c r="F4969" i="2"/>
  <c r="F4977" i="2"/>
  <c r="F4985" i="2"/>
  <c r="F4993" i="2"/>
  <c r="F5001" i="2"/>
  <c r="F5009" i="2"/>
  <c r="F5017" i="2"/>
  <c r="F5025" i="2"/>
  <c r="F5033" i="2"/>
  <c r="F5041" i="2"/>
  <c r="F5049" i="2"/>
  <c r="F5057" i="2"/>
  <c r="F5065" i="2"/>
  <c r="F5073" i="2"/>
  <c r="F5081" i="2"/>
  <c r="F5089" i="2"/>
  <c r="F5097" i="2"/>
  <c r="F2811" i="2"/>
  <c r="F2847" i="2"/>
  <c r="F2871" i="2"/>
  <c r="F2891" i="2"/>
  <c r="F2911" i="2"/>
  <c r="F2926" i="2"/>
  <c r="F2941" i="2"/>
  <c r="F2955" i="2"/>
  <c r="F2969" i="2"/>
  <c r="F2983" i="2"/>
  <c r="F2998" i="2"/>
  <c r="F3011" i="2"/>
  <c r="F3026" i="2"/>
  <c r="F3041" i="2"/>
  <c r="F3054" i="2"/>
  <c r="F3069" i="2"/>
  <c r="F3083" i="2"/>
  <c r="F3097" i="2"/>
  <c r="F3111" i="2"/>
  <c r="F3126" i="2"/>
  <c r="F3139" i="2"/>
  <c r="F3154" i="2"/>
  <c r="F3169" i="2"/>
  <c r="F3182" i="2"/>
  <c r="F3197" i="2"/>
  <c r="F3211" i="2"/>
  <c r="F3225" i="2"/>
  <c r="F3239" i="2"/>
  <c r="F3254" i="2"/>
  <c r="F3267" i="2"/>
  <c r="F3282" i="2"/>
  <c r="F3297" i="2"/>
  <c r="F3310" i="2"/>
  <c r="F3325" i="2"/>
  <c r="F3339" i="2"/>
  <c r="F3353" i="2"/>
  <c r="F3367" i="2"/>
  <c r="F3382" i="2"/>
  <c r="F3395" i="2"/>
  <c r="F3410" i="2"/>
  <c r="F3425" i="2"/>
  <c r="F3438" i="2"/>
  <c r="F3453" i="2"/>
  <c r="F3467" i="2"/>
  <c r="F3481" i="2"/>
  <c r="F3495" i="2"/>
  <c r="F3510" i="2"/>
  <c r="F3523" i="2"/>
  <c r="F3538" i="2"/>
  <c r="F3553" i="2"/>
  <c r="F3566" i="2"/>
  <c r="F3581" i="2"/>
  <c r="F3595" i="2"/>
  <c r="F3609" i="2"/>
  <c r="F3623" i="2"/>
  <c r="F3638" i="2"/>
  <c r="F3651" i="2"/>
  <c r="F3666" i="2"/>
  <c r="F3681" i="2"/>
  <c r="F3694" i="2"/>
  <c r="F3709" i="2"/>
  <c r="F3723" i="2"/>
  <c r="F3737" i="2"/>
  <c r="F3751" i="2"/>
  <c r="F3766" i="2"/>
  <c r="F3779" i="2"/>
  <c r="F3794" i="2"/>
  <c r="F3809" i="2"/>
  <c r="F3819" i="2"/>
  <c r="F3830" i="2"/>
  <c r="F3841" i="2"/>
  <c r="F3851" i="2"/>
  <c r="F3862" i="2"/>
  <c r="F3873" i="2"/>
  <c r="F3883" i="2"/>
  <c r="F3894" i="2"/>
  <c r="F3905" i="2"/>
  <c r="F3915" i="2"/>
  <c r="F3926" i="2"/>
  <c r="F3937" i="2"/>
  <c r="F3947" i="2"/>
  <c r="F3958" i="2"/>
  <c r="F3969" i="2"/>
  <c r="F3979" i="2"/>
  <c r="F3990" i="2"/>
  <c r="F2818" i="2"/>
  <c r="F2850" i="2"/>
  <c r="F2875" i="2"/>
  <c r="F2892" i="2"/>
  <c r="F2912" i="2"/>
  <c r="F2929" i="2"/>
  <c r="F2942" i="2"/>
  <c r="F2957" i="2"/>
  <c r="F2971" i="2"/>
  <c r="F2985" i="2"/>
  <c r="F2999" i="2"/>
  <c r="F3014" i="2"/>
  <c r="F3027" i="2"/>
  <c r="F3042" i="2"/>
  <c r="F3057" i="2"/>
  <c r="F3070" i="2"/>
  <c r="F3085" i="2"/>
  <c r="F3099" i="2"/>
  <c r="F3113" i="2"/>
  <c r="F3127" i="2"/>
  <c r="F3142" i="2"/>
  <c r="F3155" i="2"/>
  <c r="F3170" i="2"/>
  <c r="F3185" i="2"/>
  <c r="F3198" i="2"/>
  <c r="F3213" i="2"/>
  <c r="F3227" i="2"/>
  <c r="F3241" i="2"/>
  <c r="F3255" i="2"/>
  <c r="F3270" i="2"/>
  <c r="F3283" i="2"/>
  <c r="F3298" i="2"/>
  <c r="F3313" i="2"/>
  <c r="F3326" i="2"/>
  <c r="F3341" i="2"/>
  <c r="F3355" i="2"/>
  <c r="F3369" i="2"/>
  <c r="F3383" i="2"/>
  <c r="F3398" i="2"/>
  <c r="F3411" i="2"/>
  <c r="F3426" i="2"/>
  <c r="F3441" i="2"/>
  <c r="F3454" i="2"/>
  <c r="F3469" i="2"/>
  <c r="F3483" i="2"/>
  <c r="F3497" i="2"/>
  <c r="F3511" i="2"/>
  <c r="F3526" i="2"/>
  <c r="F3539" i="2"/>
  <c r="F3554" i="2"/>
  <c r="F3569" i="2"/>
  <c r="F3582" i="2"/>
  <c r="F3597" i="2"/>
  <c r="F3611" i="2"/>
  <c r="F3625" i="2"/>
  <c r="F3639" i="2"/>
  <c r="F3654" i="2"/>
  <c r="F3667" i="2"/>
  <c r="F3682" i="2"/>
  <c r="F3697" i="2"/>
  <c r="F3710" i="2"/>
  <c r="F3725" i="2"/>
  <c r="F3739" i="2"/>
  <c r="F3753" i="2"/>
  <c r="F3767" i="2"/>
  <c r="F3782" i="2"/>
  <c r="F3795" i="2"/>
  <c r="F3810" i="2"/>
  <c r="F3821" i="2"/>
  <c r="F3831" i="2"/>
  <c r="F3842" i="2"/>
  <c r="F3853" i="2"/>
  <c r="F3863" i="2"/>
  <c r="F3874" i="2"/>
  <c r="F3885" i="2"/>
  <c r="F3895" i="2"/>
  <c r="F3906" i="2"/>
  <c r="F3917" i="2"/>
  <c r="F3927" i="2"/>
  <c r="F3938" i="2"/>
  <c r="F3949" i="2"/>
  <c r="F3959" i="2"/>
  <c r="F3970" i="2"/>
  <c r="F3981" i="2"/>
  <c r="F2826" i="2"/>
  <c r="F2854" i="2"/>
  <c r="F2876" i="2"/>
  <c r="F2896" i="2"/>
  <c r="F2914" i="2"/>
  <c r="F2930" i="2"/>
  <c r="F2945" i="2"/>
  <c r="F2958" i="2"/>
  <c r="F2973" i="2"/>
  <c r="F2987" i="2"/>
  <c r="F3001" i="2"/>
  <c r="F3015" i="2"/>
  <c r="F3030" i="2"/>
  <c r="F3043" i="2"/>
  <c r="F3058" i="2"/>
  <c r="F3073" i="2"/>
  <c r="F3086" i="2"/>
  <c r="F3101" i="2"/>
  <c r="F3115" i="2"/>
  <c r="F3129" i="2"/>
  <c r="F3143" i="2"/>
  <c r="F3158" i="2"/>
  <c r="F3171" i="2"/>
  <c r="F3186" i="2"/>
  <c r="F3201" i="2"/>
  <c r="F3214" i="2"/>
  <c r="F3229" i="2"/>
  <c r="F3243" i="2"/>
  <c r="F3257" i="2"/>
  <c r="F3271" i="2"/>
  <c r="F3286" i="2"/>
  <c r="F3299" i="2"/>
  <c r="F3314" i="2"/>
  <c r="F3329" i="2"/>
  <c r="F3342" i="2"/>
  <c r="F3357" i="2"/>
  <c r="F3371" i="2"/>
  <c r="F3385" i="2"/>
  <c r="F3399" i="2"/>
  <c r="F3414" i="2"/>
  <c r="F3427" i="2"/>
  <c r="F3442" i="2"/>
  <c r="F3457" i="2"/>
  <c r="F3470" i="2"/>
  <c r="F3485" i="2"/>
  <c r="F3499" i="2"/>
  <c r="F3513" i="2"/>
  <c r="F3527" i="2"/>
  <c r="F3542" i="2"/>
  <c r="F3555" i="2"/>
  <c r="F3570" i="2"/>
  <c r="F3585" i="2"/>
  <c r="F3598" i="2"/>
  <c r="F3613" i="2"/>
  <c r="F3627" i="2"/>
  <c r="F3641" i="2"/>
  <c r="F3655" i="2"/>
  <c r="F2828" i="2"/>
  <c r="F2858" i="2"/>
  <c r="F2879" i="2"/>
  <c r="F2898" i="2"/>
  <c r="F2918" i="2"/>
  <c r="F2931" i="2"/>
  <c r="F2946" i="2"/>
  <c r="F2961" i="2"/>
  <c r="F2974" i="2"/>
  <c r="F2989" i="2"/>
  <c r="F3003" i="2"/>
  <c r="F3017" i="2"/>
  <c r="F3031" i="2"/>
  <c r="F3046" i="2"/>
  <c r="F3059" i="2"/>
  <c r="F3074" i="2"/>
  <c r="F3089" i="2"/>
  <c r="F3102" i="2"/>
  <c r="F3117" i="2"/>
  <c r="F3131" i="2"/>
  <c r="F3145" i="2"/>
  <c r="F3159" i="2"/>
  <c r="F3174" i="2"/>
  <c r="F3187" i="2"/>
  <c r="F3202" i="2"/>
  <c r="F3217" i="2"/>
  <c r="F3230" i="2"/>
  <c r="F3245" i="2"/>
  <c r="F3259" i="2"/>
  <c r="F3273" i="2"/>
  <c r="F3287" i="2"/>
  <c r="F3302" i="2"/>
  <c r="F3315" i="2"/>
  <c r="F3330" i="2"/>
  <c r="F3345" i="2"/>
  <c r="F3358" i="2"/>
  <c r="F3373" i="2"/>
  <c r="F3387" i="2"/>
  <c r="F3401" i="2"/>
  <c r="F3415" i="2"/>
  <c r="F3430" i="2"/>
  <c r="F3443" i="2"/>
  <c r="F3458" i="2"/>
  <c r="F3473" i="2"/>
  <c r="F3486" i="2"/>
  <c r="F3501" i="2"/>
  <c r="F3515" i="2"/>
  <c r="F3529" i="2"/>
  <c r="F3543" i="2"/>
  <c r="F3558" i="2"/>
  <c r="F3571" i="2"/>
  <c r="F3586" i="2"/>
  <c r="F3601" i="2"/>
  <c r="F3614" i="2"/>
  <c r="F3629" i="2"/>
  <c r="F3643" i="2"/>
  <c r="F3657" i="2"/>
  <c r="F3671" i="2"/>
  <c r="F3686" i="2"/>
  <c r="F3699" i="2"/>
  <c r="F3714" i="2"/>
  <c r="F3729" i="2"/>
  <c r="F3742" i="2"/>
  <c r="F3757" i="2"/>
  <c r="F3771" i="2"/>
  <c r="F3785" i="2"/>
  <c r="F3799" i="2"/>
  <c r="F3813" i="2"/>
  <c r="F3823" i="2"/>
  <c r="F3834" i="2"/>
  <c r="F3845" i="2"/>
  <c r="F3855" i="2"/>
  <c r="F3866" i="2"/>
  <c r="F3877" i="2"/>
  <c r="F3887" i="2"/>
  <c r="F3898" i="2"/>
  <c r="F3909" i="2"/>
  <c r="F3919" i="2"/>
  <c r="F3930" i="2"/>
  <c r="F3941" i="2"/>
  <c r="F3951" i="2"/>
  <c r="F3962" i="2"/>
  <c r="F3973" i="2"/>
  <c r="F3983" i="2"/>
  <c r="F3994" i="2"/>
  <c r="F4005" i="2"/>
  <c r="F4015" i="2"/>
  <c r="F4026" i="2"/>
  <c r="F4037" i="2"/>
  <c r="F4047" i="2"/>
  <c r="F4058" i="2"/>
  <c r="F4069" i="2"/>
  <c r="F4079" i="2"/>
  <c r="F4090" i="2"/>
  <c r="F4101" i="2"/>
  <c r="F4111" i="2"/>
  <c r="F4122" i="2"/>
  <c r="F4133" i="2"/>
  <c r="F4143" i="2"/>
  <c r="F4154" i="2"/>
  <c r="F4165" i="2"/>
  <c r="F4175" i="2"/>
  <c r="F4186" i="2"/>
  <c r="F4197" i="2"/>
  <c r="F4207" i="2"/>
  <c r="F4218" i="2"/>
  <c r="F4229" i="2"/>
  <c r="F4239" i="2"/>
  <c r="F4250" i="2"/>
  <c r="F4261" i="2"/>
  <c r="F4271" i="2"/>
  <c r="F4282" i="2"/>
  <c r="F4293" i="2"/>
  <c r="F4303" i="2"/>
  <c r="F4314" i="2"/>
  <c r="F4325" i="2"/>
  <c r="F4333" i="2"/>
  <c r="F4341" i="2"/>
  <c r="F4349" i="2"/>
  <c r="F4357" i="2"/>
  <c r="F4365" i="2"/>
  <c r="F4373" i="2"/>
  <c r="F4381" i="2"/>
  <c r="F4389" i="2"/>
  <c r="F4397" i="2"/>
  <c r="F4405" i="2"/>
  <c r="F4413" i="2"/>
  <c r="F4421" i="2"/>
  <c r="F4429" i="2"/>
  <c r="F4437" i="2"/>
  <c r="F4445" i="2"/>
  <c r="F4453" i="2"/>
  <c r="F4461" i="2"/>
  <c r="F4469" i="2"/>
  <c r="F4477" i="2"/>
  <c r="F4485" i="2"/>
  <c r="F4493" i="2"/>
  <c r="F4501" i="2"/>
  <c r="F4509" i="2"/>
  <c r="F4517" i="2"/>
  <c r="F4525" i="2"/>
  <c r="F4533" i="2"/>
  <c r="F4541" i="2"/>
  <c r="F4549" i="2"/>
  <c r="F4557" i="2"/>
  <c r="F4565" i="2"/>
  <c r="F4573" i="2"/>
  <c r="F4581" i="2"/>
  <c r="F4589" i="2"/>
  <c r="F4597" i="2"/>
  <c r="F4605" i="2"/>
  <c r="F4613" i="2"/>
  <c r="F4621" i="2"/>
  <c r="F4629" i="2"/>
  <c r="F4637" i="2"/>
  <c r="F4645" i="2"/>
  <c r="F4653" i="2"/>
  <c r="F4661" i="2"/>
  <c r="F4669" i="2"/>
  <c r="F4677" i="2"/>
  <c r="F4685" i="2"/>
  <c r="F4693" i="2"/>
  <c r="F4701" i="2"/>
  <c r="F4709" i="2"/>
  <c r="F4717" i="2"/>
  <c r="F4725" i="2"/>
  <c r="F4733" i="2"/>
  <c r="F4741" i="2"/>
  <c r="F4749" i="2"/>
  <c r="F4757" i="2"/>
  <c r="F4765" i="2"/>
  <c r="F4773" i="2"/>
  <c r="F4781" i="2"/>
  <c r="F4789" i="2"/>
  <c r="F4797" i="2"/>
  <c r="F4805" i="2"/>
  <c r="F4813" i="2"/>
  <c r="F4821" i="2"/>
  <c r="F4829" i="2"/>
  <c r="F4837" i="2"/>
  <c r="F4845" i="2"/>
  <c r="F4853" i="2"/>
  <c r="F4861" i="2"/>
  <c r="F4869" i="2"/>
  <c r="F4877" i="2"/>
  <c r="F4885" i="2"/>
  <c r="F4893" i="2"/>
  <c r="F4901" i="2"/>
  <c r="F4909" i="2"/>
  <c r="F4917" i="2"/>
  <c r="F4925" i="2"/>
  <c r="F4933" i="2"/>
  <c r="F4941" i="2"/>
  <c r="F4949" i="2"/>
  <c r="F4957" i="2"/>
  <c r="F4965" i="2"/>
  <c r="F4973" i="2"/>
  <c r="F4981" i="2"/>
  <c r="F4989" i="2"/>
  <c r="F4997" i="2"/>
  <c r="F5005" i="2"/>
  <c r="F5013" i="2"/>
  <c r="F5021" i="2"/>
  <c r="F5029" i="2"/>
  <c r="F5037" i="2"/>
  <c r="F5045" i="2"/>
  <c r="F5053" i="2"/>
  <c r="F5061" i="2"/>
  <c r="F5069" i="2"/>
  <c r="F5077" i="2"/>
  <c r="F5085" i="2"/>
  <c r="F5093" i="2"/>
  <c r="F5101" i="2"/>
  <c r="F3662" i="2"/>
  <c r="F3719" i="2"/>
  <c r="F3777" i="2"/>
  <c r="F3827" i="2"/>
  <c r="F3870" i="2"/>
  <c r="F3913" i="2"/>
  <c r="F3955" i="2"/>
  <c r="F3991" i="2"/>
  <c r="F4006" i="2"/>
  <c r="F4019" i="2"/>
  <c r="F4034" i="2"/>
  <c r="F4049" i="2"/>
  <c r="F4062" i="2"/>
  <c r="F4077" i="2"/>
  <c r="F4091" i="2"/>
  <c r="F4105" i="2"/>
  <c r="F4119" i="2"/>
  <c r="F4134" i="2"/>
  <c r="F4147" i="2"/>
  <c r="F4162" i="2"/>
  <c r="F4177" i="2"/>
  <c r="F4190" i="2"/>
  <c r="F4205" i="2"/>
  <c r="F4219" i="2"/>
  <c r="F4233" i="2"/>
  <c r="F4247" i="2"/>
  <c r="F4262" i="2"/>
  <c r="F4275" i="2"/>
  <c r="F4290" i="2"/>
  <c r="F4305" i="2"/>
  <c r="F4318" i="2"/>
  <c r="F4331" i="2"/>
  <c r="F4342" i="2"/>
  <c r="F4352" i="2"/>
  <c r="F4363" i="2"/>
  <c r="F4374" i="2"/>
  <c r="F4384" i="2"/>
  <c r="F4395" i="2"/>
  <c r="F4406" i="2"/>
  <c r="F4416" i="2"/>
  <c r="F4427" i="2"/>
  <c r="F4438" i="2"/>
  <c r="F4448" i="2"/>
  <c r="F4459" i="2"/>
  <c r="F4470" i="2"/>
  <c r="F4480" i="2"/>
  <c r="F4491" i="2"/>
  <c r="F4502" i="2"/>
  <c r="F4512" i="2"/>
  <c r="F4523" i="2"/>
  <c r="F4534" i="2"/>
  <c r="F4544" i="2"/>
  <c r="F4555" i="2"/>
  <c r="F4566" i="2"/>
  <c r="F4576" i="2"/>
  <c r="F4587" i="2"/>
  <c r="F4598" i="2"/>
  <c r="F4608" i="2"/>
  <c r="F4619" i="2"/>
  <c r="F4630" i="2"/>
  <c r="F4640" i="2"/>
  <c r="F4651" i="2"/>
  <c r="F4662" i="2"/>
  <c r="F4672" i="2"/>
  <c r="F4683" i="2"/>
  <c r="F4694" i="2"/>
  <c r="F4704" i="2"/>
  <c r="F4715" i="2"/>
  <c r="F4726" i="2"/>
  <c r="F4736" i="2"/>
  <c r="F4747" i="2"/>
  <c r="F4758" i="2"/>
  <c r="F4768" i="2"/>
  <c r="F4779" i="2"/>
  <c r="F4790" i="2"/>
  <c r="F4800" i="2"/>
  <c r="F4811" i="2"/>
  <c r="F4822" i="2"/>
  <c r="F4832" i="2"/>
  <c r="F4843" i="2"/>
  <c r="F4854" i="2"/>
  <c r="F4864" i="2"/>
  <c r="F4875" i="2"/>
  <c r="F4886" i="2"/>
  <c r="F4896" i="2"/>
  <c r="F4907" i="2"/>
  <c r="F3670" i="2"/>
  <c r="F3726" i="2"/>
  <c r="F3783" i="2"/>
  <c r="F3833" i="2"/>
  <c r="F3875" i="2"/>
  <c r="F3918" i="2"/>
  <c r="F3961" i="2"/>
  <c r="F3993" i="2"/>
  <c r="F4007" i="2"/>
  <c r="F4022" i="2"/>
  <c r="F4035" i="2"/>
  <c r="F4050" i="2"/>
  <c r="F4065" i="2"/>
  <c r="F4078" i="2"/>
  <c r="F4093" i="2"/>
  <c r="F4107" i="2"/>
  <c r="F4121" i="2"/>
  <c r="F4135" i="2"/>
  <c r="F4150" i="2"/>
  <c r="F4163" i="2"/>
  <c r="F4178" i="2"/>
  <c r="F4193" i="2"/>
  <c r="F4206" i="2"/>
  <c r="F4221" i="2"/>
  <c r="F4235" i="2"/>
  <c r="F4249" i="2"/>
  <c r="F4263" i="2"/>
  <c r="F4278" i="2"/>
  <c r="F4291" i="2"/>
  <c r="F4306" i="2"/>
  <c r="F4321" i="2"/>
  <c r="F4332" i="2"/>
  <c r="F4343" i="2"/>
  <c r="F4354" i="2"/>
  <c r="F4364" i="2"/>
  <c r="F4375" i="2"/>
  <c r="F4386" i="2"/>
  <c r="F4396" i="2"/>
  <c r="F4407" i="2"/>
  <c r="F4418" i="2"/>
  <c r="F4428" i="2"/>
  <c r="F4439" i="2"/>
  <c r="F4450" i="2"/>
  <c r="F4460" i="2"/>
  <c r="F4471" i="2"/>
  <c r="F4482" i="2"/>
  <c r="F4492" i="2"/>
  <c r="F4503" i="2"/>
  <c r="F4514" i="2"/>
  <c r="F4524" i="2"/>
  <c r="F4535" i="2"/>
  <c r="F4546" i="2"/>
  <c r="F4556" i="2"/>
  <c r="F4567" i="2"/>
  <c r="F4578" i="2"/>
  <c r="F4588" i="2"/>
  <c r="F4599" i="2"/>
  <c r="F4610" i="2"/>
  <c r="F4620" i="2"/>
  <c r="F4631" i="2"/>
  <c r="F4642" i="2"/>
  <c r="F4652" i="2"/>
  <c r="F4663" i="2"/>
  <c r="F4674" i="2"/>
  <c r="F4684" i="2"/>
  <c r="F4695" i="2"/>
  <c r="F4706" i="2"/>
  <c r="F4716" i="2"/>
  <c r="F4727" i="2"/>
  <c r="F4738" i="2"/>
  <c r="F4748" i="2"/>
  <c r="F4759" i="2"/>
  <c r="F4770" i="2"/>
  <c r="F4780" i="2"/>
  <c r="F4791" i="2"/>
  <c r="F4802" i="2"/>
  <c r="F4812" i="2"/>
  <c r="F4823" i="2"/>
  <c r="F4834" i="2"/>
  <c r="F4844" i="2"/>
  <c r="F4855" i="2"/>
  <c r="F4866" i="2"/>
  <c r="F4876" i="2"/>
  <c r="F4887" i="2"/>
  <c r="F4898" i="2"/>
  <c r="F4908" i="2"/>
  <c r="F3677" i="2"/>
  <c r="F3734" i="2"/>
  <c r="F3790" i="2"/>
  <c r="F3838" i="2"/>
  <c r="F3881" i="2"/>
  <c r="F3923" i="2"/>
  <c r="F3966" i="2"/>
  <c r="F3995" i="2"/>
  <c r="F4009" i="2"/>
  <c r="F4023" i="2"/>
  <c r="F4038" i="2"/>
  <c r="F4051" i="2"/>
  <c r="F4066" i="2"/>
  <c r="F4081" i="2"/>
  <c r="F4094" i="2"/>
  <c r="F4109" i="2"/>
  <c r="F4123" i="2"/>
  <c r="F4137" i="2"/>
  <c r="F4151" i="2"/>
  <c r="F4166" i="2"/>
  <c r="F4179" i="2"/>
  <c r="F4194" i="2"/>
  <c r="F4209" i="2"/>
  <c r="F4222" i="2"/>
  <c r="F4237" i="2"/>
  <c r="F4251" i="2"/>
  <c r="F4265" i="2"/>
  <c r="F4279" i="2"/>
  <c r="F4294" i="2"/>
  <c r="F4307" i="2"/>
  <c r="F4322" i="2"/>
  <c r="F4334" i="2"/>
  <c r="F4344" i="2"/>
  <c r="F4355" i="2"/>
  <c r="F4366" i="2"/>
  <c r="F4376" i="2"/>
  <c r="F4387" i="2"/>
  <c r="F4398" i="2"/>
  <c r="F4408" i="2"/>
  <c r="F4419" i="2"/>
  <c r="F4430" i="2"/>
  <c r="F4440" i="2"/>
  <c r="F4451" i="2"/>
  <c r="F4462" i="2"/>
  <c r="F4472" i="2"/>
  <c r="F4483" i="2"/>
  <c r="F4494" i="2"/>
  <c r="F4504" i="2"/>
  <c r="F4515" i="2"/>
  <c r="F4526" i="2"/>
  <c r="F4536" i="2"/>
  <c r="F4547" i="2"/>
  <c r="F4558" i="2"/>
  <c r="F4568" i="2"/>
  <c r="F4579" i="2"/>
  <c r="F4590" i="2"/>
  <c r="F4600" i="2"/>
  <c r="F4611" i="2"/>
  <c r="F4622" i="2"/>
  <c r="F4632" i="2"/>
  <c r="F4643" i="2"/>
  <c r="F4654" i="2"/>
  <c r="F4664" i="2"/>
  <c r="F4675" i="2"/>
  <c r="F4686" i="2"/>
  <c r="F4696" i="2"/>
  <c r="F4707" i="2"/>
  <c r="F4718" i="2"/>
  <c r="F4728" i="2"/>
  <c r="F4739" i="2"/>
  <c r="F4750" i="2"/>
  <c r="F4760" i="2"/>
  <c r="F4771" i="2"/>
  <c r="F4782" i="2"/>
  <c r="F4792" i="2"/>
  <c r="F4803" i="2"/>
  <c r="F4814" i="2"/>
  <c r="F4824" i="2"/>
  <c r="F4835" i="2"/>
  <c r="F4846" i="2"/>
  <c r="F4856" i="2"/>
  <c r="F4867" i="2"/>
  <c r="F4878" i="2"/>
  <c r="F4888" i="2"/>
  <c r="F4899" i="2"/>
  <c r="F3683" i="2"/>
  <c r="F3741" i="2"/>
  <c r="F3798" i="2"/>
  <c r="F3843" i="2"/>
  <c r="F3886" i="2"/>
  <c r="F3929" i="2"/>
  <c r="F3971" i="2"/>
  <c r="F3997" i="2"/>
  <c r="F4011" i="2"/>
  <c r="F4025" i="2"/>
  <c r="F4039" i="2"/>
  <c r="F4054" i="2"/>
  <c r="F4067" i="2"/>
  <c r="F4082" i="2"/>
  <c r="F4097" i="2"/>
  <c r="F4110" i="2"/>
  <c r="F4125" i="2"/>
  <c r="F4139" i="2"/>
  <c r="F4153" i="2"/>
  <c r="F4167" i="2"/>
  <c r="F4182" i="2"/>
  <c r="F4195" i="2"/>
  <c r="F4210" i="2"/>
  <c r="F4225" i="2"/>
  <c r="F4238" i="2"/>
  <c r="F4253" i="2"/>
  <c r="F4267" i="2"/>
  <c r="F4281" i="2"/>
  <c r="F4295" i="2"/>
  <c r="F4310" i="2"/>
  <c r="F4323" i="2"/>
  <c r="F4335" i="2"/>
  <c r="F4346" i="2"/>
  <c r="F4356" i="2"/>
  <c r="F4367" i="2"/>
  <c r="F4378" i="2"/>
  <c r="F4388" i="2"/>
  <c r="F4399" i="2"/>
  <c r="F4410" i="2"/>
  <c r="F4420" i="2"/>
  <c r="F4431" i="2"/>
  <c r="F4442" i="2"/>
  <c r="F4452" i="2"/>
  <c r="F4463" i="2"/>
  <c r="F4474" i="2"/>
  <c r="F4484" i="2"/>
  <c r="F4495" i="2"/>
  <c r="F4506" i="2"/>
  <c r="F4516" i="2"/>
  <c r="F4527" i="2"/>
  <c r="F4538" i="2"/>
  <c r="F4548" i="2"/>
  <c r="F4559" i="2"/>
  <c r="F4570" i="2"/>
  <c r="F4580" i="2"/>
  <c r="F4591" i="2"/>
  <c r="F4602" i="2"/>
  <c r="F4612" i="2"/>
  <c r="F4623" i="2"/>
  <c r="F4634" i="2"/>
  <c r="F4644" i="2"/>
  <c r="F4655" i="2"/>
  <c r="F4666" i="2"/>
  <c r="F4676" i="2"/>
  <c r="F4687" i="2"/>
  <c r="F4698" i="2"/>
  <c r="F4708" i="2"/>
  <c r="F4719" i="2"/>
  <c r="F4730" i="2"/>
  <c r="F4740" i="2"/>
  <c r="F4751" i="2"/>
  <c r="F4762" i="2"/>
  <c r="F4772" i="2"/>
  <c r="F4783" i="2"/>
  <c r="F4794" i="2"/>
  <c r="F4804" i="2"/>
  <c r="F4815" i="2"/>
  <c r="F4826" i="2"/>
  <c r="F4836" i="2"/>
  <c r="F4847" i="2"/>
  <c r="F4858" i="2"/>
  <c r="F4868" i="2"/>
  <c r="F4879" i="2"/>
  <c r="F4890" i="2"/>
  <c r="F4900" i="2"/>
  <c r="F4911" i="2"/>
  <c r="F4922" i="2"/>
  <c r="F4932" i="2"/>
  <c r="F4943" i="2"/>
  <c r="F4954" i="2"/>
  <c r="F4964" i="2"/>
  <c r="F4975" i="2"/>
  <c r="F4986" i="2"/>
  <c r="F4996" i="2"/>
  <c r="F5007" i="2"/>
  <c r="F5018" i="2"/>
  <c r="F5028" i="2"/>
  <c r="F5039" i="2"/>
  <c r="F5050" i="2"/>
  <c r="F5060" i="2"/>
  <c r="F5071" i="2"/>
  <c r="F5082" i="2"/>
  <c r="F5092" i="2"/>
  <c r="F5103" i="2"/>
  <c r="F5111" i="2"/>
  <c r="F5119" i="2"/>
  <c r="F5127" i="2"/>
  <c r="F5135" i="2"/>
  <c r="F5143" i="2"/>
  <c r="F5151" i="2"/>
  <c r="F5159" i="2"/>
  <c r="F5167" i="2"/>
  <c r="F5175" i="2"/>
  <c r="F5183" i="2"/>
  <c r="F5191" i="2"/>
  <c r="F5199" i="2"/>
  <c r="F5207" i="2"/>
  <c r="F5215" i="2"/>
  <c r="F5223" i="2"/>
  <c r="F5231" i="2"/>
  <c r="F5239" i="2"/>
  <c r="F5247" i="2"/>
  <c r="F5255" i="2"/>
  <c r="F5263" i="2"/>
  <c r="F5271" i="2"/>
  <c r="F5279" i="2"/>
  <c r="F5287" i="2"/>
  <c r="F5295" i="2"/>
  <c r="F5303" i="2"/>
  <c r="F5311" i="2"/>
  <c r="F5319" i="2"/>
  <c r="F5327" i="2"/>
  <c r="F5335" i="2"/>
  <c r="F5343" i="2"/>
  <c r="F5351" i="2"/>
  <c r="F5359" i="2"/>
  <c r="F5367" i="2"/>
  <c r="F5375" i="2"/>
  <c r="F5383" i="2"/>
  <c r="F5391" i="2"/>
  <c r="F5399" i="2"/>
  <c r="F5407" i="2"/>
  <c r="F5415" i="2"/>
  <c r="F5423" i="2"/>
  <c r="F5431" i="2"/>
  <c r="F5439" i="2"/>
  <c r="F5447" i="2"/>
  <c r="F5455" i="2"/>
  <c r="F5463" i="2"/>
  <c r="F5471" i="2"/>
  <c r="F5479" i="2"/>
  <c r="F5487" i="2"/>
  <c r="F5495" i="2"/>
  <c r="F5503" i="2"/>
  <c r="F5511" i="2"/>
  <c r="F5519" i="2"/>
  <c r="F5527" i="2"/>
  <c r="F5535" i="2"/>
  <c r="F5543" i="2"/>
  <c r="F5551" i="2"/>
  <c r="F5559" i="2"/>
  <c r="F5567" i="2"/>
  <c r="F5575" i="2"/>
  <c r="F5583" i="2"/>
  <c r="F5591" i="2"/>
  <c r="F5599" i="2"/>
  <c r="F5607" i="2"/>
  <c r="F5615" i="2"/>
  <c r="F5623" i="2"/>
  <c r="F5631" i="2"/>
  <c r="F5639" i="2"/>
  <c r="F5647" i="2"/>
  <c r="F5655" i="2"/>
  <c r="F5663" i="2"/>
  <c r="F5671" i="2"/>
  <c r="F5679" i="2"/>
  <c r="F5687" i="2"/>
  <c r="F5695" i="2"/>
  <c r="F5703" i="2"/>
  <c r="F5711" i="2"/>
  <c r="F5719" i="2"/>
  <c r="F5727" i="2"/>
  <c r="F5735" i="2"/>
  <c r="F5743" i="2"/>
  <c r="F5751" i="2"/>
  <c r="F5759" i="2"/>
  <c r="F5767" i="2"/>
  <c r="F5775" i="2"/>
  <c r="F5783" i="2"/>
  <c r="F5791" i="2"/>
  <c r="F5799" i="2"/>
  <c r="F5807" i="2"/>
  <c r="F5815" i="2"/>
  <c r="F5823" i="2"/>
  <c r="F5831" i="2"/>
  <c r="F5839" i="2"/>
  <c r="F5847" i="2"/>
  <c r="F5855" i="2"/>
  <c r="F5863" i="2"/>
  <c r="F5871" i="2"/>
  <c r="F5879" i="2"/>
  <c r="F5887" i="2"/>
  <c r="F5895" i="2"/>
  <c r="F5903" i="2"/>
  <c r="F5911" i="2"/>
  <c r="F5919" i="2"/>
  <c r="F5927" i="2"/>
  <c r="F5935" i="2"/>
  <c r="F5943" i="2"/>
  <c r="F5951" i="2"/>
  <c r="F5959" i="2"/>
  <c r="F5967" i="2"/>
  <c r="F5975" i="2"/>
  <c r="F5983" i="2"/>
  <c r="F5991" i="2"/>
  <c r="F5999" i="2"/>
  <c r="F6007" i="2"/>
  <c r="F3691" i="2"/>
  <c r="F3747" i="2"/>
  <c r="F3805" i="2"/>
  <c r="F3849" i="2"/>
  <c r="F3891" i="2"/>
  <c r="F3934" i="2"/>
  <c r="F3977" i="2"/>
  <c r="F3998" i="2"/>
  <c r="F4013" i="2"/>
  <c r="F4027" i="2"/>
  <c r="F4041" i="2"/>
  <c r="F4055" i="2"/>
  <c r="F4070" i="2"/>
  <c r="F4083" i="2"/>
  <c r="F4098" i="2"/>
  <c r="F4113" i="2"/>
  <c r="F4126" i="2"/>
  <c r="F4141" i="2"/>
  <c r="F4155" i="2"/>
  <c r="F4169" i="2"/>
  <c r="F4183" i="2"/>
  <c r="F4198" i="2"/>
  <c r="F4211" i="2"/>
  <c r="F4226" i="2"/>
  <c r="F4241" i="2"/>
  <c r="F4254" i="2"/>
  <c r="F4269" i="2"/>
  <c r="F4283" i="2"/>
  <c r="F4297" i="2"/>
  <c r="F4311" i="2"/>
  <c r="F4326" i="2"/>
  <c r="F4336" i="2"/>
  <c r="F4347" i="2"/>
  <c r="F4358" i="2"/>
  <c r="F4368" i="2"/>
  <c r="F4379" i="2"/>
  <c r="F4390" i="2"/>
  <c r="F4400" i="2"/>
  <c r="F4411" i="2"/>
  <c r="F4422" i="2"/>
  <c r="F4432" i="2"/>
  <c r="F4443" i="2"/>
  <c r="F4454" i="2"/>
  <c r="F4464" i="2"/>
  <c r="F4475" i="2"/>
  <c r="F4486" i="2"/>
  <c r="F4496" i="2"/>
  <c r="F4507" i="2"/>
  <c r="F4518" i="2"/>
  <c r="F4528" i="2"/>
  <c r="F4539" i="2"/>
  <c r="F4550" i="2"/>
  <c r="F4560" i="2"/>
  <c r="F4571" i="2"/>
  <c r="F4582" i="2"/>
  <c r="F4592" i="2"/>
  <c r="F4603" i="2"/>
  <c r="F4614" i="2"/>
  <c r="F4624" i="2"/>
  <c r="F4635" i="2"/>
  <c r="F4646" i="2"/>
  <c r="F4656" i="2"/>
  <c r="F4667" i="2"/>
  <c r="F4678" i="2"/>
  <c r="F4688" i="2"/>
  <c r="F4699" i="2"/>
  <c r="F4710" i="2"/>
  <c r="F4720" i="2"/>
  <c r="F4731" i="2"/>
  <c r="F4742" i="2"/>
  <c r="F4752" i="2"/>
  <c r="F4763" i="2"/>
  <c r="F4774" i="2"/>
  <c r="F4784" i="2"/>
  <c r="F4795" i="2"/>
  <c r="F4806" i="2"/>
  <c r="F4816" i="2"/>
  <c r="F4827" i="2"/>
  <c r="F4838" i="2"/>
  <c r="F4848" i="2"/>
  <c r="F4859" i="2"/>
  <c r="F4870" i="2"/>
  <c r="F4880" i="2"/>
  <c r="F4891" i="2"/>
  <c r="F4902" i="2"/>
  <c r="F3698" i="2"/>
  <c r="F3755" i="2"/>
  <c r="F3811" i="2"/>
  <c r="F3854" i="2"/>
  <c r="F3897" i="2"/>
  <c r="F3939" i="2"/>
  <c r="F3982" i="2"/>
  <c r="F4001" i="2"/>
  <c r="F4014" i="2"/>
  <c r="F4029" i="2"/>
  <c r="F4043" i="2"/>
  <c r="F4057" i="2"/>
  <c r="F4071" i="2"/>
  <c r="F4086" i="2"/>
  <c r="F4099" i="2"/>
  <c r="F4114" i="2"/>
  <c r="F4129" i="2"/>
  <c r="F4142" i="2"/>
  <c r="F4157" i="2"/>
  <c r="F4171" i="2"/>
  <c r="F4185" i="2"/>
  <c r="F4199" i="2"/>
  <c r="F4214" i="2"/>
  <c r="F4227" i="2"/>
  <c r="F4242" i="2"/>
  <c r="F4257" i="2"/>
  <c r="F4270" i="2"/>
  <c r="F4285" i="2"/>
  <c r="F4299" i="2"/>
  <c r="F4313" i="2"/>
  <c r="F4327" i="2"/>
  <c r="F4338" i="2"/>
  <c r="F4348" i="2"/>
  <c r="F4359" i="2"/>
  <c r="F4370" i="2"/>
  <c r="F4380" i="2"/>
  <c r="F4391" i="2"/>
  <c r="F4402" i="2"/>
  <c r="F4412" i="2"/>
  <c r="F4423" i="2"/>
  <c r="F4434" i="2"/>
  <c r="F4444" i="2"/>
  <c r="F4455" i="2"/>
  <c r="F4466" i="2"/>
  <c r="F4476" i="2"/>
  <c r="F4487" i="2"/>
  <c r="F4498" i="2"/>
  <c r="F4508" i="2"/>
  <c r="F4519" i="2"/>
  <c r="F4530" i="2"/>
  <c r="F4540" i="2"/>
  <c r="F4551" i="2"/>
  <c r="F4562" i="2"/>
  <c r="F4572" i="2"/>
  <c r="F4583" i="2"/>
  <c r="F4594" i="2"/>
  <c r="F4604" i="2"/>
  <c r="F4615" i="2"/>
  <c r="F4626" i="2"/>
  <c r="F4636" i="2"/>
  <c r="F4647" i="2"/>
  <c r="F4658" i="2"/>
  <c r="F4668" i="2"/>
  <c r="F4679" i="2"/>
  <c r="F4690" i="2"/>
  <c r="F4700" i="2"/>
  <c r="F4711" i="2"/>
  <c r="F4722" i="2"/>
  <c r="F4732" i="2"/>
  <c r="F4743" i="2"/>
  <c r="F4754" i="2"/>
  <c r="F4764" i="2"/>
  <c r="F4775" i="2"/>
  <c r="F4786" i="2"/>
  <c r="F4796" i="2"/>
  <c r="F4807" i="2"/>
  <c r="F4818" i="2"/>
  <c r="F4828" i="2"/>
  <c r="F4839" i="2"/>
  <c r="F4850" i="2"/>
  <c r="F4860" i="2"/>
  <c r="F4871" i="2"/>
  <c r="F4882" i="2"/>
  <c r="F4892" i="2"/>
  <c r="F4903" i="2"/>
  <c r="F4914" i="2"/>
  <c r="F3705" i="2"/>
  <c r="F3762" i="2"/>
  <c r="F3817" i="2"/>
  <c r="F3859" i="2"/>
  <c r="F3902" i="2"/>
  <c r="F3945" i="2"/>
  <c r="F3986" i="2"/>
  <c r="F4002" i="2"/>
  <c r="F4017" i="2"/>
  <c r="F4030" i="2"/>
  <c r="F4045" i="2"/>
  <c r="F4059" i="2"/>
  <c r="F4073" i="2"/>
  <c r="F4087" i="2"/>
  <c r="F4102" i="2"/>
  <c r="F4115" i="2"/>
  <c r="F4130" i="2"/>
  <c r="F4145" i="2"/>
  <c r="F4158" i="2"/>
  <c r="F4173" i="2"/>
  <c r="F4187" i="2"/>
  <c r="F4201" i="2"/>
  <c r="F4215" i="2"/>
  <c r="F4230" i="2"/>
  <c r="F4243" i="2"/>
  <c r="F4258" i="2"/>
  <c r="F4273" i="2"/>
  <c r="F4286" i="2"/>
  <c r="F4301" i="2"/>
  <c r="F4315" i="2"/>
  <c r="F4328" i="2"/>
  <c r="F4339" i="2"/>
  <c r="F4350" i="2"/>
  <c r="F4360" i="2"/>
  <c r="F4371" i="2"/>
  <c r="F4382" i="2"/>
  <c r="F4392" i="2"/>
  <c r="F4403" i="2"/>
  <c r="F4414" i="2"/>
  <c r="F4424" i="2"/>
  <c r="F4435" i="2"/>
  <c r="F4446" i="2"/>
  <c r="F4456" i="2"/>
  <c r="F4467" i="2"/>
  <c r="F4478" i="2"/>
  <c r="F4488" i="2"/>
  <c r="F4499" i="2"/>
  <c r="F4510" i="2"/>
  <c r="F4520" i="2"/>
  <c r="F4531" i="2"/>
  <c r="F4542" i="2"/>
  <c r="F4552" i="2"/>
  <c r="F4563" i="2"/>
  <c r="F4574" i="2"/>
  <c r="F4584" i="2"/>
  <c r="F4595" i="2"/>
  <c r="F4606" i="2"/>
  <c r="F4616" i="2"/>
  <c r="F4627" i="2"/>
  <c r="F4638" i="2"/>
  <c r="F4648" i="2"/>
  <c r="F4659" i="2"/>
  <c r="F4670" i="2"/>
  <c r="F4680" i="2"/>
  <c r="F4691" i="2"/>
  <c r="F4702" i="2"/>
  <c r="F4712" i="2"/>
  <c r="F4723" i="2"/>
  <c r="F4734" i="2"/>
  <c r="F4744" i="2"/>
  <c r="F4755" i="2"/>
  <c r="F4766" i="2"/>
  <c r="F4776" i="2"/>
  <c r="F4787" i="2"/>
  <c r="F4798" i="2"/>
  <c r="F4808" i="2"/>
  <c r="F4819" i="2"/>
  <c r="F4830" i="2"/>
  <c r="F4840" i="2"/>
  <c r="F4851" i="2"/>
  <c r="F4862" i="2"/>
  <c r="F4872" i="2"/>
  <c r="F4883" i="2"/>
  <c r="F4894" i="2"/>
  <c r="F3713" i="2"/>
  <c r="F3769" i="2"/>
  <c r="F3822" i="2"/>
  <c r="F3865" i="2"/>
  <c r="F3907" i="2"/>
  <c r="F3950" i="2"/>
  <c r="F3987" i="2"/>
  <c r="F4003" i="2"/>
  <c r="F4018" i="2"/>
  <c r="F4033" i="2"/>
  <c r="F4046" i="2"/>
  <c r="F4061" i="2"/>
  <c r="F4075" i="2"/>
  <c r="F4089" i="2"/>
  <c r="F4103" i="2"/>
  <c r="F4118" i="2"/>
  <c r="F4131" i="2"/>
  <c r="F4146" i="2"/>
  <c r="F4161" i="2"/>
  <c r="F4174" i="2"/>
  <c r="F4189" i="2"/>
  <c r="F4203" i="2"/>
  <c r="F4217" i="2"/>
  <c r="F4231" i="2"/>
  <c r="F4246" i="2"/>
  <c r="F4259" i="2"/>
  <c r="F4274" i="2"/>
  <c r="F4289" i="2"/>
  <c r="F4302" i="2"/>
  <c r="F4317" i="2"/>
  <c r="F4330" i="2"/>
  <c r="F4340" i="2"/>
  <c r="F4351" i="2"/>
  <c r="F4362" i="2"/>
  <c r="F4372" i="2"/>
  <c r="F4383" i="2"/>
  <c r="F4394" i="2"/>
  <c r="F4404" i="2"/>
  <c r="F4415" i="2"/>
  <c r="F4426" i="2"/>
  <c r="F4436" i="2"/>
  <c r="F4447" i="2"/>
  <c r="F4458" i="2"/>
  <c r="F4468" i="2"/>
  <c r="F4479" i="2"/>
  <c r="F4490" i="2"/>
  <c r="F4500" i="2"/>
  <c r="F4511" i="2"/>
  <c r="F4522" i="2"/>
  <c r="F4532" i="2"/>
  <c r="F4543" i="2"/>
  <c r="F4554" i="2"/>
  <c r="F4564" i="2"/>
  <c r="F4575" i="2"/>
  <c r="F4586" i="2"/>
  <c r="F4596" i="2"/>
  <c r="F4607" i="2"/>
  <c r="F4618" i="2"/>
  <c r="F4628" i="2"/>
  <c r="F4639" i="2"/>
  <c r="F4650" i="2"/>
  <c r="F4660" i="2"/>
  <c r="F4671" i="2"/>
  <c r="F4682" i="2"/>
  <c r="F4692" i="2"/>
  <c r="F4703" i="2"/>
  <c r="F4714" i="2"/>
  <c r="F4724" i="2"/>
  <c r="F4735" i="2"/>
  <c r="F4746" i="2"/>
  <c r="F4756" i="2"/>
  <c r="F4767" i="2"/>
  <c r="F4778" i="2"/>
  <c r="F4788" i="2"/>
  <c r="F4799" i="2"/>
  <c r="F4810" i="2"/>
  <c r="F4820" i="2"/>
  <c r="F4831" i="2"/>
  <c r="F4842" i="2"/>
  <c r="F4852" i="2"/>
  <c r="F4863" i="2"/>
  <c r="F4874" i="2"/>
  <c r="F4884" i="2"/>
  <c r="F4895" i="2"/>
  <c r="F4906" i="2"/>
  <c r="F4916" i="2"/>
  <c r="F4927" i="2"/>
  <c r="F4938" i="2"/>
  <c r="F4948" i="2"/>
  <c r="F4959" i="2"/>
  <c r="F4970" i="2"/>
  <c r="F4980" i="2"/>
  <c r="F4991" i="2"/>
  <c r="F5002" i="2"/>
  <c r="F5012" i="2"/>
  <c r="F5023" i="2"/>
  <c r="F5034" i="2"/>
  <c r="F5044" i="2"/>
  <c r="F5055" i="2"/>
  <c r="F5066" i="2"/>
  <c r="F5076" i="2"/>
  <c r="F5087" i="2"/>
  <c r="F5098" i="2"/>
  <c r="F5107" i="2"/>
  <c r="F5115" i="2"/>
  <c r="F5123" i="2"/>
  <c r="F5131" i="2"/>
  <c r="F5139" i="2"/>
  <c r="F5147" i="2"/>
  <c r="F5155" i="2"/>
  <c r="F5163" i="2"/>
  <c r="F5171" i="2"/>
  <c r="F5179" i="2"/>
  <c r="F5187" i="2"/>
  <c r="F5195" i="2"/>
  <c r="F5203" i="2"/>
  <c r="F5211" i="2"/>
  <c r="F5219" i="2"/>
  <c r="F5227" i="2"/>
  <c r="F5235" i="2"/>
  <c r="F5243" i="2"/>
  <c r="F5251" i="2"/>
  <c r="F5259" i="2"/>
  <c r="F5267" i="2"/>
  <c r="F5275" i="2"/>
  <c r="F5283" i="2"/>
  <c r="F5291" i="2"/>
  <c r="F5299" i="2"/>
  <c r="F5307" i="2"/>
  <c r="F5315" i="2"/>
  <c r="F5323" i="2"/>
  <c r="F5331" i="2"/>
  <c r="F5339" i="2"/>
  <c r="F5347" i="2"/>
  <c r="F5355" i="2"/>
  <c r="F5363" i="2"/>
  <c r="F5371" i="2"/>
  <c r="F5379" i="2"/>
  <c r="F5387" i="2"/>
  <c r="F5395" i="2"/>
  <c r="F5403" i="2"/>
  <c r="F5411" i="2"/>
  <c r="F5419" i="2"/>
  <c r="F5427" i="2"/>
  <c r="F5435" i="2"/>
  <c r="F5443" i="2"/>
  <c r="F5451" i="2"/>
  <c r="F5459" i="2"/>
  <c r="F5467" i="2"/>
  <c r="F5475" i="2"/>
  <c r="F5483" i="2"/>
  <c r="F5491" i="2"/>
  <c r="F5499" i="2"/>
  <c r="F5507" i="2"/>
  <c r="F5515" i="2"/>
  <c r="F5523" i="2"/>
  <c r="F5531" i="2"/>
  <c r="F5539" i="2"/>
  <c r="F5547" i="2"/>
  <c r="F5555" i="2"/>
  <c r="F5563" i="2"/>
  <c r="F5571" i="2"/>
  <c r="F5579" i="2"/>
  <c r="F5587" i="2"/>
  <c r="F5595" i="2"/>
  <c r="F5603" i="2"/>
  <c r="F5611" i="2"/>
  <c r="F5619" i="2"/>
  <c r="F5627" i="2"/>
  <c r="F5635" i="2"/>
  <c r="F5643" i="2"/>
  <c r="F5651" i="2"/>
  <c r="F5659" i="2"/>
  <c r="F5667" i="2"/>
  <c r="F5675" i="2"/>
  <c r="F5683" i="2"/>
  <c r="F5691" i="2"/>
  <c r="F5699" i="2"/>
  <c r="F5707" i="2"/>
  <c r="F5715" i="2"/>
  <c r="F5723" i="2"/>
  <c r="F5731" i="2"/>
  <c r="F5739" i="2"/>
  <c r="F5747" i="2"/>
  <c r="F5755" i="2"/>
  <c r="F5763" i="2"/>
  <c r="F5771" i="2"/>
  <c r="F5779" i="2"/>
  <c r="F5787" i="2"/>
  <c r="F5795" i="2"/>
  <c r="F5803" i="2"/>
  <c r="F5811" i="2"/>
  <c r="F5819" i="2"/>
  <c r="F5827" i="2"/>
  <c r="F5835" i="2"/>
  <c r="F5843" i="2"/>
  <c r="F5851" i="2"/>
  <c r="F5859" i="2"/>
  <c r="F5867" i="2"/>
  <c r="F5875" i="2"/>
  <c r="F5883" i="2"/>
  <c r="F5891" i="2"/>
  <c r="F5899" i="2"/>
  <c r="F5907" i="2"/>
  <c r="F5915" i="2"/>
  <c r="F5923" i="2"/>
  <c r="F5931" i="2"/>
  <c r="F5939" i="2"/>
  <c r="F5947" i="2"/>
  <c r="F5955" i="2"/>
  <c r="F5963" i="2"/>
  <c r="F5971" i="2"/>
  <c r="F5979" i="2"/>
  <c r="F5987" i="2"/>
  <c r="F5995" i="2"/>
  <c r="F6003" i="2"/>
  <c r="F4904" i="2"/>
  <c r="F4924" i="2"/>
  <c r="F4939" i="2"/>
  <c r="F4952" i="2"/>
  <c r="F4967" i="2"/>
  <c r="F4982" i="2"/>
  <c r="F4995" i="2"/>
  <c r="F5010" i="2"/>
  <c r="F5024" i="2"/>
  <c r="F5038" i="2"/>
  <c r="F5052" i="2"/>
  <c r="F5067" i="2"/>
  <c r="F5080" i="2"/>
  <c r="F5095" i="2"/>
  <c r="F5108" i="2"/>
  <c r="F5118" i="2"/>
  <c r="F5129" i="2"/>
  <c r="F5140" i="2"/>
  <c r="F5150" i="2"/>
  <c r="F5161" i="2"/>
  <c r="F5172" i="2"/>
  <c r="F5182" i="2"/>
  <c r="F5193" i="2"/>
  <c r="F5204" i="2"/>
  <c r="F5214" i="2"/>
  <c r="F5225" i="2"/>
  <c r="F5236" i="2"/>
  <c r="F5246" i="2"/>
  <c r="F5257" i="2"/>
  <c r="F5268" i="2"/>
  <c r="F5278" i="2"/>
  <c r="F5289" i="2"/>
  <c r="F5300" i="2"/>
  <c r="F5310" i="2"/>
  <c r="F5321" i="2"/>
  <c r="F5332" i="2"/>
  <c r="F5342" i="2"/>
  <c r="F5353" i="2"/>
  <c r="F5364" i="2"/>
  <c r="F5374" i="2"/>
  <c r="F5385" i="2"/>
  <c r="F5396" i="2"/>
  <c r="F5406" i="2"/>
  <c r="F5417" i="2"/>
  <c r="F5428" i="2"/>
  <c r="F5438" i="2"/>
  <c r="F5449" i="2"/>
  <c r="F5460" i="2"/>
  <c r="F5470" i="2"/>
  <c r="F5481" i="2"/>
  <c r="F5492" i="2"/>
  <c r="F5502" i="2"/>
  <c r="F5513" i="2"/>
  <c r="F5524" i="2"/>
  <c r="F5534" i="2"/>
  <c r="F5545" i="2"/>
  <c r="F5556" i="2"/>
  <c r="F5566" i="2"/>
  <c r="F5577" i="2"/>
  <c r="F5588" i="2"/>
  <c r="F5598" i="2"/>
  <c r="F5609" i="2"/>
  <c r="F5620" i="2"/>
  <c r="F5630" i="2"/>
  <c r="F5641" i="2"/>
  <c r="F5652" i="2"/>
  <c r="F5662" i="2"/>
  <c r="F5673" i="2"/>
  <c r="F5684" i="2"/>
  <c r="F5694" i="2"/>
  <c r="F5705" i="2"/>
  <c r="F5716" i="2"/>
  <c r="F5726" i="2"/>
  <c r="F5737" i="2"/>
  <c r="F5748" i="2"/>
  <c r="F5758" i="2"/>
  <c r="F5769" i="2"/>
  <c r="F5780" i="2"/>
  <c r="F5790" i="2"/>
  <c r="F5801" i="2"/>
  <c r="F5812" i="2"/>
  <c r="F5822" i="2"/>
  <c r="F5833" i="2"/>
  <c r="F5844" i="2"/>
  <c r="F5854" i="2"/>
  <c r="F5865" i="2"/>
  <c r="F4910" i="2"/>
  <c r="F4926" i="2"/>
  <c r="F4940" i="2"/>
  <c r="F4955" i="2"/>
  <c r="F4968" i="2"/>
  <c r="F4983" i="2"/>
  <c r="F4998" i="2"/>
  <c r="F5011" i="2"/>
  <c r="F5026" i="2"/>
  <c r="F5040" i="2"/>
  <c r="F5054" i="2"/>
  <c r="F5068" i="2"/>
  <c r="F5083" i="2"/>
  <c r="F5096" i="2"/>
  <c r="F5109" i="2"/>
  <c r="F5120" i="2"/>
  <c r="F5130" i="2"/>
  <c r="F5141" i="2"/>
  <c r="F5152" i="2"/>
  <c r="F5162" i="2"/>
  <c r="F5173" i="2"/>
  <c r="F5184" i="2"/>
  <c r="F5194" i="2"/>
  <c r="F5205" i="2"/>
  <c r="F5216" i="2"/>
  <c r="F5226" i="2"/>
  <c r="F5237" i="2"/>
  <c r="F5248" i="2"/>
  <c r="F5258" i="2"/>
  <c r="F5269" i="2"/>
  <c r="F5280" i="2"/>
  <c r="F5290" i="2"/>
  <c r="F5301" i="2"/>
  <c r="F5312" i="2"/>
  <c r="F5322" i="2"/>
  <c r="F5333" i="2"/>
  <c r="F5344" i="2"/>
  <c r="F5354" i="2"/>
  <c r="F5365" i="2"/>
  <c r="F5376" i="2"/>
  <c r="F5386" i="2"/>
  <c r="F5397" i="2"/>
  <c r="F5408" i="2"/>
  <c r="F5418" i="2"/>
  <c r="F5429" i="2"/>
  <c r="F5440" i="2"/>
  <c r="F5450" i="2"/>
  <c r="F5461" i="2"/>
  <c r="F5472" i="2"/>
  <c r="F5482" i="2"/>
  <c r="F5493" i="2"/>
  <c r="F5504" i="2"/>
  <c r="F5514" i="2"/>
  <c r="F5525" i="2"/>
  <c r="F5536" i="2"/>
  <c r="F5546" i="2"/>
  <c r="F5557" i="2"/>
  <c r="F5568" i="2"/>
  <c r="F5578" i="2"/>
  <c r="F5589" i="2"/>
  <c r="F5600" i="2"/>
  <c r="F5610" i="2"/>
  <c r="F5621" i="2"/>
  <c r="F5632" i="2"/>
  <c r="F5642" i="2"/>
  <c r="F5653" i="2"/>
  <c r="F5664" i="2"/>
  <c r="F5674" i="2"/>
  <c r="F5685" i="2"/>
  <c r="F5696" i="2"/>
  <c r="F5706" i="2"/>
  <c r="F5717" i="2"/>
  <c r="F5728" i="2"/>
  <c r="F5738" i="2"/>
  <c r="F5749" i="2"/>
  <c r="F5760" i="2"/>
  <c r="F5770" i="2"/>
  <c r="F5781" i="2"/>
  <c r="F5792" i="2"/>
  <c r="F5802" i="2"/>
  <c r="F5813" i="2"/>
  <c r="F5824" i="2"/>
  <c r="F5834" i="2"/>
  <c r="F5845" i="2"/>
  <c r="F5856" i="2"/>
  <c r="F4912" i="2"/>
  <c r="F4928" i="2"/>
  <c r="F4942" i="2"/>
  <c r="F4956" i="2"/>
  <c r="F4971" i="2"/>
  <c r="F4984" i="2"/>
  <c r="F4999" i="2"/>
  <c r="F5014" i="2"/>
  <c r="F5027" i="2"/>
  <c r="F5042" i="2"/>
  <c r="F5056" i="2"/>
  <c r="F5070" i="2"/>
  <c r="F5084" i="2"/>
  <c r="F5099" i="2"/>
  <c r="F5110" i="2"/>
  <c r="F5121" i="2"/>
  <c r="F5132" i="2"/>
  <c r="F5142" i="2"/>
  <c r="F5153" i="2"/>
  <c r="F5164" i="2"/>
  <c r="F5174" i="2"/>
  <c r="F5185" i="2"/>
  <c r="F5196" i="2"/>
  <c r="F5206" i="2"/>
  <c r="F5217" i="2"/>
  <c r="F5228" i="2"/>
  <c r="F5238" i="2"/>
  <c r="F5249" i="2"/>
  <c r="F5260" i="2"/>
  <c r="F5270" i="2"/>
  <c r="F5281" i="2"/>
  <c r="F5292" i="2"/>
  <c r="F5302" i="2"/>
  <c r="F5313" i="2"/>
  <c r="F5324" i="2"/>
  <c r="F5334" i="2"/>
  <c r="F5345" i="2"/>
  <c r="F5356" i="2"/>
  <c r="F5366" i="2"/>
  <c r="F5377" i="2"/>
  <c r="F5388" i="2"/>
  <c r="F5398" i="2"/>
  <c r="F5409" i="2"/>
  <c r="F5420" i="2"/>
  <c r="F5430" i="2"/>
  <c r="F5441" i="2"/>
  <c r="F5452" i="2"/>
  <c r="F5462" i="2"/>
  <c r="F5473" i="2"/>
  <c r="F5484" i="2"/>
  <c r="F5494" i="2"/>
  <c r="F5505" i="2"/>
  <c r="F5516" i="2"/>
  <c r="F5526" i="2"/>
  <c r="F5537" i="2"/>
  <c r="F5548" i="2"/>
  <c r="F5558" i="2"/>
  <c r="F5569" i="2"/>
  <c r="F5580" i="2"/>
  <c r="F5590" i="2"/>
  <c r="F4915" i="2"/>
  <c r="F4930" i="2"/>
  <c r="F4944" i="2"/>
  <c r="F4958" i="2"/>
  <c r="F4972" i="2"/>
  <c r="F4987" i="2"/>
  <c r="F5000" i="2"/>
  <c r="F5015" i="2"/>
  <c r="F5030" i="2"/>
  <c r="F5043" i="2"/>
  <c r="F5058" i="2"/>
  <c r="F5072" i="2"/>
  <c r="F5086" i="2"/>
  <c r="F5100" i="2"/>
  <c r="F5112" i="2"/>
  <c r="F5122" i="2"/>
  <c r="F5133" i="2"/>
  <c r="F5144" i="2"/>
  <c r="F5154" i="2"/>
  <c r="F5165" i="2"/>
  <c r="F5176" i="2"/>
  <c r="F5186" i="2"/>
  <c r="F5197" i="2"/>
  <c r="F5208" i="2"/>
  <c r="F5218" i="2"/>
  <c r="F5229" i="2"/>
  <c r="F5240" i="2"/>
  <c r="F5250" i="2"/>
  <c r="F5261" i="2"/>
  <c r="F5272" i="2"/>
  <c r="F5282" i="2"/>
  <c r="F5293" i="2"/>
  <c r="F5304" i="2"/>
  <c r="F5314" i="2"/>
  <c r="F5325" i="2"/>
  <c r="F5336" i="2"/>
  <c r="F5346" i="2"/>
  <c r="F5357" i="2"/>
  <c r="F5368" i="2"/>
  <c r="F5378" i="2"/>
  <c r="F5389" i="2"/>
  <c r="F5400" i="2"/>
  <c r="F5410" i="2"/>
  <c r="F5421" i="2"/>
  <c r="F5432" i="2"/>
  <c r="F5442" i="2"/>
  <c r="F5453" i="2"/>
  <c r="F5464" i="2"/>
  <c r="F5474" i="2"/>
  <c r="F5485" i="2"/>
  <c r="F5496" i="2"/>
  <c r="F5506" i="2"/>
  <c r="F5517" i="2"/>
  <c r="F5528" i="2"/>
  <c r="F5538" i="2"/>
  <c r="F5549" i="2"/>
  <c r="F5560" i="2"/>
  <c r="F5570" i="2"/>
  <c r="F5581" i="2"/>
  <c r="F5592" i="2"/>
  <c r="F5602" i="2"/>
  <c r="F5613" i="2"/>
  <c r="F5624" i="2"/>
  <c r="F5634" i="2"/>
  <c r="F5645" i="2"/>
  <c r="F5656" i="2"/>
  <c r="F5666" i="2"/>
  <c r="F5677" i="2"/>
  <c r="F5688" i="2"/>
  <c r="F5698" i="2"/>
  <c r="F5709" i="2"/>
  <c r="F5720" i="2"/>
  <c r="F5730" i="2"/>
  <c r="F5741" i="2"/>
  <c r="F5752" i="2"/>
  <c r="F5762" i="2"/>
  <c r="F5773" i="2"/>
  <c r="F5784" i="2"/>
  <c r="F5794" i="2"/>
  <c r="F5805" i="2"/>
  <c r="F5816" i="2"/>
  <c r="F5826" i="2"/>
  <c r="F5837" i="2"/>
  <c r="F5848" i="2"/>
  <c r="F5858" i="2"/>
  <c r="F5869" i="2"/>
  <c r="F5880" i="2"/>
  <c r="F5890" i="2"/>
  <c r="F5901" i="2"/>
  <c r="F5912" i="2"/>
  <c r="F5922" i="2"/>
  <c r="F5933" i="2"/>
  <c r="F5944" i="2"/>
  <c r="F5954" i="2"/>
  <c r="F5965" i="2"/>
  <c r="F5976" i="2"/>
  <c r="F5986" i="2"/>
  <c r="F5997" i="2"/>
  <c r="F6008" i="2"/>
  <c r="F4918" i="2"/>
  <c r="F4931" i="2"/>
  <c r="F4946" i="2"/>
  <c r="F4960" i="2"/>
  <c r="F4974" i="2"/>
  <c r="F4988" i="2"/>
  <c r="F5003" i="2"/>
  <c r="F5016" i="2"/>
  <c r="F5031" i="2"/>
  <c r="F5046" i="2"/>
  <c r="F5059" i="2"/>
  <c r="F5074" i="2"/>
  <c r="F5088" i="2"/>
  <c r="F5102" i="2"/>
  <c r="F5113" i="2"/>
  <c r="F5124" i="2"/>
  <c r="F5134" i="2"/>
  <c r="F5145" i="2"/>
  <c r="F5156" i="2"/>
  <c r="F5166" i="2"/>
  <c r="F5177" i="2"/>
  <c r="F5188" i="2"/>
  <c r="F5198" i="2"/>
  <c r="F5209" i="2"/>
  <c r="F5220" i="2"/>
  <c r="F5230" i="2"/>
  <c r="F5241" i="2"/>
  <c r="F5252" i="2"/>
  <c r="F5262" i="2"/>
  <c r="F5273" i="2"/>
  <c r="F5284" i="2"/>
  <c r="F5294" i="2"/>
  <c r="F5305" i="2"/>
  <c r="F5316" i="2"/>
  <c r="F5326" i="2"/>
  <c r="F5337" i="2"/>
  <c r="F5348" i="2"/>
  <c r="F5358" i="2"/>
  <c r="F5369" i="2"/>
  <c r="F5380" i="2"/>
  <c r="F5390" i="2"/>
  <c r="F5401" i="2"/>
  <c r="F5412" i="2"/>
  <c r="F5422" i="2"/>
  <c r="F5433" i="2"/>
  <c r="F5444" i="2"/>
  <c r="F5454" i="2"/>
  <c r="F5465" i="2"/>
  <c r="F5476" i="2"/>
  <c r="F5486" i="2"/>
  <c r="F5497" i="2"/>
  <c r="F5508" i="2"/>
  <c r="F5518" i="2"/>
  <c r="F5529" i="2"/>
  <c r="F5540" i="2"/>
  <c r="F5550" i="2"/>
  <c r="F5561" i="2"/>
  <c r="F5572" i="2"/>
  <c r="F5582" i="2"/>
  <c r="F5593" i="2"/>
  <c r="F5604" i="2"/>
  <c r="F5614" i="2"/>
  <c r="F5625" i="2"/>
  <c r="F5636" i="2"/>
  <c r="F5646" i="2"/>
  <c r="F5657" i="2"/>
  <c r="F5668" i="2"/>
  <c r="F5678" i="2"/>
  <c r="F5689" i="2"/>
  <c r="F5700" i="2"/>
  <c r="F5710" i="2"/>
  <c r="F5721" i="2"/>
  <c r="F5732" i="2"/>
  <c r="F5742" i="2"/>
  <c r="F5753" i="2"/>
  <c r="F5764" i="2"/>
  <c r="F5774" i="2"/>
  <c r="F5785" i="2"/>
  <c r="F5796" i="2"/>
  <c r="F5806" i="2"/>
  <c r="F5817" i="2"/>
  <c r="F5828" i="2"/>
  <c r="F5838" i="2"/>
  <c r="F5849" i="2"/>
  <c r="F5860" i="2"/>
  <c r="F4919" i="2"/>
  <c r="F4934" i="2"/>
  <c r="F4947" i="2"/>
  <c r="F4962" i="2"/>
  <c r="F4976" i="2"/>
  <c r="F4990" i="2"/>
  <c r="F5004" i="2"/>
  <c r="F5019" i="2"/>
  <c r="F5032" i="2"/>
  <c r="F5047" i="2"/>
  <c r="F5062" i="2"/>
  <c r="F5075" i="2"/>
  <c r="F5090" i="2"/>
  <c r="F5104" i="2"/>
  <c r="F5114" i="2"/>
  <c r="F5125" i="2"/>
  <c r="F5136" i="2"/>
  <c r="F5146" i="2"/>
  <c r="F5157" i="2"/>
  <c r="F5168" i="2"/>
  <c r="F5178" i="2"/>
  <c r="F5189" i="2"/>
  <c r="F5200" i="2"/>
  <c r="F5210" i="2"/>
  <c r="F5221" i="2"/>
  <c r="F5232" i="2"/>
  <c r="F5242" i="2"/>
  <c r="F5253" i="2"/>
  <c r="F5264" i="2"/>
  <c r="F5274" i="2"/>
  <c r="F5285" i="2"/>
  <c r="F5296" i="2"/>
  <c r="F5306" i="2"/>
  <c r="F5317" i="2"/>
  <c r="F5328" i="2"/>
  <c r="F5338" i="2"/>
  <c r="F5349" i="2"/>
  <c r="F5360" i="2"/>
  <c r="F5370" i="2"/>
  <c r="F5381" i="2"/>
  <c r="F5392" i="2"/>
  <c r="F5402" i="2"/>
  <c r="F5413" i="2"/>
  <c r="F5424" i="2"/>
  <c r="F5434" i="2"/>
  <c r="F5445" i="2"/>
  <c r="F5456" i="2"/>
  <c r="F5466" i="2"/>
  <c r="F5477" i="2"/>
  <c r="F5488" i="2"/>
  <c r="F5498" i="2"/>
  <c r="F5509" i="2"/>
  <c r="F5520" i="2"/>
  <c r="F5530" i="2"/>
  <c r="F5541" i="2"/>
  <c r="F5552" i="2"/>
  <c r="F5562" i="2"/>
  <c r="F5573" i="2"/>
  <c r="F5584" i="2"/>
  <c r="F5594" i="2"/>
  <c r="F5605" i="2"/>
  <c r="F5616" i="2"/>
  <c r="F5626" i="2"/>
  <c r="F5637" i="2"/>
  <c r="F5648" i="2"/>
  <c r="F5658" i="2"/>
  <c r="F5669" i="2"/>
  <c r="F5680" i="2"/>
  <c r="F5690" i="2"/>
  <c r="F5701" i="2"/>
  <c r="F5712" i="2"/>
  <c r="F5722" i="2"/>
  <c r="F5733" i="2"/>
  <c r="F5744" i="2"/>
  <c r="F5754" i="2"/>
  <c r="F5765" i="2"/>
  <c r="F5776" i="2"/>
  <c r="F5786" i="2"/>
  <c r="F5797" i="2"/>
  <c r="F5808" i="2"/>
  <c r="F5818" i="2"/>
  <c r="F5829" i="2"/>
  <c r="F5840" i="2"/>
  <c r="F5850" i="2"/>
  <c r="F5861" i="2"/>
  <c r="F4920" i="2"/>
  <c r="F4935" i="2"/>
  <c r="F4950" i="2"/>
  <c r="F4963" i="2"/>
  <c r="F4978" i="2"/>
  <c r="F4992" i="2"/>
  <c r="F5006" i="2"/>
  <c r="F5020" i="2"/>
  <c r="F5035" i="2"/>
  <c r="F5048" i="2"/>
  <c r="F5063" i="2"/>
  <c r="F5078" i="2"/>
  <c r="F5091" i="2"/>
  <c r="F5105" i="2"/>
  <c r="F5116" i="2"/>
  <c r="F5126" i="2"/>
  <c r="F5137" i="2"/>
  <c r="F5148" i="2"/>
  <c r="F5158" i="2"/>
  <c r="F5169" i="2"/>
  <c r="F5180" i="2"/>
  <c r="F5190" i="2"/>
  <c r="F5201" i="2"/>
  <c r="F5212" i="2"/>
  <c r="F5222" i="2"/>
  <c r="F5233" i="2"/>
  <c r="F5244" i="2"/>
  <c r="F5254" i="2"/>
  <c r="F5265" i="2"/>
  <c r="F5276" i="2"/>
  <c r="F5286" i="2"/>
  <c r="F5297" i="2"/>
  <c r="F5308" i="2"/>
  <c r="F5318" i="2"/>
  <c r="F5329" i="2"/>
  <c r="F5340" i="2"/>
  <c r="F5350" i="2"/>
  <c r="F5361" i="2"/>
  <c r="F5372" i="2"/>
  <c r="F5382" i="2"/>
  <c r="F5393" i="2"/>
  <c r="F5404" i="2"/>
  <c r="F5414" i="2"/>
  <c r="F5425" i="2"/>
  <c r="F5436" i="2"/>
  <c r="F5446" i="2"/>
  <c r="F5457" i="2"/>
  <c r="F5468" i="2"/>
  <c r="F5478" i="2"/>
  <c r="F5489" i="2"/>
  <c r="F5500" i="2"/>
  <c r="F5510" i="2"/>
  <c r="F5521" i="2"/>
  <c r="F5532" i="2"/>
  <c r="F5542" i="2"/>
  <c r="F5553" i="2"/>
  <c r="F5564" i="2"/>
  <c r="F5574" i="2"/>
  <c r="F4923" i="2"/>
  <c r="F4936" i="2"/>
  <c r="F4951" i="2"/>
  <c r="F4966" i="2"/>
  <c r="F4979" i="2"/>
  <c r="F4994" i="2"/>
  <c r="F5008" i="2"/>
  <c r="F5022" i="2"/>
  <c r="F5036" i="2"/>
  <c r="F5051" i="2"/>
  <c r="F5064" i="2"/>
  <c r="F5079" i="2"/>
  <c r="F5094" i="2"/>
  <c r="F5106" i="2"/>
  <c r="F5117" i="2"/>
  <c r="F5128" i="2"/>
  <c r="F5138" i="2"/>
  <c r="F5149" i="2"/>
  <c r="F5160" i="2"/>
  <c r="F5170" i="2"/>
  <c r="F5181" i="2"/>
  <c r="F5192" i="2"/>
  <c r="F5202" i="2"/>
  <c r="F5213" i="2"/>
  <c r="F5224" i="2"/>
  <c r="F5234" i="2"/>
  <c r="F5245" i="2"/>
  <c r="F5256" i="2"/>
  <c r="F5266" i="2"/>
  <c r="F5277" i="2"/>
  <c r="F5288" i="2"/>
  <c r="F5298" i="2"/>
  <c r="F5309" i="2"/>
  <c r="F5320" i="2"/>
  <c r="F5330" i="2"/>
  <c r="F5341" i="2"/>
  <c r="F5352" i="2"/>
  <c r="F5362" i="2"/>
  <c r="F5373" i="2"/>
  <c r="F5384" i="2"/>
  <c r="F5394" i="2"/>
  <c r="F5405" i="2"/>
  <c r="F5416" i="2"/>
  <c r="F5426" i="2"/>
  <c r="F5437" i="2"/>
  <c r="F5448" i="2"/>
  <c r="F5458" i="2"/>
  <c r="F5469" i="2"/>
  <c r="F5480" i="2"/>
  <c r="F5490" i="2"/>
  <c r="F5501" i="2"/>
  <c r="F5512" i="2"/>
  <c r="F5522" i="2"/>
  <c r="F5533" i="2"/>
  <c r="F5544" i="2"/>
  <c r="F5554" i="2"/>
  <c r="F5565" i="2"/>
  <c r="F5576" i="2"/>
  <c r="F5586" i="2"/>
  <c r="F5597" i="2"/>
  <c r="F5608" i="2"/>
  <c r="F5618" i="2"/>
  <c r="F5629" i="2"/>
  <c r="F5640" i="2"/>
  <c r="F5650" i="2"/>
  <c r="F5661" i="2"/>
  <c r="F5672" i="2"/>
  <c r="F5682" i="2"/>
  <c r="F5693" i="2"/>
  <c r="F5704" i="2"/>
  <c r="F5714" i="2"/>
  <c r="F5725" i="2"/>
  <c r="F5736" i="2"/>
  <c r="F5746" i="2"/>
  <c r="F5757" i="2"/>
  <c r="F5768" i="2"/>
  <c r="F5778" i="2"/>
  <c r="F5789" i="2"/>
  <c r="F5800" i="2"/>
  <c r="F5810" i="2"/>
  <c r="F5821" i="2"/>
  <c r="F5832" i="2"/>
  <c r="F5842" i="2"/>
  <c r="F5853" i="2"/>
  <c r="F5864" i="2"/>
  <c r="F5874" i="2"/>
  <c r="F5885" i="2"/>
  <c r="F5896" i="2"/>
  <c r="F5906" i="2"/>
  <c r="F5917" i="2"/>
  <c r="F5928" i="2"/>
  <c r="F5938" i="2"/>
  <c r="F5949" i="2"/>
  <c r="F5960" i="2"/>
  <c r="F5970" i="2"/>
  <c r="F5981" i="2"/>
  <c r="F5992" i="2"/>
  <c r="F6002" i="2"/>
  <c r="F5585" i="2"/>
  <c r="F5633" i="2"/>
  <c r="F5676" i="2"/>
  <c r="F5718" i="2"/>
  <c r="F5761" i="2"/>
  <c r="F5804" i="2"/>
  <c r="F5846" i="2"/>
  <c r="F5873" i="2"/>
  <c r="F5888" i="2"/>
  <c r="F5902" i="2"/>
  <c r="F5916" i="2"/>
  <c r="F5930" i="2"/>
  <c r="F5945" i="2"/>
  <c r="F5958" i="2"/>
  <c r="F5973" i="2"/>
  <c r="F5988" i="2"/>
  <c r="F6001" i="2"/>
  <c r="F5596" i="2"/>
  <c r="F5638" i="2"/>
  <c r="F5681" i="2"/>
  <c r="F5724" i="2"/>
  <c r="F5766" i="2"/>
  <c r="F5809" i="2"/>
  <c r="F5852" i="2"/>
  <c r="F5876" i="2"/>
  <c r="F5889" i="2"/>
  <c r="F5904" i="2"/>
  <c r="F5918" i="2"/>
  <c r="F5932" i="2"/>
  <c r="F5946" i="2"/>
  <c r="F5961" i="2"/>
  <c r="F5974" i="2"/>
  <c r="F5989" i="2"/>
  <c r="F6004" i="2"/>
  <c r="F5601" i="2"/>
  <c r="F5644" i="2"/>
  <c r="F5686" i="2"/>
  <c r="F5729" i="2"/>
  <c r="F5772" i="2"/>
  <c r="F5814" i="2"/>
  <c r="F5857" i="2"/>
  <c r="F5877" i="2"/>
  <c r="F5892" i="2"/>
  <c r="F5905" i="2"/>
  <c r="F5920" i="2"/>
  <c r="F5934" i="2"/>
  <c r="F5948" i="2"/>
  <c r="F5962" i="2"/>
  <c r="F5977" i="2"/>
  <c r="F5990" i="2"/>
  <c r="F6005" i="2"/>
  <c r="F5606" i="2"/>
  <c r="F5649" i="2"/>
  <c r="F5692" i="2"/>
  <c r="F5734" i="2"/>
  <c r="F5777" i="2"/>
  <c r="F5820" i="2"/>
  <c r="F5862" i="2"/>
  <c r="F5878" i="2"/>
  <c r="F5893" i="2"/>
  <c r="F5908" i="2"/>
  <c r="F5921" i="2"/>
  <c r="F5936" i="2"/>
  <c r="F5950" i="2"/>
  <c r="F5964" i="2"/>
  <c r="F5978" i="2"/>
  <c r="F5993" i="2"/>
  <c r="F6006" i="2"/>
  <c r="F5612" i="2"/>
  <c r="F5654" i="2"/>
  <c r="F5697" i="2"/>
  <c r="F5740" i="2"/>
  <c r="F5782" i="2"/>
  <c r="F5825" i="2"/>
  <c r="F5866" i="2"/>
  <c r="F5881" i="2"/>
  <c r="F5894" i="2"/>
  <c r="F5909" i="2"/>
  <c r="F5924" i="2"/>
  <c r="F5937" i="2"/>
  <c r="F5952" i="2"/>
  <c r="F5966" i="2"/>
  <c r="F5980" i="2"/>
  <c r="F5994" i="2"/>
  <c r="F6009" i="2"/>
  <c r="F5617" i="2"/>
  <c r="F5660" i="2"/>
  <c r="F5702" i="2"/>
  <c r="F5745" i="2"/>
  <c r="F5788" i="2"/>
  <c r="F5830" i="2"/>
  <c r="F5868" i="2"/>
  <c r="F5882" i="2"/>
  <c r="F5897" i="2"/>
  <c r="F5910" i="2"/>
  <c r="F5925" i="2"/>
  <c r="F5940" i="2"/>
  <c r="F5953" i="2"/>
  <c r="F5968" i="2"/>
  <c r="F5982" i="2"/>
  <c r="F5996" i="2"/>
  <c r="F6010" i="2"/>
  <c r="F5622" i="2"/>
  <c r="F5665" i="2"/>
  <c r="F5708" i="2"/>
  <c r="F5750" i="2"/>
  <c r="F5793" i="2"/>
  <c r="F5836" i="2"/>
  <c r="F5870" i="2"/>
  <c r="F5884" i="2"/>
  <c r="F5898" i="2"/>
  <c r="F5913" i="2"/>
  <c r="F5926" i="2"/>
  <c r="F5941" i="2"/>
  <c r="F5956" i="2"/>
  <c r="F5969" i="2"/>
  <c r="F5984" i="2"/>
  <c r="F5998" i="2"/>
  <c r="F5628" i="2"/>
  <c r="F5670" i="2"/>
  <c r="F5713" i="2"/>
  <c r="F5756" i="2"/>
  <c r="F5798" i="2"/>
  <c r="F5841" i="2"/>
  <c r="F5872" i="2"/>
  <c r="F5886" i="2"/>
  <c r="F5900" i="2"/>
  <c r="F5914" i="2"/>
  <c r="F5929" i="2"/>
  <c r="F5942" i="2"/>
  <c r="F5957" i="2"/>
  <c r="F5972" i="2"/>
  <c r="F5985" i="2"/>
  <c r="F6000" i="2"/>
  <c r="E21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20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E6" i="2" l="1"/>
  <c r="E16" i="1" s="1"/>
  <c r="E5" i="2"/>
  <c r="E15" i="1" s="1"/>
  <c r="E119" i="1"/>
  <c r="E120" i="1"/>
  <c r="B119" i="1"/>
  <c r="D20" i="1" l="1"/>
  <c r="D81" i="1"/>
  <c r="D58" i="1"/>
  <c r="D92" i="1"/>
  <c r="D59" i="1"/>
  <c r="D76" i="1"/>
  <c r="D60" i="1"/>
  <c r="D37" i="1"/>
  <c r="D101" i="1"/>
  <c r="D22" i="1"/>
  <c r="D102" i="1"/>
  <c r="D47" i="1"/>
  <c r="D111" i="1"/>
  <c r="D25" i="1"/>
  <c r="D89" i="1"/>
  <c r="D66" i="1"/>
  <c r="D116" i="1"/>
  <c r="D67" i="1"/>
  <c r="D108" i="1"/>
  <c r="D68" i="1"/>
  <c r="D45" i="1"/>
  <c r="D109" i="1"/>
  <c r="D30" i="1"/>
  <c r="D118" i="1"/>
  <c r="D55" i="1"/>
  <c r="D40" i="1"/>
  <c r="D33" i="1"/>
  <c r="D97" i="1"/>
  <c r="D74" i="1"/>
  <c r="D64" i="1"/>
  <c r="D75" i="1"/>
  <c r="D56" i="1"/>
  <c r="D84" i="1"/>
  <c r="D53" i="1"/>
  <c r="D117" i="1"/>
  <c r="D38" i="1"/>
  <c r="D24" i="1"/>
  <c r="D63" i="1"/>
  <c r="D88" i="1"/>
  <c r="D41" i="1"/>
  <c r="D105" i="1"/>
  <c r="D82" i="1"/>
  <c r="D112" i="1"/>
  <c r="D83" i="1"/>
  <c r="D96" i="1"/>
  <c r="D100" i="1"/>
  <c r="D61" i="1"/>
  <c r="D78" i="1"/>
  <c r="D46" i="1"/>
  <c r="D72" i="1"/>
  <c r="D71" i="1"/>
  <c r="D49" i="1"/>
  <c r="D27" i="1"/>
  <c r="D28" i="1"/>
  <c r="D48" i="1"/>
  <c r="D113" i="1"/>
  <c r="D79" i="1"/>
  <c r="D54" i="1"/>
  <c r="D91" i="1"/>
  <c r="D57" i="1"/>
  <c r="D34" i="1"/>
  <c r="D98" i="1"/>
  <c r="D35" i="1"/>
  <c r="D99" i="1"/>
  <c r="D36" i="1"/>
  <c r="D104" i="1"/>
  <c r="D77" i="1"/>
  <c r="D110" i="1"/>
  <c r="D62" i="1"/>
  <c r="D23" i="1"/>
  <c r="D87" i="1"/>
  <c r="D65" i="1"/>
  <c r="D42" i="1"/>
  <c r="D106" i="1"/>
  <c r="D43" i="1"/>
  <c r="D107" i="1"/>
  <c r="D44" i="1"/>
  <c r="D21" i="1"/>
  <c r="D85" i="1"/>
  <c r="D32" i="1"/>
  <c r="D70" i="1"/>
  <c r="D31" i="1"/>
  <c r="D95" i="1"/>
  <c r="D73" i="1"/>
  <c r="D50" i="1"/>
  <c r="D114" i="1"/>
  <c r="D51" i="1"/>
  <c r="D115" i="1"/>
  <c r="D52" i="1"/>
  <c r="D29" i="1"/>
  <c r="D93" i="1"/>
  <c r="D80" i="1"/>
  <c r="D86" i="1"/>
  <c r="D39" i="1"/>
  <c r="D103" i="1"/>
  <c r="D26" i="1"/>
  <c r="D94" i="1"/>
  <c r="D69" i="1"/>
  <c r="D90" i="1"/>
</calcChain>
</file>

<file path=xl/sharedStrings.xml><?xml version="1.0" encoding="utf-8"?>
<sst xmlns="http://schemas.openxmlformats.org/spreadsheetml/2006/main" count="54" uniqueCount="52">
  <si>
    <t>a</t>
  </si>
  <si>
    <t>b</t>
  </si>
  <si>
    <t>n</t>
  </si>
  <si>
    <t>x</t>
  </si>
  <si>
    <t>theta</t>
  </si>
  <si>
    <t>priori</t>
  </si>
  <si>
    <t>verossim</t>
  </si>
  <si>
    <t>posteriori</t>
  </si>
  <si>
    <t>a+x</t>
  </si>
  <si>
    <t>a+n-x</t>
  </si>
  <si>
    <t>verossim_orig</t>
  </si>
  <si>
    <t>Intervalo de credibilidade por quantis:</t>
  </si>
  <si>
    <t>Soma</t>
  </si>
  <si>
    <t>Máximo</t>
  </si>
  <si>
    <t>Estatísticas da amostra obtida:</t>
  </si>
  <si>
    <t>Parametros da priori:</t>
  </si>
  <si>
    <t>Parametros da posteriori:</t>
  </si>
  <si>
    <t>Intervalo de credibilidade de máxima densidade a posteriori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</si>
  <si>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|x</t>
    </r>
  </si>
  <si>
    <r>
      <t>f(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|x)</t>
    </r>
  </si>
  <si>
    <t>B</t>
  </si>
  <si>
    <r>
      <t xml:space="preserve">Posicao 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*</t>
    </r>
  </si>
  <si>
    <t>g</t>
  </si>
  <si>
    <r>
      <t xml:space="preserve">Valores simulados de 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|x</t>
    </r>
  </si>
  <si>
    <r>
      <t xml:space="preserve">Valores ordenados de 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|x</t>
    </r>
  </si>
  <si>
    <r>
      <t>f(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*|x)</t>
    </r>
  </si>
  <si>
    <r>
      <t xml:space="preserve">Média </t>
    </r>
    <r>
      <rPr>
        <sz val="11"/>
        <color theme="1"/>
        <rFont val="Symbol"/>
        <family val="1"/>
        <charset val="2"/>
      </rPr>
      <t>q</t>
    </r>
  </si>
  <si>
    <r>
      <t xml:space="preserve">Candidato </t>
    </r>
    <r>
      <rPr>
        <sz val="11"/>
        <color theme="1"/>
        <rFont val="Symbol"/>
        <family val="1"/>
        <charset val="2"/>
      </rPr>
      <t>q1</t>
    </r>
  </si>
  <si>
    <r>
      <t xml:space="preserve">Candidato </t>
    </r>
    <r>
      <rPr>
        <sz val="11"/>
        <color theme="1"/>
        <rFont val="Symbol"/>
        <family val="1"/>
        <charset val="2"/>
      </rPr>
      <t>q2</t>
    </r>
  </si>
  <si>
    <t>q1</t>
  </si>
  <si>
    <t>q2</t>
  </si>
  <si>
    <t>Intervalo:</t>
  </si>
  <si>
    <t>Intervalo de credibilidade - máxima densidade a posteriori:</t>
  </si>
  <si>
    <t>Intervalo de confinança</t>
  </si>
  <si>
    <t>ICmin</t>
  </si>
  <si>
    <t>ICmax</t>
  </si>
  <si>
    <r>
      <rPr>
        <sz val="11"/>
        <color theme="1"/>
        <rFont val="Calibri"/>
        <family val="2"/>
        <scheme val="minor"/>
      </rPr>
      <t>z</t>
    </r>
    <r>
      <rPr>
        <sz val="11"/>
        <color theme="1"/>
        <rFont val="Symbol"/>
        <family val="1"/>
        <charset val="2"/>
      </rPr>
      <t>g</t>
    </r>
  </si>
  <si>
    <t>p^</t>
  </si>
  <si>
    <t>var(p^)</t>
  </si>
  <si>
    <t>ICRmin</t>
  </si>
  <si>
    <t>ICRmax</t>
  </si>
  <si>
    <t>HPDmin</t>
  </si>
  <si>
    <t>HPDmax</t>
  </si>
  <si>
    <t>Exemplo: Posteriori para proporções, intervalo de confiança e intervalos de credibilidade</t>
  </si>
  <si>
    <t>Procedimento:</t>
  </si>
  <si>
    <t>Selecionar e copiar região A11:B6010</t>
  </si>
  <si>
    <t>Colar como valores para região D11:E6010</t>
  </si>
  <si>
    <t>Selecionar região D10:E6010</t>
  </si>
  <si>
    <r>
      <t>Ordenar em ordem decrescente pela variável f(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|x)</t>
    </r>
  </si>
  <si>
    <t>IC</t>
  </si>
  <si>
    <t>ICR</t>
  </si>
  <si>
    <t>HPD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</si>
</sst>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8" fontId="0" fillId="0" borderId="0" xfId="0" applyNumberFormat="1"/>
    <xf numFmtId="0" fontId="0" fillId="3" borderId="0" xfId="0" applyFill="1"/>
    <xf numFmtId="16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Plan1!$C$19</c:f>
              <c:strCache>
                <c:ptCount val="1"/>
                <c:pt idx="0">
                  <c:v>priori</c:v>
                </c:pt>
              </c:strCache>
            </c:strRef>
          </c:tx>
          <c:marker>
            <c:symbol val="none"/>
          </c:marker>
          <c:xVal>
            <c:numRef>
              <c:f>Plan1!$A$20:$A$118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Plan1!$C$20:$C$118</c:f>
              <c:numCache>
                <c:formatCode>General</c:formatCode>
                <c:ptCount val="99"/>
                <c:pt idx="0">
                  <c:v>6.0517548630000073E-6</c:v>
                </c:pt>
                <c:pt idx="1">
                  <c:v>9.2974710528000173E-5</c:v>
                </c:pt>
                <c:pt idx="2">
                  <c:v>4.5176492094299976E-4</c:v>
                </c:pt>
                <c:pt idx="3">
                  <c:v>1.3698261319679992E-3</c:v>
                </c:pt>
                <c:pt idx="4">
                  <c:v>3.2071183593749986E-3</c:v>
                </c:pt>
                <c:pt idx="5">
                  <c:v>6.3746591086080041E-3</c:v>
                </c:pt>
                <c:pt idx="6">
                  <c:v>1.1315259118863002E-2</c:v>
                </c:pt>
                <c:pt idx="7">
                  <c:v>1.8486377054207984E-2</c:v>
                </c:pt>
                <c:pt idx="8">
                  <c:v>2.8344980104623045E-2</c:v>
                </c:pt>
                <c:pt idx="9">
                  <c:v>4.1334300000000039E-2</c:v>
                </c:pt>
                <c:pt idx="10">
                  <c:v>5.7872376480302995E-2</c:v>
                </c:pt>
                <c:pt idx="11">
                  <c:v>7.8342282805247979E-2</c:v>
                </c:pt>
                <c:pt idx="12">
                  <c:v>0.1030839304270231</c:v>
                </c:pt>
                <c:pt idx="13">
                  <c:v>0.13238735248972805</c:v>
                </c:pt>
                <c:pt idx="14">
                  <c:v>0.16648736835937492</c:v>
                </c:pt>
                <c:pt idx="15">
                  <c:v>0.20555953392844808</c:v>
                </c:pt>
                <c:pt idx="16">
                  <c:v>0.24971728497918322</c:v>
                </c:pt>
                <c:pt idx="17">
                  <c:v>0.29901018342988805</c:v>
                </c:pt>
                <c:pt idx="18">
                  <c:v>0.35342317882878294</c:v>
                </c:pt>
                <c:pt idx="19">
                  <c:v>0.41287679999999993</c:v>
                </c:pt>
                <c:pt idx="20">
                  <c:v>0.47722819428654334</c:v>
                </c:pt>
                <c:pt idx="21">
                  <c:v>0.54627293437516811</c:v>
                </c:pt>
                <c:pt idx="22">
                  <c:v>0.6197475152283034</c:v>
                </c:pt>
                <c:pt idx="23">
                  <c:v>0.6973324661882877</c:v>
                </c:pt>
                <c:pt idx="24">
                  <c:v>0.77865600585937522</c:v>
                </c:pt>
                <c:pt idx="25">
                  <c:v>0.86329816991308828</c:v>
                </c:pt>
                <c:pt idx="26">
                  <c:v>0.95079534450270375</c:v>
                </c:pt>
                <c:pt idx="27">
                  <c:v>1.0406451405127684</c:v>
                </c:pt>
                <c:pt idx="28">
                  <c:v>1.1323115464097431</c:v>
                </c:pt>
                <c:pt idx="29">
                  <c:v>1.2252303000000002</c:v>
                </c:pt>
                <c:pt idx="30">
                  <c:v>1.3188144219415829</c:v>
                </c:pt>
                <c:pt idx="31">
                  <c:v>1.4124598563962885</c:v>
                </c:pt>
                <c:pt idx="32">
                  <c:v>1.5055511667487838</c:v>
                </c:pt>
                <c:pt idx="33">
                  <c:v>1.5974672368596492</c:v>
                </c:pt>
                <c:pt idx="34">
                  <c:v>1.6875869308593754</c:v>
                </c:pt>
                <c:pt idx="35">
                  <c:v>1.7752946670305283</c:v>
                </c:pt>
                <c:pt idx="36">
                  <c:v>1.8599858638654234</c:v>
                </c:pt>
                <c:pt idx="37">
                  <c:v>1.9410722189268488</c:v>
                </c:pt>
                <c:pt idx="38">
                  <c:v>2.0179867836795036</c:v>
                </c:pt>
                <c:pt idx="39">
                  <c:v>2.0901888000000004</c:v>
                </c:pt>
                <c:pt idx="40">
                  <c:v>2.1571682666134233</c:v>
                </c:pt>
                <c:pt idx="41">
                  <c:v>2.2184502062446088</c:v>
                </c:pt>
                <c:pt idx="42">
                  <c:v>2.2735986068124636</c:v>
                </c:pt>
                <c:pt idx="43">
                  <c:v>2.3222200125358086</c:v>
                </c:pt>
                <c:pt idx="44">
                  <c:v>2.3639667433593754</c:v>
                </c:pt>
                <c:pt idx="45">
                  <c:v>2.3985397236487684</c:v>
                </c:pt>
                <c:pt idx="46">
                  <c:v>2.4256909036433436</c:v>
                </c:pt>
                <c:pt idx="47">
                  <c:v>2.4452252596961288</c:v>
                </c:pt>
                <c:pt idx="48">
                  <c:v>2.4570023618700638</c:v>
                </c:pt>
                <c:pt idx="49">
                  <c:v>2.4609375000000009</c:v>
                </c:pt>
                <c:pt idx="50">
                  <c:v>2.4570023618700638</c:v>
                </c:pt>
                <c:pt idx="51">
                  <c:v>2.4452252596961288</c:v>
                </c:pt>
                <c:pt idx="52">
                  <c:v>2.4256909036433436</c:v>
                </c:pt>
                <c:pt idx="53">
                  <c:v>2.3985397236487684</c:v>
                </c:pt>
                <c:pt idx="54">
                  <c:v>2.3639667433593754</c:v>
                </c:pt>
                <c:pt idx="55">
                  <c:v>2.3222200125358086</c:v>
                </c:pt>
                <c:pt idx="56">
                  <c:v>2.2735986068124641</c:v>
                </c:pt>
                <c:pt idx="57">
                  <c:v>2.2184502062446088</c:v>
                </c:pt>
                <c:pt idx="58">
                  <c:v>2.1571682666134238</c:v>
                </c:pt>
                <c:pt idx="59">
                  <c:v>2.0901888000000004</c:v>
                </c:pt>
                <c:pt idx="60">
                  <c:v>2.0179867836795036</c:v>
                </c:pt>
                <c:pt idx="61">
                  <c:v>1.9410722189268488</c:v>
                </c:pt>
                <c:pt idx="62">
                  <c:v>1.8599858638654234</c:v>
                </c:pt>
                <c:pt idx="63">
                  <c:v>1.7752946670305283</c:v>
                </c:pt>
                <c:pt idx="64">
                  <c:v>1.6875869308593754</c:v>
                </c:pt>
                <c:pt idx="65">
                  <c:v>1.5974672368596481</c:v>
                </c:pt>
                <c:pt idx="66">
                  <c:v>1.5055511667487831</c:v>
                </c:pt>
                <c:pt idx="67">
                  <c:v>1.4124598563962882</c:v>
                </c:pt>
                <c:pt idx="68">
                  <c:v>1.3188144219415838</c:v>
                </c:pt>
                <c:pt idx="69">
                  <c:v>1.2252303000000002</c:v>
                </c:pt>
                <c:pt idx="70">
                  <c:v>1.1323115464097437</c:v>
                </c:pt>
                <c:pt idx="71">
                  <c:v>1.0406451405127684</c:v>
                </c:pt>
                <c:pt idx="72">
                  <c:v>0.95079534450270375</c:v>
                </c:pt>
                <c:pt idx="73">
                  <c:v>0.86329816991308828</c:v>
                </c:pt>
                <c:pt idx="74">
                  <c:v>0.77865600585937522</c:v>
                </c:pt>
                <c:pt idx="75">
                  <c:v>0.6973324661882877</c:v>
                </c:pt>
                <c:pt idx="76">
                  <c:v>0.61974751522830285</c:v>
                </c:pt>
                <c:pt idx="77">
                  <c:v>0.54627293437516811</c:v>
                </c:pt>
                <c:pt idx="78">
                  <c:v>0.47722819428654284</c:v>
                </c:pt>
                <c:pt idx="79">
                  <c:v>0.41287679999999988</c:v>
                </c:pt>
                <c:pt idx="80">
                  <c:v>0.35342317882878294</c:v>
                </c:pt>
                <c:pt idx="81">
                  <c:v>0.29901018342988822</c:v>
                </c:pt>
                <c:pt idx="82">
                  <c:v>0.24971728497918311</c:v>
                </c:pt>
                <c:pt idx="83">
                  <c:v>0.2055595339284482</c:v>
                </c:pt>
                <c:pt idx="84">
                  <c:v>0.16648736835937508</c:v>
                </c:pt>
                <c:pt idx="85">
                  <c:v>0.13238735248972805</c:v>
                </c:pt>
                <c:pt idx="86">
                  <c:v>0.1030839304270231</c:v>
                </c:pt>
                <c:pt idx="87">
                  <c:v>7.8342282805247979E-2</c:v>
                </c:pt>
                <c:pt idx="88">
                  <c:v>5.7872376480302995E-2</c:v>
                </c:pt>
                <c:pt idx="89">
                  <c:v>4.1334300000000004E-2</c:v>
                </c:pt>
                <c:pt idx="90">
                  <c:v>2.8344980104622993E-2</c:v>
                </c:pt>
                <c:pt idx="91">
                  <c:v>1.8486377054207966E-2</c:v>
                </c:pt>
                <c:pt idx="92">
                  <c:v>1.1315259118862981E-2</c:v>
                </c:pt>
                <c:pt idx="93">
                  <c:v>6.3746591086080266E-3</c:v>
                </c:pt>
                <c:pt idx="94">
                  <c:v>3.2071183593750099E-3</c:v>
                </c:pt>
                <c:pt idx="95">
                  <c:v>1.369826131968004E-3</c:v>
                </c:pt>
                <c:pt idx="96">
                  <c:v>4.5176492094300139E-4</c:v>
                </c:pt>
                <c:pt idx="97">
                  <c:v>9.2974710528000349E-5</c:v>
                </c:pt>
                <c:pt idx="98">
                  <c:v>6.0517548630000293E-6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Plan1!$B$19</c:f>
              <c:strCache>
                <c:ptCount val="1"/>
                <c:pt idx="0">
                  <c:v>verossim_orig</c:v>
                </c:pt>
              </c:strCache>
            </c:strRef>
          </c:tx>
          <c:marker>
            <c:symbol val="none"/>
          </c:marker>
          <c:xVal>
            <c:numRef>
              <c:f>Plan1!$A$20:$A$118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Plan1!$B$20:$B$118</c:f>
              <c:numCache>
                <c:formatCode>General</c:formatCode>
                <c:ptCount val="99"/>
                <c:pt idx="0">
                  <c:v>0.22415162829947888</c:v>
                </c:pt>
                <c:pt idx="1">
                  <c:v>0.33396999145863498</c:v>
                </c:pt>
                <c:pt idx="2">
                  <c:v>0.37206841411220831</c:v>
                </c:pt>
                <c:pt idx="3">
                  <c:v>0.36732205403838225</c:v>
                </c:pt>
                <c:pt idx="4">
                  <c:v>0.33890331148884872</c:v>
                </c:pt>
                <c:pt idx="5">
                  <c:v>0.29921286287233689</c:v>
                </c:pt>
                <c:pt idx="6">
                  <c:v>0.25599106243358083</c:v>
                </c:pt>
                <c:pt idx="7">
                  <c:v>0.21382487889740398</c:v>
                </c:pt>
                <c:pt idx="8">
                  <c:v>0.17521211879710444</c:v>
                </c:pt>
                <c:pt idx="9">
                  <c:v>0.14130386091738734</c:v>
                </c:pt>
                <c:pt idx="10">
                  <c:v>0.11241496577177489</c:v>
                </c:pt>
                <c:pt idx="11">
                  <c:v>8.836901071466581E-2</c:v>
                </c:pt>
                <c:pt idx="12">
                  <c:v>6.8726295161955067E-2</c:v>
                </c:pt>
                <c:pt idx="13">
                  <c:v>5.2930302553965608E-2</c:v>
                </c:pt>
                <c:pt idx="14">
                  <c:v>4.0398139031238491E-2</c:v>
                </c:pt>
                <c:pt idx="15">
                  <c:v>3.0573174363903787E-2</c:v>
                </c:pt>
                <c:pt idx="16">
                  <c:v>2.2952756796838614E-2</c:v>
                </c:pt>
                <c:pt idx="17">
                  <c:v>1.709997513751485E-2</c:v>
                </c:pt>
                <c:pt idx="18">
                  <c:v>1.2645628036434887E-2</c:v>
                </c:pt>
                <c:pt idx="19">
                  <c:v>9.2845502946403528E-3</c:v>
                </c:pt>
                <c:pt idx="20">
                  <c:v>6.7690262281802785E-3</c:v>
                </c:pt>
                <c:pt idx="21">
                  <c:v>4.9010305942479519E-3</c:v>
                </c:pt>
                <c:pt idx="22">
                  <c:v>3.5243588411590855E-3</c:v>
                </c:pt>
                <c:pt idx="23">
                  <c:v>2.5172518724307065E-3</c:v>
                </c:pt>
                <c:pt idx="24">
                  <c:v>1.7858209017001464E-3</c:v>
                </c:pt>
                <c:pt idx="25">
                  <c:v>1.2583877296304831E-3</c:v>
                </c:pt>
                <c:pt idx="26">
                  <c:v>8.8074048977450782E-4</c:v>
                </c:pt>
                <c:pt idx="27">
                  <c:v>6.1223997497336126E-4</c:v>
                </c:pt>
                <c:pt idx="28">
                  <c:v>4.2267967563358112E-4</c:v>
                </c:pt>
                <c:pt idx="29">
                  <c:v>2.8979151802318589E-4</c:v>
                </c:pt>
                <c:pt idx="30">
                  <c:v>1.9729068465321786E-4</c:v>
                </c:pt>
                <c:pt idx="31">
                  <c:v>1.3336126351836674E-4</c:v>
                </c:pt>
                <c:pt idx="32">
                  <c:v>8.9496174718159575E-5</c:v>
                </c:pt>
                <c:pt idx="33">
                  <c:v>5.9617574416574231E-5</c:v>
                </c:pt>
                <c:pt idx="34">
                  <c:v>3.9416371426794943E-5</c:v>
                </c:pt>
                <c:pt idx="35">
                  <c:v>2.5860862252111884E-5</c:v>
                </c:pt>
                <c:pt idx="36">
                  <c:v>1.6834449258201277E-5</c:v>
                </c:pt>
                <c:pt idx="37">
                  <c:v>1.0870858599603464E-5</c:v>
                </c:pt>
                <c:pt idx="38">
                  <c:v>6.9622734570666335E-6</c:v>
                </c:pt>
                <c:pt idx="39">
                  <c:v>4.4214783944146592E-6</c:v>
                </c:pt>
                <c:pt idx="40">
                  <c:v>2.783642438992529E-6</c:v>
                </c:pt>
                <c:pt idx="41">
                  <c:v>1.7369301685395621E-6</c:v>
                </c:pt>
                <c:pt idx="42">
                  <c:v>1.0738917965061963E-6</c:v>
                </c:pt>
                <c:pt idx="43">
                  <c:v>6.5769829254468868E-7</c:v>
                </c:pt>
                <c:pt idx="44">
                  <c:v>3.9888872787012098E-7</c:v>
                </c:pt>
                <c:pt idx="45">
                  <c:v>2.3949592110254771E-7</c:v>
                </c:pt>
                <c:pt idx="46">
                  <c:v>1.4230472850714657E-7</c:v>
                </c:pt>
                <c:pt idx="47">
                  <c:v>8.3648750387269224E-8</c:v>
                </c:pt>
                <c:pt idx="48">
                  <c:v>4.8624196923099274E-8</c:v>
                </c:pt>
                <c:pt idx="49">
                  <c:v>2.7939677238464359E-8</c:v>
                </c:pt>
                <c:pt idx="50">
                  <c:v>1.5862723406767812E-8</c:v>
                </c:pt>
                <c:pt idx="51">
                  <c:v>8.8944783480818008E-9</c:v>
                </c:pt>
                <c:pt idx="52">
                  <c:v>4.9230585906138767E-9</c:v>
                </c:pt>
                <c:pt idx="53">
                  <c:v>2.6883891458762356E-9</c:v>
                </c:pt>
                <c:pt idx="54">
                  <c:v>1.4475942310795693E-9</c:v>
                </c:pt>
                <c:pt idx="55">
                  <c:v>7.6813384270004517E-10</c:v>
                </c:pt>
                <c:pt idx="56">
                  <c:v>4.0140365457641903E-10</c:v>
                </c:pt>
                <c:pt idx="57">
                  <c:v>2.0643278410500175E-10</c:v>
                </c:pt>
                <c:pt idx="58">
                  <c:v>1.0440110882054774E-10</c:v>
                </c:pt>
                <c:pt idx="59">
                  <c:v>5.1881467707308254E-11</c:v>
                </c:pt>
                <c:pt idx="60">
                  <c:v>2.5311896937232531E-11</c:v>
                </c:pt>
                <c:pt idx="61">
                  <c:v>1.2112596389736981E-11</c:v>
                </c:pt>
                <c:pt idx="62">
                  <c:v>5.6795222087778004E-12</c:v>
                </c:pt>
                <c:pt idx="63">
                  <c:v>2.6065961589700964E-12</c:v>
                </c:pt>
                <c:pt idx="64">
                  <c:v>1.1695206582240258E-12</c:v>
                </c:pt>
                <c:pt idx="65">
                  <c:v>5.1233471558733278E-13</c:v>
                </c:pt>
                <c:pt idx="66">
                  <c:v>2.1882670142142668E-13</c:v>
                </c:pt>
                <c:pt idx="67">
                  <c:v>9.0987040410004626E-14</c:v>
                </c:pt>
                <c:pt idx="68">
                  <c:v>3.6767107648904555E-14</c:v>
                </c:pt>
                <c:pt idx="69">
                  <c:v>1.4412379246625623E-14</c:v>
                </c:pt>
                <c:pt idx="70">
                  <c:v>5.4691715062334071E-15</c:v>
                </c:pt>
                <c:pt idx="71">
                  <c:v>2.0046412378895821E-15</c:v>
                </c:pt>
                <c:pt idx="72">
                  <c:v>7.079348227449047E-16</c:v>
                </c:pt>
                <c:pt idx="73">
                  <c:v>2.4020390618662112E-16</c:v>
                </c:pt>
                <c:pt idx="74">
                  <c:v>7.8062556418956492E-17</c:v>
                </c:pt>
                <c:pt idx="75">
                  <c:v>2.4213683234607316E-17</c:v>
                </c:pt>
                <c:pt idx="76">
                  <c:v>7.1403454655460984E-18</c:v>
                </c:pt>
                <c:pt idx="77">
                  <c:v>1.9928453666624882E-18</c:v>
                </c:pt>
                <c:pt idx="78">
                  <c:v>5.2373053262894054E-19</c:v>
                </c:pt>
                <c:pt idx="79">
                  <c:v>1.2884901887999919E-19</c:v>
                </c:pt>
                <c:pt idx="80">
                  <c:v>2.9475467446851844E-20</c:v>
                </c:pt>
                <c:pt idx="81">
                  <c:v>6.2206784797468727E-21</c:v>
                </c:pt>
                <c:pt idx="82">
                  <c:v>1.2001017445458189E-21</c:v>
                </c:pt>
                <c:pt idx="83">
                  <c:v>2.0935340933612566E-22</c:v>
                </c:pt>
                <c:pt idx="84">
                  <c:v>3.2597680069590437E-23</c:v>
                </c:pt>
                <c:pt idx="85">
                  <c:v>4.4599782483678665E-24</c:v>
                </c:pt>
                <c:pt idx="86">
                  <c:v>5.260145099943389E-25</c:v>
                </c:pt>
                <c:pt idx="87">
                  <c:v>5.222278903594926E-26</c:v>
                </c:pt>
                <c:pt idx="88">
                  <c:v>4.2354458234478239E-27</c:v>
                </c:pt>
                <c:pt idx="89">
                  <c:v>2.699999999999982E-28</c:v>
                </c:pt>
                <c:pt idx="90">
                  <c:v>1.2858651343481978E-29</c:v>
                </c:pt>
                <c:pt idx="91">
                  <c:v>4.2708931355345131E-31</c:v>
                </c:pt>
                <c:pt idx="92">
                  <c:v>8.983537058718577E-33</c:v>
                </c:pt>
                <c:pt idx="93">
                  <c:v>1.0390474226874683E-34</c:v>
                </c:pt>
                <c:pt idx="94">
                  <c:v>5.3085386753084183E-37</c:v>
                </c:pt>
                <c:pt idx="95">
                  <c:v>8.301034833169548E-40</c:v>
                </c:pt>
                <c:pt idx="96">
                  <c:v>1.9971439813181442E-43</c:v>
                </c:pt>
                <c:pt idx="97">
                  <c:v>1.5784004812800723E-48</c:v>
                </c:pt>
                <c:pt idx="98">
                  <c:v>2.9700000000000563E-57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Plan1!$E$19</c:f>
              <c:strCache>
                <c:ptCount val="1"/>
                <c:pt idx="0">
                  <c:v>posteriori</c:v>
                </c:pt>
              </c:strCache>
            </c:strRef>
          </c:tx>
          <c:marker>
            <c:symbol val="none"/>
          </c:marker>
          <c:xVal>
            <c:numRef>
              <c:f>Plan1!$A$20:$A$118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Plan1!$E$20:$E$118</c:f>
              <c:numCache>
                <c:formatCode>General</c:formatCode>
                <c:ptCount val="99"/>
                <c:pt idx="0">
                  <c:v>1.4050104860744315E-3</c:v>
                </c:pt>
                <c:pt idx="1">
                  <c:v>3.2160931570741846E-2</c:v>
                </c:pt>
                <c:pt idx="2">
                  <c:v>0.17409714459061734</c:v>
                </c:pt>
                <c:pt idx="3">
                  <c:v>0.52115725840223359</c:v>
                </c:pt>
                <c:pt idx="4">
                  <c:v>1.1257634387447364</c:v>
                </c:pt>
                <c:pt idx="5">
                  <c:v>1.9755751947167124</c:v>
                </c:pt>
                <c:pt idx="6">
                  <c:v>3.0001684949265588</c:v>
                </c:pt>
                <c:pt idx="7">
                  <c:v>4.0941748032470819</c:v>
                </c:pt>
                <c:pt idx="8">
                  <c:v>5.1439488047709601</c:v>
                </c:pt>
                <c:pt idx="9">
                  <c:v>6.0495205356796777</c:v>
                </c:pt>
                <c:pt idx="10">
                  <c:v>6.7383224405585667</c:v>
                </c:pt>
                <c:pt idx="11">
                  <c:v>7.1705514289185643</c:v>
                </c:pt>
                <c:pt idx="12">
                  <c:v>7.3378738587235617</c:v>
                </c:pt>
                <c:pt idx="13">
                  <c:v>7.2578370479973948</c:v>
                </c:pt>
                <c:pt idx="14">
                  <c:v>6.9662489029711132</c:v>
                </c:pt>
                <c:pt idx="15">
                  <c:v>6.509303138807029</c:v>
                </c:pt>
                <c:pt idx="16">
                  <c:v>5.9366274946969249</c:v>
                </c:pt>
                <c:pt idx="17">
                  <c:v>5.2958758806854176</c:v>
                </c:pt>
                <c:pt idx="18">
                  <c:v>4.6290489320565644</c:v>
                </c:pt>
                <c:pt idx="19">
                  <c:v>3.9704313640976885</c:v>
                </c:pt>
                <c:pt idx="20">
                  <c:v>3.3458666652145754</c:v>
                </c:pt>
                <c:pt idx="21">
                  <c:v>2.7730227765363646</c:v>
                </c:pt>
                <c:pt idx="22">
                  <c:v>2.2623055169763089</c:v>
                </c:pt>
                <c:pt idx="23">
                  <c:v>1.8181214794838803</c:v>
                </c:pt>
                <c:pt idx="24">
                  <c:v>1.4402566167272299</c:v>
                </c:pt>
                <c:pt idx="25">
                  <c:v>1.1252049519529406</c:v>
                </c:pt>
                <c:pt idx="26">
                  <c:v>0.86734394021594452</c:v>
                </c:pt>
                <c:pt idx="27">
                  <c:v>0.65990388136572031</c:v>
                </c:pt>
                <c:pt idx="28">
                  <c:v>0.49571680401109275</c:v>
                </c:pt>
                <c:pt idx="29">
                  <c:v>0.3677559753140307</c:v>
                </c:pt>
                <c:pt idx="30">
                  <c:v>0.2694924528931425</c:v>
                </c:pt>
                <c:pt idx="31">
                  <c:v>0.19510219467188478</c:v>
                </c:pt>
                <c:pt idx="32">
                  <c:v>0.13955851266540556</c:v>
                </c:pt>
                <c:pt idx="33">
                  <c:v>9.8642166435499071E-2</c:v>
                </c:pt>
                <c:pt idx="34">
                  <c:v>6.8896813290091979E-2</c:v>
                </c:pt>
                <c:pt idx="35">
                  <c:v>4.7552109644053327E-2</c:v>
                </c:pt>
                <c:pt idx="36">
                  <c:v>3.2431340214858453E-2</c:v>
                </c:pt>
                <c:pt idx="37">
                  <c:v>2.1855557058687084E-2</c:v>
                </c:pt>
                <c:pt idx="38">
                  <c:v>1.4552102138899993E-2</c:v>
                </c:pt>
                <c:pt idx="39">
                  <c:v>9.5721470803414935E-3</c:v>
                </c:pt>
                <c:pt idx="40">
                  <c:v>6.2194762195195282E-3</c:v>
                </c:pt>
                <c:pt idx="41">
                  <c:v>3.9910611629293746E-3</c:v>
                </c:pt>
                <c:pt idx="42">
                  <c:v>2.5288941914702432E-3</c:v>
                </c:pt>
                <c:pt idx="43">
                  <c:v>1.5819269231284235E-3</c:v>
                </c:pt>
                <c:pt idx="44">
                  <c:v>9.7667363899459438E-4</c:v>
                </c:pt>
                <c:pt idx="45">
                  <c:v>5.9497864239279881E-4</c:v>
                </c:pt>
                <c:pt idx="46">
                  <c:v>3.5752888156560174E-4</c:v>
                </c:pt>
                <c:pt idx="47">
                  <c:v>2.1185302552574817E-4</c:v>
                </c:pt>
                <c:pt idx="48">
                  <c:v>1.2374120907560144E-4</c:v>
                </c:pt>
                <c:pt idx="49">
                  <c:v>7.1216119977179711E-5</c:v>
                </c:pt>
                <c:pt idx="50">
                  <c:v>4.0368226064270877E-5</c:v>
                </c:pt>
                <c:pt idx="51">
                  <c:v>2.2526602487072772E-5</c:v>
                </c:pt>
                <c:pt idx="52">
                  <c:v>1.2368778256695212E-5</c:v>
                </c:pt>
                <c:pt idx="53">
                  <c:v>6.6787530947221403E-6</c:v>
                </c:pt>
                <c:pt idx="54">
                  <c:v>3.5444148372034533E-6</c:v>
                </c:pt>
                <c:pt idx="55">
                  <c:v>1.8475517119435652E-6</c:v>
                </c:pt>
                <c:pt idx="56">
                  <c:v>9.4526038265287737E-7</c:v>
                </c:pt>
                <c:pt idx="57">
                  <c:v>4.7433447948548951E-7</c:v>
                </c:pt>
                <c:pt idx="58">
                  <c:v>2.3326279428182391E-7</c:v>
                </c:pt>
                <c:pt idx="59">
                  <c:v>1.1231922794549406E-7</c:v>
                </c:pt>
                <c:pt idx="60">
                  <c:v>5.2905320630009758E-8</c:v>
                </c:pt>
                <c:pt idx="61">
                  <c:v>2.4352036143161747E-8</c:v>
                </c:pt>
                <c:pt idx="62">
                  <c:v>1.0941523193637105E-8</c:v>
                </c:pt>
                <c:pt idx="63">
                  <c:v>4.7929239613420748E-9</c:v>
                </c:pt>
                <c:pt idx="64">
                  <c:v>2.0442329801517551E-9</c:v>
                </c:pt>
                <c:pt idx="65">
                  <c:v>8.4769980631079811E-10</c:v>
                </c:pt>
                <c:pt idx="66">
                  <c:v>3.4123390276762719E-10</c:v>
                </c:pt>
                <c:pt idx="67">
                  <c:v>1.3311040104420201E-10</c:v>
                </c:pt>
                <c:pt idx="68">
                  <c:v>5.0222634908007749E-11</c:v>
                </c:pt>
                <c:pt idx="69">
                  <c:v>1.8289833403662245E-11</c:v>
                </c:pt>
                <c:pt idx="70">
                  <c:v>6.4142195046275624E-12</c:v>
                </c:pt>
                <c:pt idx="71">
                  <c:v>2.1607059122310076E-12</c:v>
                </c:pt>
                <c:pt idx="72">
                  <c:v>6.9716674287659783E-13</c:v>
                </c:pt>
                <c:pt idx="73">
                  <c:v>2.1478167527824705E-13</c:v>
                </c:pt>
                <c:pt idx="74">
                  <c:v>6.2957104653668556E-14</c:v>
                </c:pt>
                <c:pt idx="75">
                  <c:v>1.7488682029958502E-14</c:v>
                </c:pt>
                <c:pt idx="76">
                  <c:v>4.5834274169735305E-15</c:v>
                </c:pt>
                <c:pt idx="77">
                  <c:v>1.1275599051260396E-15</c:v>
                </c:pt>
                <c:pt idx="78">
                  <c:v>2.5887512791471489E-16</c:v>
                </c:pt>
                <c:pt idx="79">
                  <c:v>5.5100803976438937E-17</c:v>
                </c:pt>
                <c:pt idx="80">
                  <c:v>1.0789767081049155E-17</c:v>
                </c:pt>
                <c:pt idx="81">
                  <c:v>1.9265490655665436E-18</c:v>
                </c:pt>
                <c:pt idx="82">
                  <c:v>3.104009281397385E-19</c:v>
                </c:pt>
                <c:pt idx="83">
                  <c:v>4.457321926376489E-20</c:v>
                </c:pt>
                <c:pt idx="84">
                  <c:v>5.6211389551531397E-21</c:v>
                </c:pt>
                <c:pt idx="85">
                  <c:v>6.1155507908279325E-22</c:v>
                </c:pt>
                <c:pt idx="86">
                  <c:v>5.6162319140016794E-23</c:v>
                </c:pt>
                <c:pt idx="87">
                  <c:v>4.2375284221857843E-24</c:v>
                </c:pt>
                <c:pt idx="88">
                  <c:v>2.5387900482797396E-25</c:v>
                </c:pt>
                <c:pt idx="89">
                  <c:v>1.1559277531619822E-26</c:v>
                </c:pt>
                <c:pt idx="90">
                  <c:v>3.7750952767066751E-28</c:v>
                </c:pt>
                <c:pt idx="91">
                  <c:v>8.1776185975328712E-30</c:v>
                </c:pt>
                <c:pt idx="92">
                  <c:v>1.0528541348417554E-31</c:v>
                </c:pt>
                <c:pt idx="93">
                  <c:v>6.8603879348312091E-34</c:v>
                </c:pt>
                <c:pt idx="94">
                  <c:v>1.7633816345937936E-36</c:v>
                </c:pt>
                <c:pt idx="95">
                  <c:v>1.1777524676217885E-39</c:v>
                </c:pt>
                <c:pt idx="96">
                  <c:v>9.3449766574105143E-44</c:v>
                </c:pt>
                <c:pt idx="97">
                  <c:v>1.5199817698579227E-49</c:v>
                </c:pt>
                <c:pt idx="98">
                  <c:v>1.8616332057450022E-59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42240"/>
        <c:axId val="147643776"/>
      </c:scatterChart>
      <c:valAx>
        <c:axId val="147642240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7643776"/>
        <c:crosses val="autoZero"/>
        <c:crossBetween val="midCat"/>
      </c:valAx>
      <c:valAx>
        <c:axId val="14764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42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Plan1!$C$19</c:f>
              <c:strCache>
                <c:ptCount val="1"/>
                <c:pt idx="0">
                  <c:v>priori</c:v>
                </c:pt>
              </c:strCache>
            </c:strRef>
          </c:tx>
          <c:marker>
            <c:symbol val="none"/>
          </c:marker>
          <c:xVal>
            <c:numRef>
              <c:f>Plan1!$A$20:$A$118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Plan1!$C$20:$C$118</c:f>
              <c:numCache>
                <c:formatCode>General</c:formatCode>
                <c:ptCount val="99"/>
                <c:pt idx="0">
                  <c:v>6.0517548630000073E-6</c:v>
                </c:pt>
                <c:pt idx="1">
                  <c:v>9.2974710528000173E-5</c:v>
                </c:pt>
                <c:pt idx="2">
                  <c:v>4.5176492094299976E-4</c:v>
                </c:pt>
                <c:pt idx="3">
                  <c:v>1.3698261319679992E-3</c:v>
                </c:pt>
                <c:pt idx="4">
                  <c:v>3.2071183593749986E-3</c:v>
                </c:pt>
                <c:pt idx="5">
                  <c:v>6.3746591086080041E-3</c:v>
                </c:pt>
                <c:pt idx="6">
                  <c:v>1.1315259118863002E-2</c:v>
                </c:pt>
                <c:pt idx="7">
                  <c:v>1.8486377054207984E-2</c:v>
                </c:pt>
                <c:pt idx="8">
                  <c:v>2.8344980104623045E-2</c:v>
                </c:pt>
                <c:pt idx="9">
                  <c:v>4.1334300000000039E-2</c:v>
                </c:pt>
                <c:pt idx="10">
                  <c:v>5.7872376480302995E-2</c:v>
                </c:pt>
                <c:pt idx="11">
                  <c:v>7.8342282805247979E-2</c:v>
                </c:pt>
                <c:pt idx="12">
                  <c:v>0.1030839304270231</c:v>
                </c:pt>
                <c:pt idx="13">
                  <c:v>0.13238735248972805</c:v>
                </c:pt>
                <c:pt idx="14">
                  <c:v>0.16648736835937492</c:v>
                </c:pt>
                <c:pt idx="15">
                  <c:v>0.20555953392844808</c:v>
                </c:pt>
                <c:pt idx="16">
                  <c:v>0.24971728497918322</c:v>
                </c:pt>
                <c:pt idx="17">
                  <c:v>0.29901018342988805</c:v>
                </c:pt>
                <c:pt idx="18">
                  <c:v>0.35342317882878294</c:v>
                </c:pt>
                <c:pt idx="19">
                  <c:v>0.41287679999999993</c:v>
                </c:pt>
                <c:pt idx="20">
                  <c:v>0.47722819428654334</c:v>
                </c:pt>
                <c:pt idx="21">
                  <c:v>0.54627293437516811</c:v>
                </c:pt>
                <c:pt idx="22">
                  <c:v>0.6197475152283034</c:v>
                </c:pt>
                <c:pt idx="23">
                  <c:v>0.6973324661882877</c:v>
                </c:pt>
                <c:pt idx="24">
                  <c:v>0.77865600585937522</c:v>
                </c:pt>
                <c:pt idx="25">
                  <c:v>0.86329816991308828</c:v>
                </c:pt>
                <c:pt idx="26">
                  <c:v>0.95079534450270375</c:v>
                </c:pt>
                <c:pt idx="27">
                  <c:v>1.0406451405127684</c:v>
                </c:pt>
                <c:pt idx="28">
                  <c:v>1.1323115464097431</c:v>
                </c:pt>
                <c:pt idx="29">
                  <c:v>1.2252303000000002</c:v>
                </c:pt>
                <c:pt idx="30">
                  <c:v>1.3188144219415829</c:v>
                </c:pt>
                <c:pt idx="31">
                  <c:v>1.4124598563962885</c:v>
                </c:pt>
                <c:pt idx="32">
                  <c:v>1.5055511667487838</c:v>
                </c:pt>
                <c:pt idx="33">
                  <c:v>1.5974672368596492</c:v>
                </c:pt>
                <c:pt idx="34">
                  <c:v>1.6875869308593754</c:v>
                </c:pt>
                <c:pt idx="35">
                  <c:v>1.7752946670305283</c:v>
                </c:pt>
                <c:pt idx="36">
                  <c:v>1.8599858638654234</c:v>
                </c:pt>
                <c:pt idx="37">
                  <c:v>1.9410722189268488</c:v>
                </c:pt>
                <c:pt idx="38">
                  <c:v>2.0179867836795036</c:v>
                </c:pt>
                <c:pt idx="39">
                  <c:v>2.0901888000000004</c:v>
                </c:pt>
                <c:pt idx="40">
                  <c:v>2.1571682666134233</c:v>
                </c:pt>
                <c:pt idx="41">
                  <c:v>2.2184502062446088</c:v>
                </c:pt>
                <c:pt idx="42">
                  <c:v>2.2735986068124636</c:v>
                </c:pt>
                <c:pt idx="43">
                  <c:v>2.3222200125358086</c:v>
                </c:pt>
                <c:pt idx="44">
                  <c:v>2.3639667433593754</c:v>
                </c:pt>
                <c:pt idx="45">
                  <c:v>2.3985397236487684</c:v>
                </c:pt>
                <c:pt idx="46">
                  <c:v>2.4256909036433436</c:v>
                </c:pt>
                <c:pt idx="47">
                  <c:v>2.4452252596961288</c:v>
                </c:pt>
                <c:pt idx="48">
                  <c:v>2.4570023618700638</c:v>
                </c:pt>
                <c:pt idx="49">
                  <c:v>2.4609375000000009</c:v>
                </c:pt>
                <c:pt idx="50">
                  <c:v>2.4570023618700638</c:v>
                </c:pt>
                <c:pt idx="51">
                  <c:v>2.4452252596961288</c:v>
                </c:pt>
                <c:pt idx="52">
                  <c:v>2.4256909036433436</c:v>
                </c:pt>
                <c:pt idx="53">
                  <c:v>2.3985397236487684</c:v>
                </c:pt>
                <c:pt idx="54">
                  <c:v>2.3639667433593754</c:v>
                </c:pt>
                <c:pt idx="55">
                  <c:v>2.3222200125358086</c:v>
                </c:pt>
                <c:pt idx="56">
                  <c:v>2.2735986068124641</c:v>
                </c:pt>
                <c:pt idx="57">
                  <c:v>2.2184502062446088</c:v>
                </c:pt>
                <c:pt idx="58">
                  <c:v>2.1571682666134238</c:v>
                </c:pt>
                <c:pt idx="59">
                  <c:v>2.0901888000000004</c:v>
                </c:pt>
                <c:pt idx="60">
                  <c:v>2.0179867836795036</c:v>
                </c:pt>
                <c:pt idx="61">
                  <c:v>1.9410722189268488</c:v>
                </c:pt>
                <c:pt idx="62">
                  <c:v>1.8599858638654234</c:v>
                </c:pt>
                <c:pt idx="63">
                  <c:v>1.7752946670305283</c:v>
                </c:pt>
                <c:pt idx="64">
                  <c:v>1.6875869308593754</c:v>
                </c:pt>
                <c:pt idx="65">
                  <c:v>1.5974672368596481</c:v>
                </c:pt>
                <c:pt idx="66">
                  <c:v>1.5055511667487831</c:v>
                </c:pt>
                <c:pt idx="67">
                  <c:v>1.4124598563962882</c:v>
                </c:pt>
                <c:pt idx="68">
                  <c:v>1.3188144219415838</c:v>
                </c:pt>
                <c:pt idx="69">
                  <c:v>1.2252303000000002</c:v>
                </c:pt>
                <c:pt idx="70">
                  <c:v>1.1323115464097437</c:v>
                </c:pt>
                <c:pt idx="71">
                  <c:v>1.0406451405127684</c:v>
                </c:pt>
                <c:pt idx="72">
                  <c:v>0.95079534450270375</c:v>
                </c:pt>
                <c:pt idx="73">
                  <c:v>0.86329816991308828</c:v>
                </c:pt>
                <c:pt idx="74">
                  <c:v>0.77865600585937522</c:v>
                </c:pt>
                <c:pt idx="75">
                  <c:v>0.6973324661882877</c:v>
                </c:pt>
                <c:pt idx="76">
                  <c:v>0.61974751522830285</c:v>
                </c:pt>
                <c:pt idx="77">
                  <c:v>0.54627293437516811</c:v>
                </c:pt>
                <c:pt idx="78">
                  <c:v>0.47722819428654284</c:v>
                </c:pt>
                <c:pt idx="79">
                  <c:v>0.41287679999999988</c:v>
                </c:pt>
                <c:pt idx="80">
                  <c:v>0.35342317882878294</c:v>
                </c:pt>
                <c:pt idx="81">
                  <c:v>0.29901018342988822</c:v>
                </c:pt>
                <c:pt idx="82">
                  <c:v>0.24971728497918311</c:v>
                </c:pt>
                <c:pt idx="83">
                  <c:v>0.2055595339284482</c:v>
                </c:pt>
                <c:pt idx="84">
                  <c:v>0.16648736835937508</c:v>
                </c:pt>
                <c:pt idx="85">
                  <c:v>0.13238735248972805</c:v>
                </c:pt>
                <c:pt idx="86">
                  <c:v>0.1030839304270231</c:v>
                </c:pt>
                <c:pt idx="87">
                  <c:v>7.8342282805247979E-2</c:v>
                </c:pt>
                <c:pt idx="88">
                  <c:v>5.7872376480302995E-2</c:v>
                </c:pt>
                <c:pt idx="89">
                  <c:v>4.1334300000000004E-2</c:v>
                </c:pt>
                <c:pt idx="90">
                  <c:v>2.8344980104622993E-2</c:v>
                </c:pt>
                <c:pt idx="91">
                  <c:v>1.8486377054207966E-2</c:v>
                </c:pt>
                <c:pt idx="92">
                  <c:v>1.1315259118862981E-2</c:v>
                </c:pt>
                <c:pt idx="93">
                  <c:v>6.3746591086080266E-3</c:v>
                </c:pt>
                <c:pt idx="94">
                  <c:v>3.2071183593750099E-3</c:v>
                </c:pt>
                <c:pt idx="95">
                  <c:v>1.369826131968004E-3</c:v>
                </c:pt>
                <c:pt idx="96">
                  <c:v>4.5176492094300139E-4</c:v>
                </c:pt>
                <c:pt idx="97">
                  <c:v>9.2974710528000349E-5</c:v>
                </c:pt>
                <c:pt idx="98">
                  <c:v>6.0517548630000293E-6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Plan1!$D$19</c:f>
              <c:strCache>
                <c:ptCount val="1"/>
                <c:pt idx="0">
                  <c:v>verossim</c:v>
                </c:pt>
              </c:strCache>
            </c:strRef>
          </c:tx>
          <c:marker>
            <c:symbol val="none"/>
          </c:marker>
          <c:xVal>
            <c:numRef>
              <c:f>Plan1!$A$20:$A$118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Plan1!$D$20:$D$118</c:f>
              <c:numCache>
                <c:formatCode>General</c:formatCode>
                <c:ptCount val="99"/>
                <c:pt idx="0">
                  <c:v>7.0027515625592711</c:v>
                </c:pt>
                <c:pt idx="1">
                  <c:v>10.433602009842279</c:v>
                </c:pt>
                <c:pt idx="2">
                  <c:v>11.623840023245881</c:v>
                </c:pt>
                <c:pt idx="3">
                  <c:v>11.475558341441422</c:v>
                </c:pt>
                <c:pt idx="4">
                  <c:v>10.587724533119371</c:v>
                </c:pt>
                <c:pt idx="5">
                  <c:v>9.3477498196784747</c:v>
                </c:pt>
                <c:pt idx="6">
                  <c:v>7.9974516627775651</c:v>
                </c:pt>
                <c:pt idx="7">
                  <c:v>6.6801321773682769</c:v>
                </c:pt>
                <c:pt idx="8">
                  <c:v>5.4738256777079863</c:v>
                </c:pt>
                <c:pt idx="9">
                  <c:v>4.4144931729554271</c:v>
                </c:pt>
                <c:pt idx="10">
                  <c:v>3.5119712633163758</c:v>
                </c:pt>
                <c:pt idx="11">
                  <c:v>2.760748304880289</c:v>
                </c:pt>
                <c:pt idx="12">
                  <c:v>2.1470875517856296</c:v>
                </c:pt>
                <c:pt idx="13">
                  <c:v>1.653602794360693</c:v>
                </c:pt>
                <c:pt idx="14">
                  <c:v>1.2620837661171238</c:v>
                </c:pt>
                <c:pt idx="15">
                  <c:v>0.95514070619723446</c:v>
                </c:pt>
                <c:pt idx="16">
                  <c:v>0.7170702026280048</c:v>
                </c:pt>
                <c:pt idx="17">
                  <c:v>0.53422265331023333</c:v>
                </c:pt>
                <c:pt idx="18">
                  <c:v>0.39506378857696484</c:v>
                </c:pt>
                <c:pt idx="19">
                  <c:v>0.29005990086579275</c:v>
                </c:pt>
                <c:pt idx="20">
                  <c:v>0.21147207074071628</c:v>
                </c:pt>
                <c:pt idx="21">
                  <c:v>0.15311376460833154</c:v>
                </c:pt>
                <c:pt idx="22">
                  <c:v>0.11010497478506938</c:v>
                </c:pt>
                <c:pt idx="23">
                  <c:v>7.8641808746835518E-2</c:v>
                </c:pt>
                <c:pt idx="24">
                  <c:v>5.5791074125606882E-2</c:v>
                </c:pt>
                <c:pt idx="25">
                  <c:v>3.9313462529041845E-2</c:v>
                </c:pt>
                <c:pt idx="26">
                  <c:v>2.7515333650565282E-2</c:v>
                </c:pt>
                <c:pt idx="27">
                  <c:v>1.9127072481837162E-2</c:v>
                </c:pt>
                <c:pt idx="28">
                  <c:v>1.3204993340715284E-2</c:v>
                </c:pt>
                <c:pt idx="29">
                  <c:v>9.0534163014956148E-3</c:v>
                </c:pt>
                <c:pt idx="30">
                  <c:v>6.1635851620397159E-3</c:v>
                </c:pt>
                <c:pt idx="31">
                  <c:v>4.1663574053559197E-3</c:v>
                </c:pt>
                <c:pt idx="32">
                  <c:v>2.7959621891005754E-3</c:v>
                </c:pt>
                <c:pt idx="33">
                  <c:v>1.8625207658267517E-3</c:v>
                </c:pt>
                <c:pt idx="34">
                  <c:v>1.2314122306112492E-3</c:v>
                </c:pt>
                <c:pt idx="35">
                  <c:v>8.0792272141405434E-4</c:v>
                </c:pt>
                <c:pt idx="36">
                  <c:v>5.2592732313409569E-4</c:v>
                </c:pt>
                <c:pt idx="37">
                  <c:v>3.3961797477119211E-4</c:v>
                </c:pt>
                <c:pt idx="38">
                  <c:v>2.1750933375018293E-4</c:v>
                </c:pt>
                <c:pt idx="39">
                  <c:v>1.3813200898965449E-4</c:v>
                </c:pt>
                <c:pt idx="40">
                  <c:v>8.6964152735117783E-5</c:v>
                </c:pt>
                <c:pt idx="41">
                  <c:v>5.4263672069095713E-5</c:v>
                </c:pt>
                <c:pt idx="42">
                  <c:v>3.3549599942927701E-5</c:v>
                </c:pt>
                <c:pt idx="43">
                  <c:v>2.05472419752241E-5</c:v>
                </c:pt>
                <c:pt idx="44">
                  <c:v>1.2461737099887325E-5</c:v>
                </c:pt>
                <c:pt idx="45">
                  <c:v>7.4821247048301581E-6</c:v>
                </c:pt>
                <c:pt idx="46">
                  <c:v>4.4457614137051096E-6</c:v>
                </c:pt>
                <c:pt idx="47">
                  <c:v>2.6132820088103806E-6</c:v>
                </c:pt>
                <c:pt idx="48">
                  <c:v>1.5190751615977209E-6</c:v>
                </c:pt>
                <c:pt idx="49">
                  <c:v>8.728672636615991E-7</c:v>
                </c:pt>
                <c:pt idx="50">
                  <c:v>4.9556950340229616E-7</c:v>
                </c:pt>
                <c:pt idx="51">
                  <c:v>2.77873610032233E-7</c:v>
                </c:pt>
                <c:pt idx="52">
                  <c:v>1.538019442443297E-7</c:v>
                </c:pt>
                <c:pt idx="53">
                  <c:v>8.3988331625677331E-8</c:v>
                </c:pt>
                <c:pt idx="54">
                  <c:v>4.5224488622052128E-8</c:v>
                </c:pt>
                <c:pt idx="55">
                  <c:v>2.399737404555318E-8</c:v>
                </c:pt>
                <c:pt idx="56">
                  <c:v>1.2540306267802183E-8</c:v>
                </c:pt>
                <c:pt idx="57">
                  <c:v>6.449194736713507E-9</c:v>
                </c:pt>
                <c:pt idx="58">
                  <c:v>3.2616092663365715E-9</c:v>
                </c:pt>
                <c:pt idx="59">
                  <c:v>1.6208360020022475E-9</c:v>
                </c:pt>
                <c:pt idx="60">
                  <c:v>7.907724212100065E-10</c:v>
                </c:pt>
                <c:pt idx="61">
                  <c:v>3.784112742716918E-10</c:v>
                </c:pt>
                <c:pt idx="62">
                  <c:v>1.7743472721496749E-10</c:v>
                </c:pt>
                <c:pt idx="63">
                  <c:v>8.1433025776646887E-11</c:v>
                </c:pt>
                <c:pt idx="64">
                  <c:v>3.6537154242223644E-11</c:v>
                </c:pt>
                <c:pt idx="65">
                  <c:v>1.6005918660287935E-11</c:v>
                </c:pt>
                <c:pt idx="66">
                  <c:v>6.8363947963885897E-12</c:v>
                </c:pt>
                <c:pt idx="67">
                  <c:v>2.8425385273245626E-12</c:v>
                </c:pt>
                <c:pt idx="68">
                  <c:v>1.1486462199380323E-12</c:v>
                </c:pt>
                <c:pt idx="69">
                  <c:v>4.5025910387169396E-13</c:v>
                </c:pt>
                <c:pt idx="70">
                  <c:v>1.7086313225443418E-13</c:v>
                </c:pt>
                <c:pt idx="71">
                  <c:v>6.2627270064915509E-14</c:v>
                </c:pt>
                <c:pt idx="72">
                  <c:v>2.2116688260428428E-14</c:v>
                </c:pt>
                <c:pt idx="73">
                  <c:v>7.5042429633115995E-15</c:v>
                </c:pt>
                <c:pt idx="74">
                  <c:v>2.4387629618726695E-15</c:v>
                </c:pt>
                <c:pt idx="75">
                  <c:v>7.5646297728391663E-16</c:v>
                </c:pt>
                <c:pt idx="76">
                  <c:v>2.2307250563114551E-16</c:v>
                </c:pt>
                <c:pt idx="77">
                  <c:v>6.2258753644606854E-17</c:v>
                </c:pt>
                <c:pt idx="78">
                  <c:v>1.6361936933276516E-17</c:v>
                </c:pt>
                <c:pt idx="79">
                  <c:v>4.0253897557711432E-18</c:v>
                </c:pt>
                <c:pt idx="80">
                  <c:v>9.2084709482829372E-19</c:v>
                </c:pt>
                <c:pt idx="81">
                  <c:v>1.9434106401415561E-19</c:v>
                </c:pt>
                <c:pt idx="82">
                  <c:v>3.749254212697539E-20</c:v>
                </c:pt>
                <c:pt idx="83">
                  <c:v>6.5404383875228486E-21</c:v>
                </c:pt>
                <c:pt idx="84">
                  <c:v>1.0183885648073265E-21</c:v>
                </c:pt>
                <c:pt idx="85">
                  <c:v>1.3933478817298891E-22</c:v>
                </c:pt>
                <c:pt idx="86">
                  <c:v>1.6433290981363214E-23</c:v>
                </c:pt>
                <c:pt idx="87">
                  <c:v>1.631499268138696E-24</c:v>
                </c:pt>
                <c:pt idx="88">
                  <c:v>1.3232014009131933E-25</c:v>
                </c:pt>
                <c:pt idx="89">
                  <c:v>8.4351067901449915E-27</c:v>
                </c:pt>
                <c:pt idx="90">
                  <c:v>4.0171887873893548E-28</c:v>
                </c:pt>
                <c:pt idx="91">
                  <c:v>1.3342755439826313E-29</c:v>
                </c:pt>
                <c:pt idx="92">
                  <c:v>2.8065590534635828E-31</c:v>
                </c:pt>
                <c:pt idx="93">
                  <c:v>3.2461022112569541E-33</c:v>
                </c:pt>
                <c:pt idx="94">
                  <c:v>1.6584478009570976E-35</c:v>
                </c:pt>
                <c:pt idx="95">
                  <c:v>2.5933376032036673E-38</c:v>
                </c:pt>
                <c:pt idx="96">
                  <c:v>6.2393047250792555E-42</c:v>
                </c:pt>
                <c:pt idx="97">
                  <c:v>4.9311024508199067E-47</c:v>
                </c:pt>
                <c:pt idx="98">
                  <c:v>9.2786174691597285E-56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Plan1!$E$19</c:f>
              <c:strCache>
                <c:ptCount val="1"/>
                <c:pt idx="0">
                  <c:v>posteriori</c:v>
                </c:pt>
              </c:strCache>
            </c:strRef>
          </c:tx>
          <c:marker>
            <c:symbol val="none"/>
          </c:marker>
          <c:xVal>
            <c:numRef>
              <c:f>Plan1!$A$20:$A$118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Plan1!$E$20:$E$118</c:f>
              <c:numCache>
                <c:formatCode>General</c:formatCode>
                <c:ptCount val="99"/>
                <c:pt idx="0">
                  <c:v>1.4050104860744315E-3</c:v>
                </c:pt>
                <c:pt idx="1">
                  <c:v>3.2160931570741846E-2</c:v>
                </c:pt>
                <c:pt idx="2">
                  <c:v>0.17409714459061734</c:v>
                </c:pt>
                <c:pt idx="3">
                  <c:v>0.52115725840223359</c:v>
                </c:pt>
                <c:pt idx="4">
                  <c:v>1.1257634387447364</c:v>
                </c:pt>
                <c:pt idx="5">
                  <c:v>1.9755751947167124</c:v>
                </c:pt>
                <c:pt idx="6">
                  <c:v>3.0001684949265588</c:v>
                </c:pt>
                <c:pt idx="7">
                  <c:v>4.0941748032470819</c:v>
                </c:pt>
                <c:pt idx="8">
                  <c:v>5.1439488047709601</c:v>
                </c:pt>
                <c:pt idx="9">
                  <c:v>6.0495205356796777</c:v>
                </c:pt>
                <c:pt idx="10">
                  <c:v>6.7383224405585667</c:v>
                </c:pt>
                <c:pt idx="11">
                  <c:v>7.1705514289185643</c:v>
                </c:pt>
                <c:pt idx="12">
                  <c:v>7.3378738587235617</c:v>
                </c:pt>
                <c:pt idx="13">
                  <c:v>7.2578370479973948</c:v>
                </c:pt>
                <c:pt idx="14">
                  <c:v>6.9662489029711132</c:v>
                </c:pt>
                <c:pt idx="15">
                  <c:v>6.509303138807029</c:v>
                </c:pt>
                <c:pt idx="16">
                  <c:v>5.9366274946969249</c:v>
                </c:pt>
                <c:pt idx="17">
                  <c:v>5.2958758806854176</c:v>
                </c:pt>
                <c:pt idx="18">
                  <c:v>4.6290489320565644</c:v>
                </c:pt>
                <c:pt idx="19">
                  <c:v>3.9704313640976885</c:v>
                </c:pt>
                <c:pt idx="20">
                  <c:v>3.3458666652145754</c:v>
                </c:pt>
                <c:pt idx="21">
                  <c:v>2.7730227765363646</c:v>
                </c:pt>
                <c:pt idx="22">
                  <c:v>2.2623055169763089</c:v>
                </c:pt>
                <c:pt idx="23">
                  <c:v>1.8181214794838803</c:v>
                </c:pt>
                <c:pt idx="24">
                  <c:v>1.4402566167272299</c:v>
                </c:pt>
                <c:pt idx="25">
                  <c:v>1.1252049519529406</c:v>
                </c:pt>
                <c:pt idx="26">
                  <c:v>0.86734394021594452</c:v>
                </c:pt>
                <c:pt idx="27">
                  <c:v>0.65990388136572031</c:v>
                </c:pt>
                <c:pt idx="28">
                  <c:v>0.49571680401109275</c:v>
                </c:pt>
                <c:pt idx="29">
                  <c:v>0.3677559753140307</c:v>
                </c:pt>
                <c:pt idx="30">
                  <c:v>0.2694924528931425</c:v>
                </c:pt>
                <c:pt idx="31">
                  <c:v>0.19510219467188478</c:v>
                </c:pt>
                <c:pt idx="32">
                  <c:v>0.13955851266540556</c:v>
                </c:pt>
                <c:pt idx="33">
                  <c:v>9.8642166435499071E-2</c:v>
                </c:pt>
                <c:pt idx="34">
                  <c:v>6.8896813290091979E-2</c:v>
                </c:pt>
                <c:pt idx="35">
                  <c:v>4.7552109644053327E-2</c:v>
                </c:pt>
                <c:pt idx="36">
                  <c:v>3.2431340214858453E-2</c:v>
                </c:pt>
                <c:pt idx="37">
                  <c:v>2.1855557058687084E-2</c:v>
                </c:pt>
                <c:pt idx="38">
                  <c:v>1.4552102138899993E-2</c:v>
                </c:pt>
                <c:pt idx="39">
                  <c:v>9.5721470803414935E-3</c:v>
                </c:pt>
                <c:pt idx="40">
                  <c:v>6.2194762195195282E-3</c:v>
                </c:pt>
                <c:pt idx="41">
                  <c:v>3.9910611629293746E-3</c:v>
                </c:pt>
                <c:pt idx="42">
                  <c:v>2.5288941914702432E-3</c:v>
                </c:pt>
                <c:pt idx="43">
                  <c:v>1.5819269231284235E-3</c:v>
                </c:pt>
                <c:pt idx="44">
                  <c:v>9.7667363899459438E-4</c:v>
                </c:pt>
                <c:pt idx="45">
                  <c:v>5.9497864239279881E-4</c:v>
                </c:pt>
                <c:pt idx="46">
                  <c:v>3.5752888156560174E-4</c:v>
                </c:pt>
                <c:pt idx="47">
                  <c:v>2.1185302552574817E-4</c:v>
                </c:pt>
                <c:pt idx="48">
                  <c:v>1.2374120907560144E-4</c:v>
                </c:pt>
                <c:pt idx="49">
                  <c:v>7.1216119977179711E-5</c:v>
                </c:pt>
                <c:pt idx="50">
                  <c:v>4.0368226064270877E-5</c:v>
                </c:pt>
                <c:pt idx="51">
                  <c:v>2.2526602487072772E-5</c:v>
                </c:pt>
                <c:pt idx="52">
                  <c:v>1.2368778256695212E-5</c:v>
                </c:pt>
                <c:pt idx="53">
                  <c:v>6.6787530947221403E-6</c:v>
                </c:pt>
                <c:pt idx="54">
                  <c:v>3.5444148372034533E-6</c:v>
                </c:pt>
                <c:pt idx="55">
                  <c:v>1.8475517119435652E-6</c:v>
                </c:pt>
                <c:pt idx="56">
                  <c:v>9.4526038265287737E-7</c:v>
                </c:pt>
                <c:pt idx="57">
                  <c:v>4.7433447948548951E-7</c:v>
                </c:pt>
                <c:pt idx="58">
                  <c:v>2.3326279428182391E-7</c:v>
                </c:pt>
                <c:pt idx="59">
                  <c:v>1.1231922794549406E-7</c:v>
                </c:pt>
                <c:pt idx="60">
                  <c:v>5.2905320630009758E-8</c:v>
                </c:pt>
                <c:pt idx="61">
                  <c:v>2.4352036143161747E-8</c:v>
                </c:pt>
                <c:pt idx="62">
                  <c:v>1.0941523193637105E-8</c:v>
                </c:pt>
                <c:pt idx="63">
                  <c:v>4.7929239613420748E-9</c:v>
                </c:pt>
                <c:pt idx="64">
                  <c:v>2.0442329801517551E-9</c:v>
                </c:pt>
                <c:pt idx="65">
                  <c:v>8.4769980631079811E-10</c:v>
                </c:pt>
                <c:pt idx="66">
                  <c:v>3.4123390276762719E-10</c:v>
                </c:pt>
                <c:pt idx="67">
                  <c:v>1.3311040104420201E-10</c:v>
                </c:pt>
                <c:pt idx="68">
                  <c:v>5.0222634908007749E-11</c:v>
                </c:pt>
                <c:pt idx="69">
                  <c:v>1.8289833403662245E-11</c:v>
                </c:pt>
                <c:pt idx="70">
                  <c:v>6.4142195046275624E-12</c:v>
                </c:pt>
                <c:pt idx="71">
                  <c:v>2.1607059122310076E-12</c:v>
                </c:pt>
                <c:pt idx="72">
                  <c:v>6.9716674287659783E-13</c:v>
                </c:pt>
                <c:pt idx="73">
                  <c:v>2.1478167527824705E-13</c:v>
                </c:pt>
                <c:pt idx="74">
                  <c:v>6.2957104653668556E-14</c:v>
                </c:pt>
                <c:pt idx="75">
                  <c:v>1.7488682029958502E-14</c:v>
                </c:pt>
                <c:pt idx="76">
                  <c:v>4.5834274169735305E-15</c:v>
                </c:pt>
                <c:pt idx="77">
                  <c:v>1.1275599051260396E-15</c:v>
                </c:pt>
                <c:pt idx="78">
                  <c:v>2.5887512791471489E-16</c:v>
                </c:pt>
                <c:pt idx="79">
                  <c:v>5.5100803976438937E-17</c:v>
                </c:pt>
                <c:pt idx="80">
                  <c:v>1.0789767081049155E-17</c:v>
                </c:pt>
                <c:pt idx="81">
                  <c:v>1.9265490655665436E-18</c:v>
                </c:pt>
                <c:pt idx="82">
                  <c:v>3.104009281397385E-19</c:v>
                </c:pt>
                <c:pt idx="83">
                  <c:v>4.457321926376489E-20</c:v>
                </c:pt>
                <c:pt idx="84">
                  <c:v>5.6211389551531397E-21</c:v>
                </c:pt>
                <c:pt idx="85">
                  <c:v>6.1155507908279325E-22</c:v>
                </c:pt>
                <c:pt idx="86">
                  <c:v>5.6162319140016794E-23</c:v>
                </c:pt>
                <c:pt idx="87">
                  <c:v>4.2375284221857843E-24</c:v>
                </c:pt>
                <c:pt idx="88">
                  <c:v>2.5387900482797396E-25</c:v>
                </c:pt>
                <c:pt idx="89">
                  <c:v>1.1559277531619822E-26</c:v>
                </c:pt>
                <c:pt idx="90">
                  <c:v>3.7750952767066751E-28</c:v>
                </c:pt>
                <c:pt idx="91">
                  <c:v>8.1776185975328712E-30</c:v>
                </c:pt>
                <c:pt idx="92">
                  <c:v>1.0528541348417554E-31</c:v>
                </c:pt>
                <c:pt idx="93">
                  <c:v>6.8603879348312091E-34</c:v>
                </c:pt>
                <c:pt idx="94">
                  <c:v>1.7633816345937936E-36</c:v>
                </c:pt>
                <c:pt idx="95">
                  <c:v>1.1777524676217885E-39</c:v>
                </c:pt>
                <c:pt idx="96">
                  <c:v>9.3449766574105143E-44</c:v>
                </c:pt>
                <c:pt idx="97">
                  <c:v>1.5199817698579227E-49</c:v>
                </c:pt>
                <c:pt idx="98">
                  <c:v>1.8616332057450022E-59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Plan1!$F$7</c:f>
              <c:strCache>
                <c:ptCount val="1"/>
                <c:pt idx="0">
                  <c:v>IC</c:v>
                </c:pt>
              </c:strCache>
            </c:strRef>
          </c:tx>
          <c:spPr>
            <a:ln>
              <a:noFill/>
            </a:ln>
          </c:spPr>
          <c:xVal>
            <c:numRef>
              <c:f>Plan1!$E$7:$E$8</c:f>
              <c:numCache>
                <c:formatCode>0.000</c:formatCode>
                <c:ptCount val="2"/>
                <c:pt idx="0">
                  <c:v>-2.0573568639648765E-2</c:v>
                </c:pt>
                <c:pt idx="1">
                  <c:v>8.7240235306315431E-2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0.1</c:v>
              </c:pt>
              <c:pt idx="1">
                <c:v>0.1</c:v>
              </c:pt>
            </c:numLit>
          </c:yVal>
          <c:smooth val="0"/>
        </c:ser>
        <c:ser>
          <c:idx val="4"/>
          <c:order val="4"/>
          <c:tx>
            <c:strRef>
              <c:f>Plan1!$F$11</c:f>
              <c:strCache>
                <c:ptCount val="1"/>
                <c:pt idx="0">
                  <c:v>ICR</c:v>
                </c:pt>
              </c:strCache>
            </c:strRef>
          </c:tx>
          <c:spPr>
            <a:ln>
              <a:noFill/>
            </a:ln>
          </c:spPr>
          <c:xVal>
            <c:numRef>
              <c:f>Plan1!$E$11:$E$12</c:f>
              <c:numCache>
                <c:formatCode>0.000</c:formatCode>
                <c:ptCount val="2"/>
                <c:pt idx="0">
                  <c:v>6.9187461145619397E-2</c:v>
                </c:pt>
                <c:pt idx="1">
                  <c:v>0.2508533866712811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0.1</c:v>
              </c:pt>
              <c:pt idx="1">
                <c:v>0.1</c:v>
              </c:pt>
            </c:numLit>
          </c:yVal>
          <c:smooth val="0"/>
        </c:ser>
        <c:ser>
          <c:idx val="5"/>
          <c:order val="5"/>
          <c:tx>
            <c:strRef>
              <c:f>Plan1!$F$15</c:f>
              <c:strCache>
                <c:ptCount val="1"/>
                <c:pt idx="0">
                  <c:v>HPD</c:v>
                </c:pt>
              </c:strCache>
            </c:strRef>
          </c:tx>
          <c:spPr>
            <a:ln>
              <a:noFill/>
            </a:ln>
          </c:spPr>
          <c:xVal>
            <c:numRef>
              <c:f>Plan1!$E$15:$E$16</c:f>
              <c:numCache>
                <c:formatCode>0.000</c:formatCode>
                <c:ptCount val="2"/>
                <c:pt idx="0">
                  <c:v>6.0260030984314206E-2</c:v>
                </c:pt>
                <c:pt idx="1">
                  <c:v>0.23569582753606877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0.1</c:v>
              </c:pt>
              <c:pt idx="1">
                <c:v>0.1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31232"/>
        <c:axId val="147815040"/>
      </c:scatterChart>
      <c:valAx>
        <c:axId val="17443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0"/>
                  <a:t>theta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815040"/>
        <c:crosses val="autoZero"/>
        <c:crossBetween val="midCat"/>
      </c:valAx>
      <c:valAx>
        <c:axId val="147815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0"/>
                  <a:t>densidade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431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509587</xdr:colOff>
      <xdr:row>18</xdr:row>
      <xdr:rowOff>42862</xdr:rowOff>
    </xdr:from>
    <xdr:to>
      <xdr:col>13</xdr:col>
      <xdr:colOff>447675</xdr:colOff>
      <xdr:row>33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35</xdr:row>
      <xdr:rowOff>33336</xdr:rowOff>
    </xdr:from>
    <xdr:to>
      <xdr:col>18</xdr:col>
      <xdr:colOff>161925</xdr:colOff>
      <xdr:row>52</xdr:row>
      <xdr:rowOff>114299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D1" zoomScale="160" zoomScaleNormal="160" workbookViewId="0">
      <selection activeCell="F11" sqref="F11"/>
    </sheetView>
  </sheetViews>
  <sheetFormatPr defaultRowHeight="15" x14ac:dyDescent="0.25"/>
  <cols>
    <col min="2" max="3" width="12" bestFit="1" customWidth="1"/>
    <col min="4" max="4" width="9.85546875" customWidth="1"/>
    <col min="5" max="7" width="12" bestFit="1" customWidth="1"/>
  </cols>
  <sheetData>
    <row r="1" spans="1:6" x14ac:dyDescent="0.25">
      <c r="A1" t="s">
        <v>43</v>
      </c>
    </row>
    <row r="3" spans="1:6" x14ac:dyDescent="0.25">
      <c r="A3" t="s">
        <v>15</v>
      </c>
      <c r="D3" t="s">
        <v>33</v>
      </c>
    </row>
    <row r="4" spans="1:6" x14ac:dyDescent="0.25">
      <c r="A4" t="s">
        <v>0</v>
      </c>
      <c r="B4" s="3">
        <v>5</v>
      </c>
      <c r="D4" s="1" t="s">
        <v>36</v>
      </c>
      <c r="E4" s="2">
        <f>_xlfn.NORM.S.INV(1-(1-B15)/2)</f>
        <v>1.6448536269514715</v>
      </c>
    </row>
    <row r="5" spans="1:6" x14ac:dyDescent="0.25">
      <c r="A5" t="s">
        <v>1</v>
      </c>
      <c r="B5" s="3">
        <v>5</v>
      </c>
      <c r="D5" t="s">
        <v>37</v>
      </c>
      <c r="E5">
        <f>$B$9/$B$8</f>
        <v>3.3333333333333333E-2</v>
      </c>
    </row>
    <row r="6" spans="1:6" x14ac:dyDescent="0.25">
      <c r="D6" t="s">
        <v>38</v>
      </c>
      <c r="E6">
        <f>$E$5*(1-$E$5)/$B$8</f>
        <v>1.0740740740740741E-3</v>
      </c>
    </row>
    <row r="7" spans="1:6" x14ac:dyDescent="0.25">
      <c r="A7" t="s">
        <v>14</v>
      </c>
      <c r="D7" t="s">
        <v>34</v>
      </c>
      <c r="E7" s="4">
        <f>E5-E4*SQRT(E6)</f>
        <v>-2.0573568639648765E-2</v>
      </c>
      <c r="F7" t="s">
        <v>49</v>
      </c>
    </row>
    <row r="8" spans="1:6" x14ac:dyDescent="0.25">
      <c r="A8" t="s">
        <v>2</v>
      </c>
      <c r="B8" s="3">
        <v>30</v>
      </c>
      <c r="D8" t="s">
        <v>35</v>
      </c>
      <c r="E8" s="4">
        <f>E5+E4*SQRT(E6)</f>
        <v>8.7240235306315431E-2</v>
      </c>
    </row>
    <row r="9" spans="1:6" x14ac:dyDescent="0.25">
      <c r="A9" t="s">
        <v>3</v>
      </c>
      <c r="B9" s="3">
        <v>1</v>
      </c>
    </row>
    <row r="10" spans="1:6" x14ac:dyDescent="0.25">
      <c r="D10" t="s">
        <v>11</v>
      </c>
    </row>
    <row r="11" spans="1:6" x14ac:dyDescent="0.25">
      <c r="A11" t="s">
        <v>16</v>
      </c>
      <c r="D11" t="s">
        <v>39</v>
      </c>
      <c r="E11" s="4">
        <f>_xlfn.BETA.INV((1-$B$15)/2,$B$4+$B$9,$B$5+$B$8-$B$9)</f>
        <v>6.9187461145619397E-2</v>
      </c>
      <c r="F11" t="s">
        <v>50</v>
      </c>
    </row>
    <row r="12" spans="1:6" x14ac:dyDescent="0.25">
      <c r="A12" t="s">
        <v>8</v>
      </c>
      <c r="B12">
        <f>B4+B9</f>
        <v>6</v>
      </c>
      <c r="D12" t="s">
        <v>40</v>
      </c>
      <c r="E12" s="4">
        <f>_xlfn.BETA.INV(1-(1-$B$15)/2,$B$4+$B$9,$B$5+$B$8-$B$9)</f>
        <v>0.2508533866712811</v>
      </c>
    </row>
    <row r="13" spans="1:6" x14ac:dyDescent="0.25">
      <c r="A13" t="s">
        <v>9</v>
      </c>
      <c r="B13">
        <f>B5+B8-B9</f>
        <v>34</v>
      </c>
    </row>
    <row r="14" spans="1:6" x14ac:dyDescent="0.25">
      <c r="D14" t="s">
        <v>32</v>
      </c>
    </row>
    <row r="15" spans="1:6" x14ac:dyDescent="0.25">
      <c r="A15" s="1" t="s">
        <v>22</v>
      </c>
      <c r="B15" s="3">
        <v>0.9</v>
      </c>
      <c r="D15" t="s">
        <v>41</v>
      </c>
      <c r="E15" s="4">
        <f ca="1">'interv HPD'!$E$5</f>
        <v>6.0260030984314206E-2</v>
      </c>
      <c r="F15" t="s">
        <v>51</v>
      </c>
    </row>
    <row r="16" spans="1:6" x14ac:dyDescent="0.25">
      <c r="D16" t="s">
        <v>42</v>
      </c>
      <c r="E16" s="4">
        <f ca="1">'interv HPD'!$E$6</f>
        <v>0.23569582753606877</v>
      </c>
    </row>
    <row r="19" spans="1:5" x14ac:dyDescent="0.25">
      <c r="A19" t="s">
        <v>4</v>
      </c>
      <c r="B19" t="s">
        <v>10</v>
      </c>
      <c r="C19" t="s">
        <v>5</v>
      </c>
      <c r="D19" t="s">
        <v>6</v>
      </c>
      <c r="E19" t="s">
        <v>7</v>
      </c>
    </row>
    <row r="20" spans="1:5" x14ac:dyDescent="0.25">
      <c r="A20">
        <v>0.01</v>
      </c>
      <c r="B20">
        <f>_xlfn.BINOM.DIST($B$9,$B$8,A20,FALSE)</f>
        <v>0.22415162829947888</v>
      </c>
      <c r="C20">
        <f>_xlfn.BETA.DIST(A20,$B$4,$B$5,FALSE)</f>
        <v>6.0517548630000073E-6</v>
      </c>
      <c r="D20">
        <f>B20/B$119*E$119</f>
        <v>7.0027515625592711</v>
      </c>
      <c r="E20">
        <f>_xlfn.BETA.DIST(A20,$B$12,$B$13,FALSE)</f>
        <v>1.4050104860744315E-3</v>
      </c>
    </row>
    <row r="21" spans="1:5" x14ac:dyDescent="0.25">
      <c r="A21">
        <v>0.02</v>
      </c>
      <c r="B21">
        <f>_xlfn.BINOM.DIST($B$9,$B$8,A21,FALSE)</f>
        <v>0.33396999145863498</v>
      </c>
      <c r="C21">
        <f>_xlfn.BETA.DIST(A21,$B$4,$B$5,FALSE)</f>
        <v>9.2974710528000173E-5</v>
      </c>
      <c r="D21">
        <f>B21/B$119*E$119</f>
        <v>10.433602009842279</v>
      </c>
      <c r="E21">
        <f>_xlfn.BETA.DIST(A21,$B$12,$B$13,FALSE)</f>
        <v>3.2160931570741846E-2</v>
      </c>
    </row>
    <row r="22" spans="1:5" x14ac:dyDescent="0.25">
      <c r="A22">
        <v>0.03</v>
      </c>
      <c r="B22">
        <f>_xlfn.BINOM.DIST($B$9,$B$8,A22,FALSE)</f>
        <v>0.37206841411220831</v>
      </c>
      <c r="C22">
        <f>_xlfn.BETA.DIST(A22,$B$4,$B$5,FALSE)</f>
        <v>4.5176492094299976E-4</v>
      </c>
      <c r="D22">
        <f>B22/B$119*E$119</f>
        <v>11.623840023245881</v>
      </c>
      <c r="E22">
        <f>_xlfn.BETA.DIST(A22,$B$12,$B$13,FALSE)</f>
        <v>0.17409714459061734</v>
      </c>
    </row>
    <row r="23" spans="1:5" x14ac:dyDescent="0.25">
      <c r="A23">
        <v>0.04</v>
      </c>
      <c r="B23">
        <f>_xlfn.BINOM.DIST($B$9,$B$8,A23,FALSE)</f>
        <v>0.36732205403838225</v>
      </c>
      <c r="C23">
        <f>_xlfn.BETA.DIST(A23,$B$4,$B$5,FALSE)</f>
        <v>1.3698261319679992E-3</v>
      </c>
      <c r="D23">
        <f>B23/B$119*E$119</f>
        <v>11.475558341441422</v>
      </c>
      <c r="E23">
        <f>_xlfn.BETA.DIST(A23,$B$12,$B$13,FALSE)</f>
        <v>0.52115725840223359</v>
      </c>
    </row>
    <row r="24" spans="1:5" x14ac:dyDescent="0.25">
      <c r="A24">
        <v>0.05</v>
      </c>
      <c r="B24">
        <f>_xlfn.BINOM.DIST($B$9,$B$8,A24,FALSE)</f>
        <v>0.33890331148884872</v>
      </c>
      <c r="C24">
        <f>_xlfn.BETA.DIST(A24,$B$4,$B$5,FALSE)</f>
        <v>3.2071183593749986E-3</v>
      </c>
      <c r="D24">
        <f>B24/B$119*E$119</f>
        <v>10.587724533119371</v>
      </c>
      <c r="E24">
        <f>_xlfn.BETA.DIST(A24,$B$12,$B$13,FALSE)</f>
        <v>1.1257634387447364</v>
      </c>
    </row>
    <row r="25" spans="1:5" x14ac:dyDescent="0.25">
      <c r="A25">
        <v>0.06</v>
      </c>
      <c r="B25">
        <f>_xlfn.BINOM.DIST($B$9,$B$8,A25,FALSE)</f>
        <v>0.29921286287233689</v>
      </c>
      <c r="C25">
        <f>_xlfn.BETA.DIST(A25,$B$4,$B$5,FALSE)</f>
        <v>6.3746591086080041E-3</v>
      </c>
      <c r="D25">
        <f>B25/B$119*E$119</f>
        <v>9.3477498196784747</v>
      </c>
      <c r="E25">
        <f>_xlfn.BETA.DIST(A25,$B$12,$B$13,FALSE)</f>
        <v>1.9755751947167124</v>
      </c>
    </row>
    <row r="26" spans="1:5" x14ac:dyDescent="0.25">
      <c r="A26">
        <v>7.0000000000000007E-2</v>
      </c>
      <c r="B26">
        <f>_xlfn.BINOM.DIST($B$9,$B$8,A26,FALSE)</f>
        <v>0.25599106243358083</v>
      </c>
      <c r="C26">
        <f>_xlfn.BETA.DIST(A26,$B$4,$B$5,FALSE)</f>
        <v>1.1315259118863002E-2</v>
      </c>
      <c r="D26">
        <f>B26/B$119*E$119</f>
        <v>7.9974516627775651</v>
      </c>
      <c r="E26">
        <f>_xlfn.BETA.DIST(A26,$B$12,$B$13,FALSE)</f>
        <v>3.0001684949265588</v>
      </c>
    </row>
    <row r="27" spans="1:5" x14ac:dyDescent="0.25">
      <c r="A27">
        <v>0.08</v>
      </c>
      <c r="B27">
        <f>_xlfn.BINOM.DIST($B$9,$B$8,A27,FALSE)</f>
        <v>0.21382487889740398</v>
      </c>
      <c r="C27">
        <f>_xlfn.BETA.DIST(A27,$B$4,$B$5,FALSE)</f>
        <v>1.8486377054207984E-2</v>
      </c>
      <c r="D27">
        <f>B27/B$119*E$119</f>
        <v>6.6801321773682769</v>
      </c>
      <c r="E27">
        <f>_xlfn.BETA.DIST(A27,$B$12,$B$13,FALSE)</f>
        <v>4.0941748032470819</v>
      </c>
    </row>
    <row r="28" spans="1:5" x14ac:dyDescent="0.25">
      <c r="A28">
        <v>0.09</v>
      </c>
      <c r="B28">
        <f>_xlfn.BINOM.DIST($B$9,$B$8,A28,FALSE)</f>
        <v>0.17521211879710444</v>
      </c>
      <c r="C28">
        <f>_xlfn.BETA.DIST(A28,$B$4,$B$5,FALSE)</f>
        <v>2.8344980104623045E-2</v>
      </c>
      <c r="D28">
        <f>B28/B$119*E$119</f>
        <v>5.4738256777079863</v>
      </c>
      <c r="E28">
        <f>_xlfn.BETA.DIST(A28,$B$12,$B$13,FALSE)</f>
        <v>5.1439488047709601</v>
      </c>
    </row>
    <row r="29" spans="1:5" x14ac:dyDescent="0.25">
      <c r="A29">
        <v>0.1</v>
      </c>
      <c r="B29">
        <f>_xlfn.BINOM.DIST($B$9,$B$8,A29,FALSE)</f>
        <v>0.14130386091738734</v>
      </c>
      <c r="C29">
        <f>_xlfn.BETA.DIST(A29,$B$4,$B$5,FALSE)</f>
        <v>4.1334300000000039E-2</v>
      </c>
      <c r="D29">
        <f>B29/B$119*E$119</f>
        <v>4.4144931729554271</v>
      </c>
      <c r="E29">
        <f>_xlfn.BETA.DIST(A29,$B$12,$B$13,FALSE)</f>
        <v>6.0495205356796777</v>
      </c>
    </row>
    <row r="30" spans="1:5" x14ac:dyDescent="0.25">
      <c r="A30">
        <v>0.11</v>
      </c>
      <c r="B30">
        <f>_xlfn.BINOM.DIST($B$9,$B$8,A30,FALSE)</f>
        <v>0.11241496577177489</v>
      </c>
      <c r="C30">
        <f>_xlfn.BETA.DIST(A30,$B$4,$B$5,FALSE)</f>
        <v>5.7872376480302995E-2</v>
      </c>
      <c r="D30">
        <f>B30/B$119*E$119</f>
        <v>3.5119712633163758</v>
      </c>
      <c r="E30">
        <f>_xlfn.BETA.DIST(A30,$B$12,$B$13,FALSE)</f>
        <v>6.7383224405585667</v>
      </c>
    </row>
    <row r="31" spans="1:5" x14ac:dyDescent="0.25">
      <c r="A31">
        <v>0.12</v>
      </c>
      <c r="B31">
        <f>_xlfn.BINOM.DIST($B$9,$B$8,A31,FALSE)</f>
        <v>8.836901071466581E-2</v>
      </c>
      <c r="C31">
        <f>_xlfn.BETA.DIST(A31,$B$4,$B$5,FALSE)</f>
        <v>7.8342282805247979E-2</v>
      </c>
      <c r="D31">
        <f>B31/B$119*E$119</f>
        <v>2.760748304880289</v>
      </c>
      <c r="E31">
        <f>_xlfn.BETA.DIST(A31,$B$12,$B$13,FALSE)</f>
        <v>7.1705514289185643</v>
      </c>
    </row>
    <row r="32" spans="1:5" x14ac:dyDescent="0.25">
      <c r="A32">
        <v>0.13</v>
      </c>
      <c r="B32">
        <f>_xlfn.BINOM.DIST($B$9,$B$8,A32,FALSE)</f>
        <v>6.8726295161955067E-2</v>
      </c>
      <c r="C32">
        <f>_xlfn.BETA.DIST(A32,$B$4,$B$5,FALSE)</f>
        <v>0.1030839304270231</v>
      </c>
      <c r="D32">
        <f>B32/B$119*E$119</f>
        <v>2.1470875517856296</v>
      </c>
      <c r="E32">
        <f>_xlfn.BETA.DIST(A32,$B$12,$B$13,FALSE)</f>
        <v>7.3378738587235617</v>
      </c>
    </row>
    <row r="33" spans="1:5" x14ac:dyDescent="0.25">
      <c r="A33">
        <v>0.14000000000000001</v>
      </c>
      <c r="B33">
        <f>_xlfn.BINOM.DIST($B$9,$B$8,A33,FALSE)</f>
        <v>5.2930302553965608E-2</v>
      </c>
      <c r="C33">
        <f>_xlfn.BETA.DIST(A33,$B$4,$B$5,FALSE)</f>
        <v>0.13238735248972805</v>
      </c>
      <c r="D33">
        <f>B33/B$119*E$119</f>
        <v>1.653602794360693</v>
      </c>
      <c r="E33">
        <f>_xlfn.BETA.DIST(A33,$B$12,$B$13,FALSE)</f>
        <v>7.2578370479973948</v>
      </c>
    </row>
    <row r="34" spans="1:5" x14ac:dyDescent="0.25">
      <c r="A34">
        <v>0.15</v>
      </c>
      <c r="B34">
        <f>_xlfn.BINOM.DIST($B$9,$B$8,A34,FALSE)</f>
        <v>4.0398139031238491E-2</v>
      </c>
      <c r="C34">
        <f>_xlfn.BETA.DIST(A34,$B$4,$B$5,FALSE)</f>
        <v>0.16648736835937492</v>
      </c>
      <c r="D34">
        <f>B34/B$119*E$119</f>
        <v>1.2620837661171238</v>
      </c>
      <c r="E34">
        <f>_xlfn.BETA.DIST(A34,$B$12,$B$13,FALSE)</f>
        <v>6.9662489029711132</v>
      </c>
    </row>
    <row r="35" spans="1:5" x14ac:dyDescent="0.25">
      <c r="A35">
        <v>0.16</v>
      </c>
      <c r="B35">
        <f>_xlfn.BINOM.DIST($B$9,$B$8,A35,FALSE)</f>
        <v>3.0573174363903787E-2</v>
      </c>
      <c r="C35">
        <f>_xlfn.BETA.DIST(A35,$B$4,$B$5,FALSE)</f>
        <v>0.20555953392844808</v>
      </c>
      <c r="D35">
        <f>B35/B$119*E$119</f>
        <v>0.95514070619723446</v>
      </c>
      <c r="E35">
        <f>_xlfn.BETA.DIST(A35,$B$12,$B$13,FALSE)</f>
        <v>6.509303138807029</v>
      </c>
    </row>
    <row r="36" spans="1:5" x14ac:dyDescent="0.25">
      <c r="A36">
        <v>0.17</v>
      </c>
      <c r="B36">
        <f>_xlfn.BINOM.DIST($B$9,$B$8,A36,FALSE)</f>
        <v>2.2952756796838614E-2</v>
      </c>
      <c r="C36">
        <f>_xlfn.BETA.DIST(A36,$B$4,$B$5,FALSE)</f>
        <v>0.24971728497918322</v>
      </c>
      <c r="D36">
        <f>B36/B$119*E$119</f>
        <v>0.7170702026280048</v>
      </c>
      <c r="E36">
        <f>_xlfn.BETA.DIST(A36,$B$12,$B$13,FALSE)</f>
        <v>5.9366274946969249</v>
      </c>
    </row>
    <row r="37" spans="1:5" x14ac:dyDescent="0.25">
      <c r="A37">
        <v>0.18</v>
      </c>
      <c r="B37">
        <f>_xlfn.BINOM.DIST($B$9,$B$8,A37,FALSE)</f>
        <v>1.709997513751485E-2</v>
      </c>
      <c r="C37">
        <f>_xlfn.BETA.DIST(A37,$B$4,$B$5,FALSE)</f>
        <v>0.29901018342988805</v>
      </c>
      <c r="D37">
        <f>B37/B$119*E$119</f>
        <v>0.53422265331023333</v>
      </c>
      <c r="E37">
        <f>_xlfn.BETA.DIST(A37,$B$12,$B$13,FALSE)</f>
        <v>5.2958758806854176</v>
      </c>
    </row>
    <row r="38" spans="1:5" x14ac:dyDescent="0.25">
      <c r="A38">
        <v>0.19</v>
      </c>
      <c r="B38">
        <f>_xlfn.BINOM.DIST($B$9,$B$8,A38,FALSE)</f>
        <v>1.2645628036434887E-2</v>
      </c>
      <c r="C38">
        <f>_xlfn.BETA.DIST(A38,$B$4,$B$5,FALSE)</f>
        <v>0.35342317882878294</v>
      </c>
      <c r="D38">
        <f>B38/B$119*E$119</f>
        <v>0.39506378857696484</v>
      </c>
      <c r="E38">
        <f>_xlfn.BETA.DIST(A38,$B$12,$B$13,FALSE)</f>
        <v>4.6290489320565644</v>
      </c>
    </row>
    <row r="39" spans="1:5" x14ac:dyDescent="0.25">
      <c r="A39">
        <v>0.2</v>
      </c>
      <c r="B39">
        <f>_xlfn.BINOM.DIST($B$9,$B$8,A39,FALSE)</f>
        <v>9.2845502946403528E-3</v>
      </c>
      <c r="C39">
        <f>_xlfn.BETA.DIST(A39,$B$4,$B$5,FALSE)</f>
        <v>0.41287679999999993</v>
      </c>
      <c r="D39">
        <f>B39/B$119*E$119</f>
        <v>0.29005990086579275</v>
      </c>
      <c r="E39">
        <f>_xlfn.BETA.DIST(A39,$B$12,$B$13,FALSE)</f>
        <v>3.9704313640976885</v>
      </c>
    </row>
    <row r="40" spans="1:5" x14ac:dyDescent="0.25">
      <c r="A40">
        <v>0.21</v>
      </c>
      <c r="B40">
        <f>_xlfn.BINOM.DIST($B$9,$B$8,A40,FALSE)</f>
        <v>6.7690262281802785E-3</v>
      </c>
      <c r="C40">
        <f>_xlfn.BETA.DIST(A40,$B$4,$B$5,FALSE)</f>
        <v>0.47722819428654334</v>
      </c>
      <c r="D40">
        <f>B40/B$119*E$119</f>
        <v>0.21147207074071628</v>
      </c>
      <c r="E40">
        <f>_xlfn.BETA.DIST(A40,$B$12,$B$13,FALSE)</f>
        <v>3.3458666652145754</v>
      </c>
    </row>
    <row r="41" spans="1:5" x14ac:dyDescent="0.25">
      <c r="A41">
        <v>0.22</v>
      </c>
      <c r="B41">
        <f>_xlfn.BINOM.DIST($B$9,$B$8,A41,FALSE)</f>
        <v>4.9010305942479519E-3</v>
      </c>
      <c r="C41">
        <f>_xlfn.BETA.DIST(A41,$B$4,$B$5,FALSE)</f>
        <v>0.54627293437516811</v>
      </c>
      <c r="D41">
        <f>B41/B$119*E$119</f>
        <v>0.15311376460833154</v>
      </c>
      <c r="E41">
        <f>_xlfn.BETA.DIST(A41,$B$12,$B$13,FALSE)</f>
        <v>2.7730227765363646</v>
      </c>
    </row>
    <row r="42" spans="1:5" x14ac:dyDescent="0.25">
      <c r="A42">
        <v>0.23</v>
      </c>
      <c r="B42">
        <f>_xlfn.BINOM.DIST($B$9,$B$8,A42,FALSE)</f>
        <v>3.5243588411590855E-3</v>
      </c>
      <c r="C42">
        <f>_xlfn.BETA.DIST(A42,$B$4,$B$5,FALSE)</f>
        <v>0.6197475152283034</v>
      </c>
      <c r="D42">
        <f>B42/B$119*E$119</f>
        <v>0.11010497478506938</v>
      </c>
      <c r="E42">
        <f>_xlfn.BETA.DIST(A42,$B$12,$B$13,FALSE)</f>
        <v>2.2623055169763089</v>
      </c>
    </row>
    <row r="43" spans="1:5" x14ac:dyDescent="0.25">
      <c r="A43">
        <v>0.24</v>
      </c>
      <c r="B43">
        <f>_xlfn.BINOM.DIST($B$9,$B$8,A43,FALSE)</f>
        <v>2.5172518724307065E-3</v>
      </c>
      <c r="C43">
        <f>_xlfn.BETA.DIST(A43,$B$4,$B$5,FALSE)</f>
        <v>0.6973324661882877</v>
      </c>
      <c r="D43">
        <f>B43/B$119*E$119</f>
        <v>7.8641808746835518E-2</v>
      </c>
      <c r="E43">
        <f>_xlfn.BETA.DIST(A43,$B$12,$B$13,FALSE)</f>
        <v>1.8181214794838803</v>
      </c>
    </row>
    <row r="44" spans="1:5" x14ac:dyDescent="0.25">
      <c r="A44">
        <v>0.25</v>
      </c>
      <c r="B44">
        <f>_xlfn.BINOM.DIST($B$9,$B$8,A44,FALSE)</f>
        <v>1.7858209017001464E-3</v>
      </c>
      <c r="C44">
        <f>_xlfn.BETA.DIST(A44,$B$4,$B$5,FALSE)</f>
        <v>0.77865600585937522</v>
      </c>
      <c r="D44">
        <f>B44/B$119*E$119</f>
        <v>5.5791074125606882E-2</v>
      </c>
      <c r="E44">
        <f>_xlfn.BETA.DIST(A44,$B$12,$B$13,FALSE)</f>
        <v>1.4402566167272299</v>
      </c>
    </row>
    <row r="45" spans="1:5" x14ac:dyDescent="0.25">
      <c r="A45">
        <v>0.26</v>
      </c>
      <c r="B45">
        <f>_xlfn.BINOM.DIST($B$9,$B$8,A45,FALSE)</f>
        <v>1.2583877296304831E-3</v>
      </c>
      <c r="C45">
        <f>_xlfn.BETA.DIST(A45,$B$4,$B$5,FALSE)</f>
        <v>0.86329816991308828</v>
      </c>
      <c r="D45">
        <f>B45/B$119*E$119</f>
        <v>3.9313462529041845E-2</v>
      </c>
      <c r="E45">
        <f>_xlfn.BETA.DIST(A45,$B$12,$B$13,FALSE)</f>
        <v>1.1252049519529406</v>
      </c>
    </row>
    <row r="46" spans="1:5" x14ac:dyDescent="0.25">
      <c r="A46">
        <v>0.27</v>
      </c>
      <c r="B46">
        <f>_xlfn.BINOM.DIST($B$9,$B$8,A46,FALSE)</f>
        <v>8.8074048977450782E-4</v>
      </c>
      <c r="C46">
        <f>_xlfn.BETA.DIST(A46,$B$4,$B$5,FALSE)</f>
        <v>0.95079534450270375</v>
      </c>
      <c r="D46">
        <f>B46/B$119*E$119</f>
        <v>2.7515333650565282E-2</v>
      </c>
      <c r="E46">
        <f>_xlfn.BETA.DIST(A46,$B$12,$B$13,FALSE)</f>
        <v>0.86734394021594452</v>
      </c>
    </row>
    <row r="47" spans="1:5" x14ac:dyDescent="0.25">
      <c r="A47">
        <v>0.28000000000000003</v>
      </c>
      <c r="B47">
        <f>_xlfn.BINOM.DIST($B$9,$B$8,A47,FALSE)</f>
        <v>6.1223997497336126E-4</v>
      </c>
      <c r="C47">
        <f>_xlfn.BETA.DIST(A47,$B$4,$B$5,FALSE)</f>
        <v>1.0406451405127684</v>
      </c>
      <c r="D47">
        <f>B47/B$119*E$119</f>
        <v>1.9127072481837162E-2</v>
      </c>
      <c r="E47">
        <f>_xlfn.BETA.DIST(A47,$B$12,$B$13,FALSE)</f>
        <v>0.65990388136572031</v>
      </c>
    </row>
    <row r="48" spans="1:5" x14ac:dyDescent="0.25">
      <c r="A48">
        <v>0.28999999999999998</v>
      </c>
      <c r="B48">
        <f>_xlfn.BINOM.DIST($B$9,$B$8,A48,FALSE)</f>
        <v>4.2267967563358112E-4</v>
      </c>
      <c r="C48">
        <f>_xlfn.BETA.DIST(A48,$B$4,$B$5,FALSE)</f>
        <v>1.1323115464097431</v>
      </c>
      <c r="D48">
        <f>B48/B$119*E$119</f>
        <v>1.3204993340715284E-2</v>
      </c>
      <c r="E48">
        <f>_xlfn.BETA.DIST(A48,$B$12,$B$13,FALSE)</f>
        <v>0.49571680401109275</v>
      </c>
    </row>
    <row r="49" spans="1:5" x14ac:dyDescent="0.25">
      <c r="A49">
        <v>0.3</v>
      </c>
      <c r="B49">
        <f>_xlfn.BINOM.DIST($B$9,$B$8,A49,FALSE)</f>
        <v>2.8979151802318589E-4</v>
      </c>
      <c r="C49">
        <f>_xlfn.BETA.DIST(A49,$B$4,$B$5,FALSE)</f>
        <v>1.2252303000000002</v>
      </c>
      <c r="D49">
        <f>B49/B$119*E$119</f>
        <v>9.0534163014956148E-3</v>
      </c>
      <c r="E49">
        <f>_xlfn.BETA.DIST(A49,$B$12,$B$13,FALSE)</f>
        <v>0.3677559753140307</v>
      </c>
    </row>
    <row r="50" spans="1:5" x14ac:dyDescent="0.25">
      <c r="A50">
        <v>0.31</v>
      </c>
      <c r="B50">
        <f>_xlfn.BINOM.DIST($B$9,$B$8,A50,FALSE)</f>
        <v>1.9729068465321786E-4</v>
      </c>
      <c r="C50">
        <f>_xlfn.BETA.DIST(A50,$B$4,$B$5,FALSE)</f>
        <v>1.3188144219415829</v>
      </c>
      <c r="D50">
        <f>B50/B$119*E$119</f>
        <v>6.1635851620397159E-3</v>
      </c>
      <c r="E50">
        <f>_xlfn.BETA.DIST(A50,$B$12,$B$13,FALSE)</f>
        <v>0.2694924528931425</v>
      </c>
    </row>
    <row r="51" spans="1:5" x14ac:dyDescent="0.25">
      <c r="A51">
        <v>0.32</v>
      </c>
      <c r="B51">
        <f>_xlfn.BINOM.DIST($B$9,$B$8,A51,FALSE)</f>
        <v>1.3336126351836674E-4</v>
      </c>
      <c r="C51">
        <f>_xlfn.BETA.DIST(A51,$B$4,$B$5,FALSE)</f>
        <v>1.4124598563962885</v>
      </c>
      <c r="D51">
        <f>B51/B$119*E$119</f>
        <v>4.1663574053559197E-3</v>
      </c>
      <c r="E51">
        <f>_xlfn.BETA.DIST(A51,$B$12,$B$13,FALSE)</f>
        <v>0.19510219467188478</v>
      </c>
    </row>
    <row r="52" spans="1:5" x14ac:dyDescent="0.25">
      <c r="A52">
        <v>0.33</v>
      </c>
      <c r="B52">
        <f>_xlfn.BINOM.DIST($B$9,$B$8,A52,FALSE)</f>
        <v>8.9496174718159575E-5</v>
      </c>
      <c r="C52">
        <f>_xlfn.BETA.DIST(A52,$B$4,$B$5,FALSE)</f>
        <v>1.5055511667487838</v>
      </c>
      <c r="D52">
        <f>B52/B$119*E$119</f>
        <v>2.7959621891005754E-3</v>
      </c>
      <c r="E52">
        <f>_xlfn.BETA.DIST(A52,$B$12,$B$13,FALSE)</f>
        <v>0.13955851266540556</v>
      </c>
    </row>
    <row r="53" spans="1:5" x14ac:dyDescent="0.25">
      <c r="A53">
        <v>0.34</v>
      </c>
      <c r="B53">
        <f>_xlfn.BINOM.DIST($B$9,$B$8,A53,FALSE)</f>
        <v>5.9617574416574231E-5</v>
      </c>
      <c r="C53">
        <f>_xlfn.BETA.DIST(A53,$B$4,$B$5,FALSE)</f>
        <v>1.5974672368596492</v>
      </c>
      <c r="D53">
        <f>B53/B$119*E$119</f>
        <v>1.8625207658267517E-3</v>
      </c>
      <c r="E53">
        <f>_xlfn.BETA.DIST(A53,$B$12,$B$13,FALSE)</f>
        <v>9.8642166435499071E-2</v>
      </c>
    </row>
    <row r="54" spans="1:5" x14ac:dyDescent="0.25">
      <c r="A54">
        <v>0.35</v>
      </c>
      <c r="B54">
        <f>_xlfn.BINOM.DIST($B$9,$B$8,A54,FALSE)</f>
        <v>3.9416371426794943E-5</v>
      </c>
      <c r="C54">
        <f>_xlfn.BETA.DIST(A54,$B$4,$B$5,FALSE)</f>
        <v>1.6875869308593754</v>
      </c>
      <c r="D54">
        <f>B54/B$119*E$119</f>
        <v>1.2314122306112492E-3</v>
      </c>
      <c r="E54">
        <f>_xlfn.BETA.DIST(A54,$B$12,$B$13,FALSE)</f>
        <v>6.8896813290091979E-2</v>
      </c>
    </row>
    <row r="55" spans="1:5" x14ac:dyDescent="0.25">
      <c r="A55">
        <v>0.36</v>
      </c>
      <c r="B55">
        <f>_xlfn.BINOM.DIST($B$9,$B$8,A55,FALSE)</f>
        <v>2.5860862252111884E-5</v>
      </c>
      <c r="C55">
        <f>_xlfn.BETA.DIST(A55,$B$4,$B$5,FALSE)</f>
        <v>1.7752946670305283</v>
      </c>
      <c r="D55">
        <f>B55/B$119*E$119</f>
        <v>8.0792272141405434E-4</v>
      </c>
      <c r="E55">
        <f>_xlfn.BETA.DIST(A55,$B$12,$B$13,FALSE)</f>
        <v>4.7552109644053327E-2</v>
      </c>
    </row>
    <row r="56" spans="1:5" x14ac:dyDescent="0.25">
      <c r="A56">
        <v>0.37</v>
      </c>
      <c r="B56">
        <f>_xlfn.BINOM.DIST($B$9,$B$8,A56,FALSE)</f>
        <v>1.6834449258201277E-5</v>
      </c>
      <c r="C56">
        <f>_xlfn.BETA.DIST(A56,$B$4,$B$5,FALSE)</f>
        <v>1.8599858638654234</v>
      </c>
      <c r="D56">
        <f>B56/B$119*E$119</f>
        <v>5.2592732313409569E-4</v>
      </c>
      <c r="E56">
        <f>_xlfn.BETA.DIST(A56,$B$12,$B$13,FALSE)</f>
        <v>3.2431340214858453E-2</v>
      </c>
    </row>
    <row r="57" spans="1:5" x14ac:dyDescent="0.25">
      <c r="A57">
        <v>0.38</v>
      </c>
      <c r="B57">
        <f>_xlfn.BINOM.DIST($B$9,$B$8,A57,FALSE)</f>
        <v>1.0870858599603464E-5</v>
      </c>
      <c r="C57">
        <f>_xlfn.BETA.DIST(A57,$B$4,$B$5,FALSE)</f>
        <v>1.9410722189268488</v>
      </c>
      <c r="D57">
        <f>B57/B$119*E$119</f>
        <v>3.3961797477119211E-4</v>
      </c>
      <c r="E57">
        <f>_xlfn.BETA.DIST(A57,$B$12,$B$13,FALSE)</f>
        <v>2.1855557058687084E-2</v>
      </c>
    </row>
    <row r="58" spans="1:5" x14ac:dyDescent="0.25">
      <c r="A58">
        <v>0.39</v>
      </c>
      <c r="B58">
        <f>_xlfn.BINOM.DIST($B$9,$B$8,A58,FALSE)</f>
        <v>6.9622734570666335E-6</v>
      </c>
      <c r="C58">
        <f>_xlfn.BETA.DIST(A58,$B$4,$B$5,FALSE)</f>
        <v>2.0179867836795036</v>
      </c>
      <c r="D58">
        <f>B58/B$119*E$119</f>
        <v>2.1750933375018293E-4</v>
      </c>
      <c r="E58">
        <f>_xlfn.BETA.DIST(A58,$B$12,$B$13,FALSE)</f>
        <v>1.4552102138899993E-2</v>
      </c>
    </row>
    <row r="59" spans="1:5" x14ac:dyDescent="0.25">
      <c r="A59">
        <v>0.4</v>
      </c>
      <c r="B59">
        <f>_xlfn.BINOM.DIST($B$9,$B$8,A59,FALSE)</f>
        <v>4.4214783944146592E-6</v>
      </c>
      <c r="C59">
        <f>_xlfn.BETA.DIST(A59,$B$4,$B$5,FALSE)</f>
        <v>2.0901888000000004</v>
      </c>
      <c r="D59">
        <f>B59/B$119*E$119</f>
        <v>1.3813200898965449E-4</v>
      </c>
      <c r="E59">
        <f>_xlfn.BETA.DIST(A59,$B$12,$B$13,FALSE)</f>
        <v>9.5721470803414935E-3</v>
      </c>
    </row>
    <row r="60" spans="1:5" x14ac:dyDescent="0.25">
      <c r="A60">
        <v>0.41</v>
      </c>
      <c r="B60">
        <f>_xlfn.BINOM.DIST($B$9,$B$8,A60,FALSE)</f>
        <v>2.783642438992529E-6</v>
      </c>
      <c r="C60">
        <f>_xlfn.BETA.DIST(A60,$B$4,$B$5,FALSE)</f>
        <v>2.1571682666134233</v>
      </c>
      <c r="D60">
        <f>B60/B$119*E$119</f>
        <v>8.6964152735117783E-5</v>
      </c>
      <c r="E60">
        <f>_xlfn.BETA.DIST(A60,$B$12,$B$13,FALSE)</f>
        <v>6.2194762195195282E-3</v>
      </c>
    </row>
    <row r="61" spans="1:5" x14ac:dyDescent="0.25">
      <c r="A61">
        <v>0.42</v>
      </c>
      <c r="B61">
        <f>_xlfn.BINOM.DIST($B$9,$B$8,A61,FALSE)</f>
        <v>1.7369301685395621E-6</v>
      </c>
      <c r="C61">
        <f>_xlfn.BETA.DIST(A61,$B$4,$B$5,FALSE)</f>
        <v>2.2184502062446088</v>
      </c>
      <c r="D61">
        <f>B61/B$119*E$119</f>
        <v>5.4263672069095713E-5</v>
      </c>
      <c r="E61">
        <f>_xlfn.BETA.DIST(A61,$B$12,$B$13,FALSE)</f>
        <v>3.9910611629293746E-3</v>
      </c>
    </row>
    <row r="62" spans="1:5" x14ac:dyDescent="0.25">
      <c r="A62">
        <v>0.43</v>
      </c>
      <c r="B62">
        <f>_xlfn.BINOM.DIST($B$9,$B$8,A62,FALSE)</f>
        <v>1.0738917965061963E-6</v>
      </c>
      <c r="C62">
        <f>_xlfn.BETA.DIST(A62,$B$4,$B$5,FALSE)</f>
        <v>2.2735986068124636</v>
      </c>
      <c r="D62">
        <f>B62/B$119*E$119</f>
        <v>3.3549599942927701E-5</v>
      </c>
      <c r="E62">
        <f>_xlfn.BETA.DIST(A62,$B$12,$B$13,FALSE)</f>
        <v>2.5288941914702432E-3</v>
      </c>
    </row>
    <row r="63" spans="1:5" x14ac:dyDescent="0.25">
      <c r="A63">
        <v>0.44</v>
      </c>
      <c r="B63">
        <f>_xlfn.BINOM.DIST($B$9,$B$8,A63,FALSE)</f>
        <v>6.5769829254468868E-7</v>
      </c>
      <c r="C63">
        <f>_xlfn.BETA.DIST(A63,$B$4,$B$5,FALSE)</f>
        <v>2.3222200125358086</v>
      </c>
      <c r="D63">
        <f>B63/B$119*E$119</f>
        <v>2.05472419752241E-5</v>
      </c>
      <c r="E63">
        <f>_xlfn.BETA.DIST(A63,$B$12,$B$13,FALSE)</f>
        <v>1.5819269231284235E-3</v>
      </c>
    </row>
    <row r="64" spans="1:5" x14ac:dyDescent="0.25">
      <c r="A64">
        <v>0.45</v>
      </c>
      <c r="B64">
        <f>_xlfn.BINOM.DIST($B$9,$B$8,A64,FALSE)</f>
        <v>3.9888872787012098E-7</v>
      </c>
      <c r="C64">
        <f>_xlfn.BETA.DIST(A64,$B$4,$B$5,FALSE)</f>
        <v>2.3639667433593754</v>
      </c>
      <c r="D64">
        <f>B64/B$119*E$119</f>
        <v>1.2461737099887325E-5</v>
      </c>
      <c r="E64">
        <f>_xlfn.BETA.DIST(A64,$B$12,$B$13,FALSE)</f>
        <v>9.7667363899459438E-4</v>
      </c>
    </row>
    <row r="65" spans="1:5" x14ac:dyDescent="0.25">
      <c r="A65">
        <v>0.46</v>
      </c>
      <c r="B65">
        <f>_xlfn.BINOM.DIST($B$9,$B$8,A65,FALSE)</f>
        <v>2.3949592110254771E-7</v>
      </c>
      <c r="C65">
        <f>_xlfn.BETA.DIST(A65,$B$4,$B$5,FALSE)</f>
        <v>2.3985397236487684</v>
      </c>
      <c r="D65">
        <f>B65/B$119*E$119</f>
        <v>7.4821247048301581E-6</v>
      </c>
      <c r="E65">
        <f>_xlfn.BETA.DIST(A65,$B$12,$B$13,FALSE)</f>
        <v>5.9497864239279881E-4</v>
      </c>
    </row>
    <row r="66" spans="1:5" x14ac:dyDescent="0.25">
      <c r="A66">
        <v>0.47</v>
      </c>
      <c r="B66">
        <f>_xlfn.BINOM.DIST($B$9,$B$8,A66,FALSE)</f>
        <v>1.4230472850714657E-7</v>
      </c>
      <c r="C66">
        <f>_xlfn.BETA.DIST(A66,$B$4,$B$5,FALSE)</f>
        <v>2.4256909036433436</v>
      </c>
      <c r="D66">
        <f>B66/B$119*E$119</f>
        <v>4.4457614137051096E-6</v>
      </c>
      <c r="E66">
        <f>_xlfn.BETA.DIST(A66,$B$12,$B$13,FALSE)</f>
        <v>3.5752888156560174E-4</v>
      </c>
    </row>
    <row r="67" spans="1:5" x14ac:dyDescent="0.25">
      <c r="A67">
        <v>0.48</v>
      </c>
      <c r="B67">
        <f>_xlfn.BINOM.DIST($B$9,$B$8,A67,FALSE)</f>
        <v>8.3648750387269224E-8</v>
      </c>
      <c r="C67">
        <f>_xlfn.BETA.DIST(A67,$B$4,$B$5,FALSE)</f>
        <v>2.4452252596961288</v>
      </c>
      <c r="D67">
        <f>B67/B$119*E$119</f>
        <v>2.6132820088103806E-6</v>
      </c>
      <c r="E67">
        <f>_xlfn.BETA.DIST(A67,$B$12,$B$13,FALSE)</f>
        <v>2.1185302552574817E-4</v>
      </c>
    </row>
    <row r="68" spans="1:5" x14ac:dyDescent="0.25">
      <c r="A68">
        <v>0.49</v>
      </c>
      <c r="B68">
        <f>_xlfn.BINOM.DIST($B$9,$B$8,A68,FALSE)</f>
        <v>4.8624196923099274E-8</v>
      </c>
      <c r="C68">
        <f>_xlfn.BETA.DIST(A68,$B$4,$B$5,FALSE)</f>
        <v>2.4570023618700638</v>
      </c>
      <c r="D68">
        <f>B68/B$119*E$119</f>
        <v>1.5190751615977209E-6</v>
      </c>
      <c r="E68">
        <f>_xlfn.BETA.DIST(A68,$B$12,$B$13,FALSE)</f>
        <v>1.2374120907560144E-4</v>
      </c>
    </row>
    <row r="69" spans="1:5" x14ac:dyDescent="0.25">
      <c r="A69">
        <v>0.5</v>
      </c>
      <c r="B69">
        <f>_xlfn.BINOM.DIST($B$9,$B$8,A69,FALSE)</f>
        <v>2.7939677238464359E-8</v>
      </c>
      <c r="C69">
        <f>_xlfn.BETA.DIST(A69,$B$4,$B$5,FALSE)</f>
        <v>2.4609375000000009</v>
      </c>
      <c r="D69">
        <f>B69/B$119*E$119</f>
        <v>8.728672636615991E-7</v>
      </c>
      <c r="E69">
        <f>_xlfn.BETA.DIST(A69,$B$12,$B$13,FALSE)</f>
        <v>7.1216119977179711E-5</v>
      </c>
    </row>
    <row r="70" spans="1:5" x14ac:dyDescent="0.25">
      <c r="A70">
        <v>0.51</v>
      </c>
      <c r="B70">
        <f>_xlfn.BINOM.DIST($B$9,$B$8,A70,FALSE)</f>
        <v>1.5862723406767812E-8</v>
      </c>
      <c r="C70">
        <f>_xlfn.BETA.DIST(A70,$B$4,$B$5,FALSE)</f>
        <v>2.4570023618700638</v>
      </c>
      <c r="D70">
        <f>B70/B$119*E$119</f>
        <v>4.9556950340229616E-7</v>
      </c>
      <c r="E70">
        <f>_xlfn.BETA.DIST(A70,$B$12,$B$13,FALSE)</f>
        <v>4.0368226064270877E-5</v>
      </c>
    </row>
    <row r="71" spans="1:5" x14ac:dyDescent="0.25">
      <c r="A71">
        <v>0.52</v>
      </c>
      <c r="B71">
        <f>_xlfn.BINOM.DIST($B$9,$B$8,A71,FALSE)</f>
        <v>8.8944783480818008E-9</v>
      </c>
      <c r="C71">
        <f>_xlfn.BETA.DIST(A71,$B$4,$B$5,FALSE)</f>
        <v>2.4452252596961288</v>
      </c>
      <c r="D71">
        <f>B71/B$119*E$119</f>
        <v>2.77873610032233E-7</v>
      </c>
      <c r="E71">
        <f>_xlfn.BETA.DIST(A71,$B$12,$B$13,FALSE)</f>
        <v>2.2526602487072772E-5</v>
      </c>
    </row>
    <row r="72" spans="1:5" x14ac:dyDescent="0.25">
      <c r="A72">
        <v>0.53</v>
      </c>
      <c r="B72">
        <f>_xlfn.BINOM.DIST($B$9,$B$8,A72,FALSE)</f>
        <v>4.9230585906138767E-9</v>
      </c>
      <c r="C72">
        <f>_xlfn.BETA.DIST(A72,$B$4,$B$5,FALSE)</f>
        <v>2.4256909036433436</v>
      </c>
      <c r="D72">
        <f>B72/B$119*E$119</f>
        <v>1.538019442443297E-7</v>
      </c>
      <c r="E72">
        <f>_xlfn.BETA.DIST(A72,$B$12,$B$13,FALSE)</f>
        <v>1.2368778256695212E-5</v>
      </c>
    </row>
    <row r="73" spans="1:5" x14ac:dyDescent="0.25">
      <c r="A73">
        <v>0.54</v>
      </c>
      <c r="B73">
        <f>_xlfn.BINOM.DIST($B$9,$B$8,A73,FALSE)</f>
        <v>2.6883891458762356E-9</v>
      </c>
      <c r="C73">
        <f>_xlfn.BETA.DIST(A73,$B$4,$B$5,FALSE)</f>
        <v>2.3985397236487684</v>
      </c>
      <c r="D73">
        <f>B73/B$119*E$119</f>
        <v>8.3988331625677331E-8</v>
      </c>
      <c r="E73">
        <f>_xlfn.BETA.DIST(A73,$B$12,$B$13,FALSE)</f>
        <v>6.6787530947221403E-6</v>
      </c>
    </row>
    <row r="74" spans="1:5" x14ac:dyDescent="0.25">
      <c r="A74">
        <v>0.55000000000000004</v>
      </c>
      <c r="B74">
        <f>_xlfn.BINOM.DIST($B$9,$B$8,A74,FALSE)</f>
        <v>1.4475942310795693E-9</v>
      </c>
      <c r="C74">
        <f>_xlfn.BETA.DIST(A74,$B$4,$B$5,FALSE)</f>
        <v>2.3639667433593754</v>
      </c>
      <c r="D74">
        <f>B74/B$119*E$119</f>
        <v>4.5224488622052128E-8</v>
      </c>
      <c r="E74">
        <f>_xlfn.BETA.DIST(A74,$B$12,$B$13,FALSE)</f>
        <v>3.5444148372034533E-6</v>
      </c>
    </row>
    <row r="75" spans="1:5" x14ac:dyDescent="0.25">
      <c r="A75">
        <v>0.56000000000000005</v>
      </c>
      <c r="B75">
        <f>_xlfn.BINOM.DIST($B$9,$B$8,A75,FALSE)</f>
        <v>7.6813384270004517E-10</v>
      </c>
      <c r="C75">
        <f>_xlfn.BETA.DIST(A75,$B$4,$B$5,FALSE)</f>
        <v>2.3222200125358086</v>
      </c>
      <c r="D75">
        <f>B75/B$119*E$119</f>
        <v>2.399737404555318E-8</v>
      </c>
      <c r="E75">
        <f>_xlfn.BETA.DIST(A75,$B$12,$B$13,FALSE)</f>
        <v>1.8475517119435652E-6</v>
      </c>
    </row>
    <row r="76" spans="1:5" x14ac:dyDescent="0.25">
      <c r="A76">
        <v>0.56999999999999995</v>
      </c>
      <c r="B76">
        <f>_xlfn.BINOM.DIST($B$9,$B$8,A76,FALSE)</f>
        <v>4.0140365457641903E-10</v>
      </c>
      <c r="C76">
        <f>_xlfn.BETA.DIST(A76,$B$4,$B$5,FALSE)</f>
        <v>2.2735986068124641</v>
      </c>
      <c r="D76">
        <f>B76/B$119*E$119</f>
        <v>1.2540306267802183E-8</v>
      </c>
      <c r="E76">
        <f>_xlfn.BETA.DIST(A76,$B$12,$B$13,FALSE)</f>
        <v>9.4526038265287737E-7</v>
      </c>
    </row>
    <row r="77" spans="1:5" x14ac:dyDescent="0.25">
      <c r="A77">
        <v>0.57999999999999996</v>
      </c>
      <c r="B77">
        <f>_xlfn.BINOM.DIST($B$9,$B$8,A77,FALSE)</f>
        <v>2.0643278410500175E-10</v>
      </c>
      <c r="C77">
        <f>_xlfn.BETA.DIST(A77,$B$4,$B$5,FALSE)</f>
        <v>2.2184502062446088</v>
      </c>
      <c r="D77">
        <f>B77/B$119*E$119</f>
        <v>6.449194736713507E-9</v>
      </c>
      <c r="E77">
        <f>_xlfn.BETA.DIST(A77,$B$12,$B$13,FALSE)</f>
        <v>4.7433447948548951E-7</v>
      </c>
    </row>
    <row r="78" spans="1:5" x14ac:dyDescent="0.25">
      <c r="A78">
        <v>0.59</v>
      </c>
      <c r="B78">
        <f>_xlfn.BINOM.DIST($B$9,$B$8,A78,FALSE)</f>
        <v>1.0440110882054774E-10</v>
      </c>
      <c r="C78">
        <f>_xlfn.BETA.DIST(A78,$B$4,$B$5,FALSE)</f>
        <v>2.1571682666134238</v>
      </c>
      <c r="D78">
        <f>B78/B$119*E$119</f>
        <v>3.2616092663365715E-9</v>
      </c>
      <c r="E78">
        <f>_xlfn.BETA.DIST(A78,$B$12,$B$13,FALSE)</f>
        <v>2.3326279428182391E-7</v>
      </c>
    </row>
    <row r="79" spans="1:5" x14ac:dyDescent="0.25">
      <c r="A79">
        <v>0.6</v>
      </c>
      <c r="B79">
        <f>_xlfn.BINOM.DIST($B$9,$B$8,A79,FALSE)</f>
        <v>5.1881467707308254E-11</v>
      </c>
      <c r="C79">
        <f>_xlfn.BETA.DIST(A79,$B$4,$B$5,FALSE)</f>
        <v>2.0901888000000004</v>
      </c>
      <c r="D79">
        <f>B79/B$119*E$119</f>
        <v>1.6208360020022475E-9</v>
      </c>
      <c r="E79">
        <f>_xlfn.BETA.DIST(A79,$B$12,$B$13,FALSE)</f>
        <v>1.1231922794549406E-7</v>
      </c>
    </row>
    <row r="80" spans="1:5" x14ac:dyDescent="0.25">
      <c r="A80">
        <v>0.61</v>
      </c>
      <c r="B80">
        <f>_xlfn.BINOM.DIST($B$9,$B$8,A80,FALSE)</f>
        <v>2.5311896937232531E-11</v>
      </c>
      <c r="C80">
        <f>_xlfn.BETA.DIST(A80,$B$4,$B$5,FALSE)</f>
        <v>2.0179867836795036</v>
      </c>
      <c r="D80">
        <f>B80/B$119*E$119</f>
        <v>7.907724212100065E-10</v>
      </c>
      <c r="E80">
        <f>_xlfn.BETA.DIST(A80,$B$12,$B$13,FALSE)</f>
        <v>5.2905320630009758E-8</v>
      </c>
    </row>
    <row r="81" spans="1:5" x14ac:dyDescent="0.25">
      <c r="A81">
        <v>0.62</v>
      </c>
      <c r="B81">
        <f>_xlfn.BINOM.DIST($B$9,$B$8,A81,FALSE)</f>
        <v>1.2112596389736981E-11</v>
      </c>
      <c r="C81">
        <f>_xlfn.BETA.DIST(A81,$B$4,$B$5,FALSE)</f>
        <v>1.9410722189268488</v>
      </c>
      <c r="D81">
        <f>B81/B$119*E$119</f>
        <v>3.784112742716918E-10</v>
      </c>
      <c r="E81">
        <f>_xlfn.BETA.DIST(A81,$B$12,$B$13,FALSE)</f>
        <v>2.4352036143161747E-8</v>
      </c>
    </row>
    <row r="82" spans="1:5" x14ac:dyDescent="0.25">
      <c r="A82">
        <v>0.63</v>
      </c>
      <c r="B82">
        <f>_xlfn.BINOM.DIST($B$9,$B$8,A82,FALSE)</f>
        <v>5.6795222087778004E-12</v>
      </c>
      <c r="C82">
        <f>_xlfn.BETA.DIST(A82,$B$4,$B$5,FALSE)</f>
        <v>1.8599858638654234</v>
      </c>
      <c r="D82">
        <f>B82/B$119*E$119</f>
        <v>1.7743472721496749E-10</v>
      </c>
      <c r="E82">
        <f>_xlfn.BETA.DIST(A82,$B$12,$B$13,FALSE)</f>
        <v>1.0941523193637105E-8</v>
      </c>
    </row>
    <row r="83" spans="1:5" x14ac:dyDescent="0.25">
      <c r="A83">
        <v>0.64</v>
      </c>
      <c r="B83">
        <f>_xlfn.BINOM.DIST($B$9,$B$8,A83,FALSE)</f>
        <v>2.6065961589700964E-12</v>
      </c>
      <c r="C83">
        <f>_xlfn.BETA.DIST(A83,$B$4,$B$5,FALSE)</f>
        <v>1.7752946670305283</v>
      </c>
      <c r="D83">
        <f>B83/B$119*E$119</f>
        <v>8.1433025776646887E-11</v>
      </c>
      <c r="E83">
        <f>_xlfn.BETA.DIST(A83,$B$12,$B$13,FALSE)</f>
        <v>4.7929239613420748E-9</v>
      </c>
    </row>
    <row r="84" spans="1:5" x14ac:dyDescent="0.25">
      <c r="A84">
        <v>0.65</v>
      </c>
      <c r="B84">
        <f>_xlfn.BINOM.DIST($B$9,$B$8,A84,FALSE)</f>
        <v>1.1695206582240258E-12</v>
      </c>
      <c r="C84">
        <f>_xlfn.BETA.DIST(A84,$B$4,$B$5,FALSE)</f>
        <v>1.6875869308593754</v>
      </c>
      <c r="D84">
        <f>B84/B$119*E$119</f>
        <v>3.6537154242223644E-11</v>
      </c>
      <c r="E84">
        <f>_xlfn.BETA.DIST(A84,$B$12,$B$13,FALSE)</f>
        <v>2.0442329801517551E-9</v>
      </c>
    </row>
    <row r="85" spans="1:5" x14ac:dyDescent="0.25">
      <c r="A85">
        <v>0.66</v>
      </c>
      <c r="B85">
        <f>_xlfn.BINOM.DIST($B$9,$B$8,A85,FALSE)</f>
        <v>5.1233471558733278E-13</v>
      </c>
      <c r="C85">
        <f>_xlfn.BETA.DIST(A85,$B$4,$B$5,FALSE)</f>
        <v>1.5974672368596481</v>
      </c>
      <c r="D85">
        <f>B85/B$119*E$119</f>
        <v>1.6005918660287935E-11</v>
      </c>
      <c r="E85">
        <f>_xlfn.BETA.DIST(A85,$B$12,$B$13,FALSE)</f>
        <v>8.4769980631079811E-10</v>
      </c>
    </row>
    <row r="86" spans="1:5" x14ac:dyDescent="0.25">
      <c r="A86">
        <v>0.67</v>
      </c>
      <c r="B86">
        <f>_xlfn.BINOM.DIST($B$9,$B$8,A86,FALSE)</f>
        <v>2.1882670142142668E-13</v>
      </c>
      <c r="C86">
        <f>_xlfn.BETA.DIST(A86,$B$4,$B$5,FALSE)</f>
        <v>1.5055511667487831</v>
      </c>
      <c r="D86">
        <f>B86/B$119*E$119</f>
        <v>6.8363947963885897E-12</v>
      </c>
      <c r="E86">
        <f>_xlfn.BETA.DIST(A86,$B$12,$B$13,FALSE)</f>
        <v>3.4123390276762719E-10</v>
      </c>
    </row>
    <row r="87" spans="1:5" x14ac:dyDescent="0.25">
      <c r="A87">
        <v>0.68</v>
      </c>
      <c r="B87">
        <f>_xlfn.BINOM.DIST($B$9,$B$8,A87,FALSE)</f>
        <v>9.0987040410004626E-14</v>
      </c>
      <c r="C87">
        <f>_xlfn.BETA.DIST(A87,$B$4,$B$5,FALSE)</f>
        <v>1.4124598563962882</v>
      </c>
      <c r="D87">
        <f>B87/B$119*E$119</f>
        <v>2.8425385273245626E-12</v>
      </c>
      <c r="E87">
        <f>_xlfn.BETA.DIST(A87,$B$12,$B$13,FALSE)</f>
        <v>1.3311040104420201E-10</v>
      </c>
    </row>
    <row r="88" spans="1:5" x14ac:dyDescent="0.25">
      <c r="A88">
        <v>0.69</v>
      </c>
      <c r="B88">
        <f>_xlfn.BINOM.DIST($B$9,$B$8,A88,FALSE)</f>
        <v>3.6767107648904555E-14</v>
      </c>
      <c r="C88">
        <f>_xlfn.BETA.DIST(A88,$B$4,$B$5,FALSE)</f>
        <v>1.3188144219415838</v>
      </c>
      <c r="D88">
        <f>B88/B$119*E$119</f>
        <v>1.1486462199380323E-12</v>
      </c>
      <c r="E88">
        <f>_xlfn.BETA.DIST(A88,$B$12,$B$13,FALSE)</f>
        <v>5.0222634908007749E-11</v>
      </c>
    </row>
    <row r="89" spans="1:5" x14ac:dyDescent="0.25">
      <c r="A89">
        <v>0.7</v>
      </c>
      <c r="B89">
        <f>_xlfn.BINOM.DIST($B$9,$B$8,A89,FALSE)</f>
        <v>1.4412379246625623E-14</v>
      </c>
      <c r="C89">
        <f>_xlfn.BETA.DIST(A89,$B$4,$B$5,FALSE)</f>
        <v>1.2252303000000002</v>
      </c>
      <c r="D89">
        <f>B89/B$119*E$119</f>
        <v>4.5025910387169396E-13</v>
      </c>
      <c r="E89">
        <f>_xlfn.BETA.DIST(A89,$B$12,$B$13,FALSE)</f>
        <v>1.8289833403662245E-11</v>
      </c>
    </row>
    <row r="90" spans="1:5" x14ac:dyDescent="0.25">
      <c r="A90">
        <v>0.71</v>
      </c>
      <c r="B90">
        <f>_xlfn.BINOM.DIST($B$9,$B$8,A90,FALSE)</f>
        <v>5.4691715062334071E-15</v>
      </c>
      <c r="C90">
        <f>_xlfn.BETA.DIST(A90,$B$4,$B$5,FALSE)</f>
        <v>1.1323115464097437</v>
      </c>
      <c r="D90">
        <f>B90/B$119*E$119</f>
        <v>1.7086313225443418E-13</v>
      </c>
      <c r="E90">
        <f>_xlfn.BETA.DIST(A90,$B$12,$B$13,FALSE)</f>
        <v>6.4142195046275624E-12</v>
      </c>
    </row>
    <row r="91" spans="1:5" x14ac:dyDescent="0.25">
      <c r="A91">
        <v>0.72</v>
      </c>
      <c r="B91">
        <f>_xlfn.BINOM.DIST($B$9,$B$8,A91,FALSE)</f>
        <v>2.0046412378895821E-15</v>
      </c>
      <c r="C91">
        <f>_xlfn.BETA.DIST(A91,$B$4,$B$5,FALSE)</f>
        <v>1.0406451405127684</v>
      </c>
      <c r="D91">
        <f>B91/B$119*E$119</f>
        <v>6.2627270064915509E-14</v>
      </c>
      <c r="E91">
        <f>_xlfn.BETA.DIST(A91,$B$12,$B$13,FALSE)</f>
        <v>2.1607059122310076E-12</v>
      </c>
    </row>
    <row r="92" spans="1:5" x14ac:dyDescent="0.25">
      <c r="A92">
        <v>0.73</v>
      </c>
      <c r="B92">
        <f>_xlfn.BINOM.DIST($B$9,$B$8,A92,FALSE)</f>
        <v>7.079348227449047E-16</v>
      </c>
      <c r="C92">
        <f>_xlfn.BETA.DIST(A92,$B$4,$B$5,FALSE)</f>
        <v>0.95079534450270375</v>
      </c>
      <c r="D92">
        <f>B92/B$119*E$119</f>
        <v>2.2116688260428428E-14</v>
      </c>
      <c r="E92">
        <f>_xlfn.BETA.DIST(A92,$B$12,$B$13,FALSE)</f>
        <v>6.9716674287659783E-13</v>
      </c>
    </row>
    <row r="93" spans="1:5" x14ac:dyDescent="0.25">
      <c r="A93">
        <v>0.74</v>
      </c>
      <c r="B93">
        <f>_xlfn.BINOM.DIST($B$9,$B$8,A93,FALSE)</f>
        <v>2.4020390618662112E-16</v>
      </c>
      <c r="C93">
        <f>_xlfn.BETA.DIST(A93,$B$4,$B$5,FALSE)</f>
        <v>0.86329816991308828</v>
      </c>
      <c r="D93">
        <f>B93/B$119*E$119</f>
        <v>7.5042429633115995E-15</v>
      </c>
      <c r="E93">
        <f>_xlfn.BETA.DIST(A93,$B$12,$B$13,FALSE)</f>
        <v>2.1478167527824705E-13</v>
      </c>
    </row>
    <row r="94" spans="1:5" x14ac:dyDescent="0.25">
      <c r="A94">
        <v>0.75</v>
      </c>
      <c r="B94">
        <f>_xlfn.BINOM.DIST($B$9,$B$8,A94,FALSE)</f>
        <v>7.8062556418956492E-17</v>
      </c>
      <c r="C94">
        <f>_xlfn.BETA.DIST(A94,$B$4,$B$5,FALSE)</f>
        <v>0.77865600585937522</v>
      </c>
      <c r="D94">
        <f>B94/B$119*E$119</f>
        <v>2.4387629618726695E-15</v>
      </c>
      <c r="E94">
        <f>_xlfn.BETA.DIST(A94,$B$12,$B$13,FALSE)</f>
        <v>6.2957104653668556E-14</v>
      </c>
    </row>
    <row r="95" spans="1:5" x14ac:dyDescent="0.25">
      <c r="A95">
        <v>0.76</v>
      </c>
      <c r="B95">
        <f>_xlfn.BINOM.DIST($B$9,$B$8,A95,FALSE)</f>
        <v>2.4213683234607316E-17</v>
      </c>
      <c r="C95">
        <f>_xlfn.BETA.DIST(A95,$B$4,$B$5,FALSE)</f>
        <v>0.6973324661882877</v>
      </c>
      <c r="D95">
        <f>B95/B$119*E$119</f>
        <v>7.5646297728391663E-16</v>
      </c>
      <c r="E95">
        <f>_xlfn.BETA.DIST(A95,$B$12,$B$13,FALSE)</f>
        <v>1.7488682029958502E-14</v>
      </c>
    </row>
    <row r="96" spans="1:5" x14ac:dyDescent="0.25">
      <c r="A96">
        <v>0.77</v>
      </c>
      <c r="B96">
        <f>_xlfn.BINOM.DIST($B$9,$B$8,A96,FALSE)</f>
        <v>7.1403454655460984E-18</v>
      </c>
      <c r="C96">
        <f>_xlfn.BETA.DIST(A96,$B$4,$B$5,FALSE)</f>
        <v>0.61974751522830285</v>
      </c>
      <c r="D96">
        <f>B96/B$119*E$119</f>
        <v>2.2307250563114551E-16</v>
      </c>
      <c r="E96">
        <f>_xlfn.BETA.DIST(A96,$B$12,$B$13,FALSE)</f>
        <v>4.5834274169735305E-15</v>
      </c>
    </row>
    <row r="97" spans="1:5" x14ac:dyDescent="0.25">
      <c r="A97">
        <v>0.78</v>
      </c>
      <c r="B97">
        <f>_xlfn.BINOM.DIST($B$9,$B$8,A97,FALSE)</f>
        <v>1.9928453666624882E-18</v>
      </c>
      <c r="C97">
        <f>_xlfn.BETA.DIST(A97,$B$4,$B$5,FALSE)</f>
        <v>0.54627293437516811</v>
      </c>
      <c r="D97">
        <f>B97/B$119*E$119</f>
        <v>6.2258753644606854E-17</v>
      </c>
      <c r="E97">
        <f>_xlfn.BETA.DIST(A97,$B$12,$B$13,FALSE)</f>
        <v>1.1275599051260396E-15</v>
      </c>
    </row>
    <row r="98" spans="1:5" x14ac:dyDescent="0.25">
      <c r="A98">
        <v>0.79</v>
      </c>
      <c r="B98">
        <f>_xlfn.BINOM.DIST($B$9,$B$8,A98,FALSE)</f>
        <v>5.2373053262894054E-19</v>
      </c>
      <c r="C98">
        <f>_xlfn.BETA.DIST(A98,$B$4,$B$5,FALSE)</f>
        <v>0.47722819428654284</v>
      </c>
      <c r="D98">
        <f>B98/B$119*E$119</f>
        <v>1.6361936933276516E-17</v>
      </c>
      <c r="E98">
        <f>_xlfn.BETA.DIST(A98,$B$12,$B$13,FALSE)</f>
        <v>2.5887512791471489E-16</v>
      </c>
    </row>
    <row r="99" spans="1:5" x14ac:dyDescent="0.25">
      <c r="A99">
        <v>0.8</v>
      </c>
      <c r="B99">
        <f>_xlfn.BINOM.DIST($B$9,$B$8,A99,FALSE)</f>
        <v>1.2884901887999919E-19</v>
      </c>
      <c r="C99">
        <f>_xlfn.BETA.DIST(A99,$B$4,$B$5,FALSE)</f>
        <v>0.41287679999999988</v>
      </c>
      <c r="D99">
        <f>B99/B$119*E$119</f>
        <v>4.0253897557711432E-18</v>
      </c>
      <c r="E99">
        <f>_xlfn.BETA.DIST(A99,$B$12,$B$13,FALSE)</f>
        <v>5.5100803976438937E-17</v>
      </c>
    </row>
    <row r="100" spans="1:5" x14ac:dyDescent="0.25">
      <c r="A100">
        <v>0.81</v>
      </c>
      <c r="B100">
        <f>_xlfn.BINOM.DIST($B$9,$B$8,A100,FALSE)</f>
        <v>2.9475467446851844E-20</v>
      </c>
      <c r="C100">
        <f>_xlfn.BETA.DIST(A100,$B$4,$B$5,FALSE)</f>
        <v>0.35342317882878294</v>
      </c>
      <c r="D100">
        <f>B100/B$119*E$119</f>
        <v>9.2084709482829372E-19</v>
      </c>
      <c r="E100">
        <f>_xlfn.BETA.DIST(A100,$B$12,$B$13,FALSE)</f>
        <v>1.0789767081049155E-17</v>
      </c>
    </row>
    <row r="101" spans="1:5" x14ac:dyDescent="0.25">
      <c r="A101">
        <v>0.82</v>
      </c>
      <c r="B101">
        <f>_xlfn.BINOM.DIST($B$9,$B$8,A101,FALSE)</f>
        <v>6.2206784797468727E-21</v>
      </c>
      <c r="C101">
        <f>_xlfn.BETA.DIST(A101,$B$4,$B$5,FALSE)</f>
        <v>0.29901018342988822</v>
      </c>
      <c r="D101">
        <f>B101/B$119*E$119</f>
        <v>1.9434106401415561E-19</v>
      </c>
      <c r="E101">
        <f>_xlfn.BETA.DIST(A101,$B$12,$B$13,FALSE)</f>
        <v>1.9265490655665436E-18</v>
      </c>
    </row>
    <row r="102" spans="1:5" x14ac:dyDescent="0.25">
      <c r="A102">
        <v>0.83</v>
      </c>
      <c r="B102">
        <f>_xlfn.BINOM.DIST($B$9,$B$8,A102,FALSE)</f>
        <v>1.2001017445458189E-21</v>
      </c>
      <c r="C102">
        <f>_xlfn.BETA.DIST(A102,$B$4,$B$5,FALSE)</f>
        <v>0.24971728497918311</v>
      </c>
      <c r="D102">
        <f>B102/B$119*E$119</f>
        <v>3.749254212697539E-20</v>
      </c>
      <c r="E102">
        <f>_xlfn.BETA.DIST(A102,$B$12,$B$13,FALSE)</f>
        <v>3.104009281397385E-19</v>
      </c>
    </row>
    <row r="103" spans="1:5" x14ac:dyDescent="0.25">
      <c r="A103">
        <v>0.84</v>
      </c>
      <c r="B103">
        <f>_xlfn.BINOM.DIST($B$9,$B$8,A103,FALSE)</f>
        <v>2.0935340933612566E-22</v>
      </c>
      <c r="C103">
        <f>_xlfn.BETA.DIST(A103,$B$4,$B$5,FALSE)</f>
        <v>0.2055595339284482</v>
      </c>
      <c r="D103">
        <f>B103/B$119*E$119</f>
        <v>6.5404383875228486E-21</v>
      </c>
      <c r="E103">
        <f>_xlfn.BETA.DIST(A103,$B$12,$B$13,FALSE)</f>
        <v>4.457321926376489E-20</v>
      </c>
    </row>
    <row r="104" spans="1:5" x14ac:dyDescent="0.25">
      <c r="A104">
        <v>0.85</v>
      </c>
      <c r="B104">
        <f>_xlfn.BINOM.DIST($B$9,$B$8,A104,FALSE)</f>
        <v>3.2597680069590437E-23</v>
      </c>
      <c r="C104">
        <f>_xlfn.BETA.DIST(A104,$B$4,$B$5,FALSE)</f>
        <v>0.16648736835937508</v>
      </c>
      <c r="D104">
        <f>B104/B$119*E$119</f>
        <v>1.0183885648073265E-21</v>
      </c>
      <c r="E104">
        <f>_xlfn.BETA.DIST(A104,$B$12,$B$13,FALSE)</f>
        <v>5.6211389551531397E-21</v>
      </c>
    </row>
    <row r="105" spans="1:5" x14ac:dyDescent="0.25">
      <c r="A105">
        <v>0.86</v>
      </c>
      <c r="B105">
        <f>_xlfn.BINOM.DIST($B$9,$B$8,A105,FALSE)</f>
        <v>4.4599782483678665E-24</v>
      </c>
      <c r="C105">
        <f>_xlfn.BETA.DIST(A105,$B$4,$B$5,FALSE)</f>
        <v>0.13238735248972805</v>
      </c>
      <c r="D105">
        <f>B105/B$119*E$119</f>
        <v>1.3933478817298891E-22</v>
      </c>
      <c r="E105">
        <f>_xlfn.BETA.DIST(A105,$B$12,$B$13,FALSE)</f>
        <v>6.1155507908279325E-22</v>
      </c>
    </row>
    <row r="106" spans="1:5" x14ac:dyDescent="0.25">
      <c r="A106">
        <v>0.87</v>
      </c>
      <c r="B106">
        <f>_xlfn.BINOM.DIST($B$9,$B$8,A106,FALSE)</f>
        <v>5.260145099943389E-25</v>
      </c>
      <c r="C106">
        <f>_xlfn.BETA.DIST(A106,$B$4,$B$5,FALSE)</f>
        <v>0.1030839304270231</v>
      </c>
      <c r="D106">
        <f>B106/B$119*E$119</f>
        <v>1.6433290981363214E-23</v>
      </c>
      <c r="E106">
        <f>_xlfn.BETA.DIST(A106,$B$12,$B$13,FALSE)</f>
        <v>5.6162319140016794E-23</v>
      </c>
    </row>
    <row r="107" spans="1:5" x14ac:dyDescent="0.25">
      <c r="A107">
        <v>0.88</v>
      </c>
      <c r="B107">
        <f>_xlfn.BINOM.DIST($B$9,$B$8,A107,FALSE)</f>
        <v>5.222278903594926E-26</v>
      </c>
      <c r="C107">
        <f>_xlfn.BETA.DIST(A107,$B$4,$B$5,FALSE)</f>
        <v>7.8342282805247979E-2</v>
      </c>
      <c r="D107">
        <f>B107/B$119*E$119</f>
        <v>1.631499268138696E-24</v>
      </c>
      <c r="E107">
        <f>_xlfn.BETA.DIST(A107,$B$12,$B$13,FALSE)</f>
        <v>4.2375284221857843E-24</v>
      </c>
    </row>
    <row r="108" spans="1:5" x14ac:dyDescent="0.25">
      <c r="A108">
        <v>0.89</v>
      </c>
      <c r="B108">
        <f>_xlfn.BINOM.DIST($B$9,$B$8,A108,FALSE)</f>
        <v>4.2354458234478239E-27</v>
      </c>
      <c r="C108">
        <f>_xlfn.BETA.DIST(A108,$B$4,$B$5,FALSE)</f>
        <v>5.7872376480302995E-2</v>
      </c>
      <c r="D108">
        <f>B108/B$119*E$119</f>
        <v>1.3232014009131933E-25</v>
      </c>
      <c r="E108">
        <f>_xlfn.BETA.DIST(A108,$B$12,$B$13,FALSE)</f>
        <v>2.5387900482797396E-25</v>
      </c>
    </row>
    <row r="109" spans="1:5" x14ac:dyDescent="0.25">
      <c r="A109">
        <v>0.9</v>
      </c>
      <c r="B109">
        <f>_xlfn.BINOM.DIST($B$9,$B$8,A109,FALSE)</f>
        <v>2.699999999999982E-28</v>
      </c>
      <c r="C109">
        <f>_xlfn.BETA.DIST(A109,$B$4,$B$5,FALSE)</f>
        <v>4.1334300000000004E-2</v>
      </c>
      <c r="D109">
        <f>B109/B$119*E$119</f>
        <v>8.4351067901449915E-27</v>
      </c>
      <c r="E109">
        <f>_xlfn.BETA.DIST(A109,$B$12,$B$13,FALSE)</f>
        <v>1.1559277531619822E-26</v>
      </c>
    </row>
    <row r="110" spans="1:5" x14ac:dyDescent="0.25">
      <c r="A110">
        <v>0.91</v>
      </c>
      <c r="B110">
        <f>_xlfn.BINOM.DIST($B$9,$B$8,A110,FALSE)</f>
        <v>1.2858651343481978E-29</v>
      </c>
      <c r="C110">
        <f>_xlfn.BETA.DIST(A110,$B$4,$B$5,FALSE)</f>
        <v>2.8344980104622993E-2</v>
      </c>
      <c r="D110">
        <f>B110/B$119*E$119</f>
        <v>4.0171887873893548E-28</v>
      </c>
      <c r="E110">
        <f>_xlfn.BETA.DIST(A110,$B$12,$B$13,FALSE)</f>
        <v>3.7750952767066751E-28</v>
      </c>
    </row>
    <row r="111" spans="1:5" x14ac:dyDescent="0.25">
      <c r="A111">
        <v>0.92</v>
      </c>
      <c r="B111">
        <f>_xlfn.BINOM.DIST($B$9,$B$8,A111,FALSE)</f>
        <v>4.2708931355345131E-31</v>
      </c>
      <c r="C111">
        <f>_xlfn.BETA.DIST(A111,$B$4,$B$5,FALSE)</f>
        <v>1.8486377054207966E-2</v>
      </c>
      <c r="D111">
        <f>B111/B$119*E$119</f>
        <v>1.3342755439826313E-29</v>
      </c>
      <c r="E111">
        <f>_xlfn.BETA.DIST(A111,$B$12,$B$13,FALSE)</f>
        <v>8.1776185975328712E-30</v>
      </c>
    </row>
    <row r="112" spans="1:5" x14ac:dyDescent="0.25">
      <c r="A112">
        <v>0.93</v>
      </c>
      <c r="B112">
        <f>_xlfn.BINOM.DIST($B$9,$B$8,A112,FALSE)</f>
        <v>8.983537058718577E-33</v>
      </c>
      <c r="C112">
        <f>_xlfn.BETA.DIST(A112,$B$4,$B$5,FALSE)</f>
        <v>1.1315259118862981E-2</v>
      </c>
      <c r="D112">
        <f>B112/B$119*E$119</f>
        <v>2.8065590534635828E-31</v>
      </c>
      <c r="E112">
        <f>_xlfn.BETA.DIST(A112,$B$12,$B$13,FALSE)</f>
        <v>1.0528541348417554E-31</v>
      </c>
    </row>
    <row r="113" spans="1:5" x14ac:dyDescent="0.25">
      <c r="A113">
        <v>0.94</v>
      </c>
      <c r="B113">
        <f>_xlfn.BINOM.DIST($B$9,$B$8,A113,FALSE)</f>
        <v>1.0390474226874683E-34</v>
      </c>
      <c r="C113">
        <f>_xlfn.BETA.DIST(A113,$B$4,$B$5,FALSE)</f>
        <v>6.3746591086080266E-3</v>
      </c>
      <c r="D113">
        <f>B113/B$119*E$119</f>
        <v>3.2461022112569541E-33</v>
      </c>
      <c r="E113">
        <f>_xlfn.BETA.DIST(A113,$B$12,$B$13,FALSE)</f>
        <v>6.8603879348312091E-34</v>
      </c>
    </row>
    <row r="114" spans="1:5" x14ac:dyDescent="0.25">
      <c r="A114">
        <v>0.95</v>
      </c>
      <c r="B114">
        <f>_xlfn.BINOM.DIST($B$9,$B$8,A114,FALSE)</f>
        <v>5.3085386753084183E-37</v>
      </c>
      <c r="C114">
        <f>_xlfn.BETA.DIST(A114,$B$4,$B$5,FALSE)</f>
        <v>3.2071183593750099E-3</v>
      </c>
      <c r="D114">
        <f>B114/B$119*E$119</f>
        <v>1.6584478009570976E-35</v>
      </c>
      <c r="E114">
        <f>_xlfn.BETA.DIST(A114,$B$12,$B$13,FALSE)</f>
        <v>1.7633816345937936E-36</v>
      </c>
    </row>
    <row r="115" spans="1:5" x14ac:dyDescent="0.25">
      <c r="A115">
        <v>0.96</v>
      </c>
      <c r="B115">
        <f>_xlfn.BINOM.DIST($B$9,$B$8,A115,FALSE)</f>
        <v>8.301034833169548E-40</v>
      </c>
      <c r="C115">
        <f>_xlfn.BETA.DIST(A115,$B$4,$B$5,FALSE)</f>
        <v>1.369826131968004E-3</v>
      </c>
      <c r="D115">
        <f>B115/B$119*E$119</f>
        <v>2.5933376032036673E-38</v>
      </c>
      <c r="E115">
        <f>_xlfn.BETA.DIST(A115,$B$12,$B$13,FALSE)</f>
        <v>1.1777524676217885E-39</v>
      </c>
    </row>
    <row r="116" spans="1:5" x14ac:dyDescent="0.25">
      <c r="A116">
        <v>0.97</v>
      </c>
      <c r="B116">
        <f>_xlfn.BINOM.DIST($B$9,$B$8,A116,FALSE)</f>
        <v>1.9971439813181442E-43</v>
      </c>
      <c r="C116">
        <f>_xlfn.BETA.DIST(A116,$B$4,$B$5,FALSE)</f>
        <v>4.5176492094300139E-4</v>
      </c>
      <c r="D116">
        <f>B116/B$119*E$119</f>
        <v>6.2393047250792555E-42</v>
      </c>
      <c r="E116">
        <f>_xlfn.BETA.DIST(A116,$B$12,$B$13,FALSE)</f>
        <v>9.3449766574105143E-44</v>
      </c>
    </row>
    <row r="117" spans="1:5" x14ac:dyDescent="0.25">
      <c r="A117">
        <v>0.98</v>
      </c>
      <c r="B117">
        <f>_xlfn.BINOM.DIST($B$9,$B$8,A117,FALSE)</f>
        <v>1.5784004812800723E-48</v>
      </c>
      <c r="C117">
        <f>_xlfn.BETA.DIST(A117,$B$4,$B$5,FALSE)</f>
        <v>9.2974710528000349E-5</v>
      </c>
      <c r="D117">
        <f>B117/B$119*E$119</f>
        <v>4.9311024508199067E-47</v>
      </c>
      <c r="E117">
        <f>_xlfn.BETA.DIST(A117,$B$12,$B$13,FALSE)</f>
        <v>1.5199817698579227E-49</v>
      </c>
    </row>
    <row r="118" spans="1:5" x14ac:dyDescent="0.25">
      <c r="A118">
        <v>0.99</v>
      </c>
      <c r="B118">
        <f>_xlfn.BINOM.DIST($B$9,$B$8,A118,FALSE)</f>
        <v>2.9700000000000563E-57</v>
      </c>
      <c r="C118">
        <f>_xlfn.BETA.DIST(A118,$B$4,$B$5,FALSE)</f>
        <v>6.0517548630000293E-6</v>
      </c>
      <c r="D118">
        <f>B118/B$119*E$119</f>
        <v>9.2786174691597285E-56</v>
      </c>
      <c r="E118">
        <f>_xlfn.BETA.DIST(A118,$B$12,$B$13,FALSE)</f>
        <v>1.8616332057450022E-59</v>
      </c>
    </row>
    <row r="119" spans="1:5" x14ac:dyDescent="0.25">
      <c r="B119">
        <f>SUM(B20:B118)</f>
        <v>3.2009076694557046</v>
      </c>
      <c r="D119" t="s">
        <v>12</v>
      </c>
      <c r="E119">
        <f>SUM(E20:E118)</f>
        <v>99.999992656493234</v>
      </c>
    </row>
    <row r="120" spans="1:5" x14ac:dyDescent="0.25">
      <c r="D120" t="s">
        <v>13</v>
      </c>
      <c r="E120">
        <f>MAX(E20:E118)</f>
        <v>7.3378738587235617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10"/>
  <sheetViews>
    <sheetView tabSelected="1" workbookViewId="0"/>
  </sheetViews>
  <sheetFormatPr defaultRowHeight="15" x14ac:dyDescent="0.25"/>
  <cols>
    <col min="1" max="1" width="10.42578125" customWidth="1"/>
    <col min="6" max="7" width="12.7109375" bestFit="1" customWidth="1"/>
  </cols>
  <sheetData>
    <row r="1" spans="1:7" x14ac:dyDescent="0.25">
      <c r="A1" t="s">
        <v>17</v>
      </c>
    </row>
    <row r="3" spans="1:7" x14ac:dyDescent="0.25">
      <c r="G3" t="s">
        <v>44</v>
      </c>
    </row>
    <row r="4" spans="1:7" x14ac:dyDescent="0.25">
      <c r="A4" t="s">
        <v>20</v>
      </c>
      <c r="B4">
        <v>6000</v>
      </c>
      <c r="D4" t="s">
        <v>31</v>
      </c>
      <c r="G4" t="s">
        <v>45</v>
      </c>
    </row>
    <row r="5" spans="1:7" x14ac:dyDescent="0.25">
      <c r="A5" t="s">
        <v>21</v>
      </c>
      <c r="B5">
        <f>ROUND($B$4*Plan1!$B$15,0)</f>
        <v>5400</v>
      </c>
      <c r="D5" s="1" t="s">
        <v>29</v>
      </c>
      <c r="E5" s="2">
        <f ca="1">MIN($F$11:$F$6010)</f>
        <v>6.0260030984314206E-2</v>
      </c>
      <c r="G5" t="s">
        <v>46</v>
      </c>
    </row>
    <row r="6" spans="1:7" x14ac:dyDescent="0.25">
      <c r="A6" t="s">
        <v>25</v>
      </c>
      <c r="B6">
        <f ca="1">INDIRECT(ADDRESS($B$5+ROW($E$10),COLUMN($E$10),1,1))</f>
        <v>2.0004097045923701</v>
      </c>
      <c r="D6" s="1" t="s">
        <v>30</v>
      </c>
      <c r="E6" s="2">
        <f ca="1">MAX($G$11:$G$6010)</f>
        <v>0.23569582753606877</v>
      </c>
      <c r="G6" t="s">
        <v>47</v>
      </c>
    </row>
    <row r="7" spans="1:7" x14ac:dyDescent="0.25">
      <c r="A7" t="s">
        <v>26</v>
      </c>
      <c r="B7">
        <f ca="1">AVERAGE($A$11:$A$6010)</f>
        <v>0.15080572405099812</v>
      </c>
      <c r="G7" t="s">
        <v>48</v>
      </c>
    </row>
    <row r="9" spans="1:7" x14ac:dyDescent="0.25">
      <c r="A9" t="s">
        <v>23</v>
      </c>
      <c r="D9" t="s">
        <v>24</v>
      </c>
    </row>
    <row r="10" spans="1:7" x14ac:dyDescent="0.25">
      <c r="A10" t="s">
        <v>18</v>
      </c>
      <c r="B10" t="s">
        <v>19</v>
      </c>
      <c r="D10" t="s">
        <v>18</v>
      </c>
      <c r="E10" t="s">
        <v>19</v>
      </c>
      <c r="F10" t="s">
        <v>27</v>
      </c>
      <c r="G10" t="s">
        <v>28</v>
      </c>
    </row>
    <row r="11" spans="1:7" x14ac:dyDescent="0.25">
      <c r="A11" s="2">
        <f ca="1">_xlfn.BETA.INV(RAND(),Plan1!$B$4+Plan1!$B$9,Plan1!$B$5+Plan1!$B$8-Plan1!$B$9)</f>
        <v>7.6492243068605748E-2</v>
      </c>
      <c r="B11">
        <f ca="1">_xlfn.BETA.DIST(A11,Plan1!$B$12,Plan1!$B$13,FALSE)</f>
        <v>3.7097376455111979</v>
      </c>
      <c r="D11" s="2">
        <v>0.13157708837600079</v>
      </c>
      <c r="E11">
        <v>7.340937216647152</v>
      </c>
      <c r="F11" s="2">
        <f ca="1">IF(D11&lt;=$B$7,IF(E11&gt;=$B$6,D11,1),1)</f>
        <v>0.13157708837600079</v>
      </c>
      <c r="G11" s="2">
        <f ca="1">IF(D11&gt;=$B$7,IF(E11&gt;=$B$6,D11,0),0)</f>
        <v>0</v>
      </c>
    </row>
    <row r="12" spans="1:7" x14ac:dyDescent="0.25">
      <c r="A12" s="2">
        <f ca="1">_xlfn.BETA.INV(RAND(),Plan1!$B$4+Plan1!$B$9,Plan1!$B$5+Plan1!$B$8-Plan1!$B$9)</f>
        <v>0.11215912401844814</v>
      </c>
      <c r="B12">
        <f ca="1">_xlfn.BETA.DIST(A12,Plan1!$B$12,Plan1!$B$13,FALSE)</f>
        <v>6.8541037534284159</v>
      </c>
      <c r="D12" s="2">
        <v>0.13156342401313015</v>
      </c>
      <c r="E12">
        <v>7.3409369267022173</v>
      </c>
      <c r="F12" s="2">
        <f ca="1">IF(D12&lt;=$B$7,IF(E12&gt;=$B$6,D12,1),1)</f>
        <v>0.13156342401313015</v>
      </c>
      <c r="G12" s="2">
        <f ca="1">IF(D12&gt;=$B$7,IF(E12&gt;=$B$6,D12,0),0)</f>
        <v>0</v>
      </c>
    </row>
    <row r="13" spans="1:7" x14ac:dyDescent="0.25">
      <c r="A13" s="2">
        <f ca="1">_xlfn.BETA.INV(RAND(),Plan1!$B$4+Plan1!$B$9,Plan1!$B$5+Plan1!$B$8-Plan1!$B$9)</f>
        <v>0.10509806819667324</v>
      </c>
      <c r="B13">
        <f ca="1">_xlfn.BETA.DIST(A13,Plan1!$B$12,Plan1!$B$13,FALSE)</f>
        <v>6.4310445019272011</v>
      </c>
      <c r="D13" s="2">
        <v>0.13152519553386458</v>
      </c>
      <c r="E13">
        <v>7.3409336932990055</v>
      </c>
      <c r="F13" s="2">
        <f ca="1">IF(D13&lt;=$B$7,IF(E13&gt;=$B$6,D13,1),1)</f>
        <v>0.13152519553386458</v>
      </c>
      <c r="G13" s="2">
        <f ca="1">IF(D13&gt;=$B$7,IF(E13&gt;=$B$6,D13,0),0)</f>
        <v>0</v>
      </c>
    </row>
    <row r="14" spans="1:7" x14ac:dyDescent="0.25">
      <c r="A14" s="2">
        <f ca="1">_xlfn.BETA.INV(RAND(),Plan1!$B$4+Plan1!$B$9,Plan1!$B$5+Plan1!$B$8-Plan1!$B$9)</f>
        <v>0.1445686998847765</v>
      </c>
      <c r="B14">
        <f ca="1">_xlfn.BETA.DIST(A14,Plan1!$B$12,Plan1!$B$13,FALSE)</f>
        <v>7.1482386180497119</v>
      </c>
      <c r="D14" s="2">
        <v>0.13151705915164411</v>
      </c>
      <c r="E14">
        <v>7.3409325443785205</v>
      </c>
      <c r="F14" s="2">
        <f ca="1">IF(D14&lt;=$B$7,IF(E14&gt;=$B$6,D14,1),1)</f>
        <v>0.13151705915164411</v>
      </c>
      <c r="G14" s="2">
        <f ca="1">IF(D14&gt;=$B$7,IF(E14&gt;=$B$6,D14,0),0)</f>
        <v>0</v>
      </c>
    </row>
    <row r="15" spans="1:7" x14ac:dyDescent="0.25">
      <c r="A15" s="2">
        <f ca="1">_xlfn.BETA.INV(RAND(),Plan1!$B$4+Plan1!$B$9,Plan1!$B$5+Plan1!$B$8-Plan1!$B$9)</f>
        <v>0.15496967120039884</v>
      </c>
      <c r="B15">
        <f ca="1">_xlfn.BETA.DIST(A15,Plan1!$B$12,Plan1!$B$13,FALSE)</f>
        <v>6.7567442844204217</v>
      </c>
      <c r="D15" s="2">
        <v>0.13150402970953956</v>
      </c>
      <c r="E15">
        <v>7.3409303676172852</v>
      </c>
      <c r="F15" s="2">
        <f ca="1">IF(D15&lt;=$B$7,IF(E15&gt;=$B$6,D15,1),1)</f>
        <v>0.13150402970953956</v>
      </c>
      <c r="G15" s="2">
        <f ca="1">IF(D15&gt;=$B$7,IF(E15&gt;=$B$6,D15,0),0)</f>
        <v>0</v>
      </c>
    </row>
    <row r="16" spans="1:7" x14ac:dyDescent="0.25">
      <c r="A16" s="2">
        <f ca="1">_xlfn.BETA.INV(RAND(),Plan1!$B$4+Plan1!$B$9,Plan1!$B$5+Plan1!$B$8-Plan1!$B$9)</f>
        <v>0.14062943658355348</v>
      </c>
      <c r="B16">
        <f ca="1">_xlfn.BETA.DIST(A16,Plan1!$B$12,Plan1!$B$13,FALSE)</f>
        <v>7.2452762835537472</v>
      </c>
      <c r="D16" s="2">
        <v>0.13165397308197871</v>
      </c>
      <c r="E16">
        <v>7.3409303522629461</v>
      </c>
      <c r="F16" s="2">
        <f ca="1">IF(D16&lt;=$B$7,IF(E16&gt;=$B$6,D16,1),1)</f>
        <v>0.13165397308197871</v>
      </c>
      <c r="G16" s="2">
        <f ca="1">IF(D16&gt;=$B$7,IF(E16&gt;=$B$6,D16,0),0)</f>
        <v>0</v>
      </c>
    </row>
    <row r="17" spans="1:7" x14ac:dyDescent="0.25">
      <c r="A17" s="2">
        <f ca="1">_xlfn.BETA.INV(RAND(),Plan1!$B$4+Plan1!$B$9,Plan1!$B$5+Plan1!$B$8-Plan1!$B$9)</f>
        <v>0.18875882929653753</v>
      </c>
      <c r="B17">
        <f ca="1">_xlfn.BETA.DIST(A17,Plan1!$B$12,Plan1!$B$13,FALSE)</f>
        <v>4.7119856814742409</v>
      </c>
      <c r="D17" s="2">
        <v>0.13166945976741948</v>
      </c>
      <c r="E17">
        <v>7.3409272246575634</v>
      </c>
      <c r="F17" s="2">
        <f ca="1">IF(D17&lt;=$B$7,IF(E17&gt;=$B$6,D17,1),1)</f>
        <v>0.13166945976741948</v>
      </c>
      <c r="G17" s="2">
        <f ca="1">IF(D17&gt;=$B$7,IF(E17&gt;=$B$6,D17,0),0)</f>
        <v>0</v>
      </c>
    </row>
    <row r="18" spans="1:7" x14ac:dyDescent="0.25">
      <c r="A18" s="2">
        <f ca="1">_xlfn.BETA.INV(RAND(),Plan1!$B$4+Plan1!$B$9,Plan1!$B$5+Plan1!$B$8-Plan1!$B$9)</f>
        <v>0.11948655287302215</v>
      </c>
      <c r="B18">
        <f ca="1">_xlfn.BETA.DIST(A18,Plan1!$B$12,Plan1!$B$13,FALSE)</f>
        <v>7.1548588247293985</v>
      </c>
      <c r="D18" s="2">
        <v>0.13147182534022447</v>
      </c>
      <c r="E18">
        <v>7.3409232073984452</v>
      </c>
      <c r="F18" s="2">
        <f ca="1">IF(D18&lt;=$B$7,IF(E18&gt;=$B$6,D18,1),1)</f>
        <v>0.13147182534022447</v>
      </c>
      <c r="G18" s="2">
        <f ca="1">IF(D18&gt;=$B$7,IF(E18&gt;=$B$6,D18,0),0)</f>
        <v>0</v>
      </c>
    </row>
    <row r="19" spans="1:7" x14ac:dyDescent="0.25">
      <c r="A19" s="2">
        <f ca="1">_xlfn.BETA.INV(RAND(),Plan1!$B$4+Plan1!$B$9,Plan1!$B$5+Plan1!$B$8-Plan1!$B$9)</f>
        <v>0.12647446096417314</v>
      </c>
      <c r="B19">
        <f ca="1">_xlfn.BETA.DIST(A19,Plan1!$B$12,Plan1!$B$13,FALSE)</f>
        <v>7.3084849286327778</v>
      </c>
      <c r="D19" s="2">
        <v>0.13169786814777465</v>
      </c>
      <c r="E19">
        <v>7.340919967198519</v>
      </c>
      <c r="F19" s="2">
        <f ca="1">IF(D19&lt;=$B$7,IF(E19&gt;=$B$6,D19,1),1)</f>
        <v>0.13169786814777465</v>
      </c>
      <c r="G19" s="2">
        <f ca="1">IF(D19&gt;=$B$7,IF(E19&gt;=$B$6,D19,0),0)</f>
        <v>0</v>
      </c>
    </row>
    <row r="20" spans="1:7" x14ac:dyDescent="0.25">
      <c r="A20" s="2">
        <f ca="1">_xlfn.BETA.INV(RAND(),Plan1!$B$4+Plan1!$B$9,Plan1!$B$5+Plan1!$B$8-Plan1!$B$9)</f>
        <v>9.772832334074151E-2</v>
      </c>
      <c r="B20">
        <f ca="1">_xlfn.BETA.DIST(A20,Plan1!$B$12,Plan1!$B$13,FALSE)</f>
        <v>5.8607351345528151</v>
      </c>
      <c r="D20" s="2">
        <v>0.13169935050024298</v>
      </c>
      <c r="E20">
        <v>7.3409195344954652</v>
      </c>
      <c r="F20" s="2">
        <f ca="1">IF(D20&lt;=$B$7,IF(E20&gt;=$B$6,D20,1),1)</f>
        <v>0.13169935050024298</v>
      </c>
      <c r="G20" s="2">
        <f ca="1">IF(D20&gt;=$B$7,IF(E20&gt;=$B$6,D20,0),0)</f>
        <v>0</v>
      </c>
    </row>
    <row r="21" spans="1:7" x14ac:dyDescent="0.25">
      <c r="A21" s="2">
        <f ca="1">_xlfn.BETA.INV(RAND(),Plan1!$B$4+Plan1!$B$9,Plan1!$B$5+Plan1!$B$8-Plan1!$B$9)</f>
        <v>0.23200216470927504</v>
      </c>
      <c r="B21">
        <f ca="1">_xlfn.BETA.DIST(A21,Plan1!$B$12,Plan1!$B$13,FALSE)</f>
        <v>2.1679945921535122</v>
      </c>
      <c r="D21" s="2">
        <v>0.13144898692488702</v>
      </c>
      <c r="E21">
        <v>7.3409165930672469</v>
      </c>
      <c r="F21" s="2">
        <f ca="1">IF(D21&lt;=$B$7,IF(E21&gt;=$B$6,D21,1),1)</f>
        <v>0.13144898692488702</v>
      </c>
      <c r="G21" s="2">
        <f ca="1">IF(D21&gt;=$B$7,IF(E21&gt;=$B$6,D21,0),0)</f>
        <v>0</v>
      </c>
    </row>
    <row r="22" spans="1:7" x14ac:dyDescent="0.25">
      <c r="A22" s="2">
        <f ca="1">_xlfn.BETA.INV(RAND(),Plan1!$B$4+Plan1!$B$9,Plan1!$B$5+Plan1!$B$8-Plan1!$B$9)</f>
        <v>0.19184688026694241</v>
      </c>
      <c r="B22">
        <f ca="1">_xlfn.BETA.DIST(A22,Plan1!$B$12,Plan1!$B$13,FALSE)</f>
        <v>4.5059090895291805</v>
      </c>
      <c r="D22" s="2">
        <v>0.13171604387989488</v>
      </c>
      <c r="E22">
        <v>7.3409142918897068</v>
      </c>
      <c r="F22" s="2">
        <f ca="1">IF(D22&lt;=$B$7,IF(E22&gt;=$B$6,D22,1),1)</f>
        <v>0.13171604387989488</v>
      </c>
      <c r="G22" s="2">
        <f ca="1">IF(D22&gt;=$B$7,IF(E22&gt;=$B$6,D22,0),0)</f>
        <v>0</v>
      </c>
    </row>
    <row r="23" spans="1:7" x14ac:dyDescent="0.25">
      <c r="A23" s="2">
        <f ca="1">_xlfn.BETA.INV(RAND(),Plan1!$B$4+Plan1!$B$9,Plan1!$B$5+Plan1!$B$8-Plan1!$B$9)</f>
        <v>0.20328072709457623</v>
      </c>
      <c r="B23">
        <f ca="1">_xlfn.BETA.DIST(A23,Plan1!$B$12,Plan1!$B$13,FALSE)</f>
        <v>3.7607531736483222</v>
      </c>
      <c r="D23" s="2">
        <v>0.1317298594305612</v>
      </c>
      <c r="E23">
        <v>7.3409094394835686</v>
      </c>
      <c r="F23" s="2">
        <f ca="1">IF(D23&lt;=$B$7,IF(E23&gt;=$B$6,D23,1),1)</f>
        <v>0.1317298594305612</v>
      </c>
      <c r="G23" s="2">
        <f ca="1">IF(D23&gt;=$B$7,IF(E23&gt;=$B$6,D23,0),0)</f>
        <v>0</v>
      </c>
    </row>
    <row r="24" spans="1:7" x14ac:dyDescent="0.25">
      <c r="A24" s="2">
        <f ca="1">_xlfn.BETA.INV(RAND(),Plan1!$B$4+Plan1!$B$9,Plan1!$B$5+Plan1!$B$8-Plan1!$B$9)</f>
        <v>0.1640474919896997</v>
      </c>
      <c r="B24">
        <f ca="1">_xlfn.BETA.DIST(A24,Plan1!$B$12,Plan1!$B$13,FALSE)</f>
        <v>6.2886740757694941</v>
      </c>
      <c r="D24" s="2">
        <v>0.13173696798100581</v>
      </c>
      <c r="E24">
        <v>7.3409067615538683</v>
      </c>
      <c r="F24" s="2">
        <f ca="1">IF(D24&lt;=$B$7,IF(E24&gt;=$B$6,D24,1),1)</f>
        <v>0.13173696798100581</v>
      </c>
      <c r="G24" s="2">
        <f ca="1">IF(D24&gt;=$B$7,IF(E24&gt;=$B$6,D24,0),0)</f>
        <v>0</v>
      </c>
    </row>
    <row r="25" spans="1:7" x14ac:dyDescent="0.25">
      <c r="A25" s="2">
        <f ca="1">_xlfn.BETA.INV(RAND(),Plan1!$B$4+Plan1!$B$9,Plan1!$B$5+Plan1!$B$8-Plan1!$B$9)</f>
        <v>0.11423322444092357</v>
      </c>
      <c r="B25">
        <f ca="1">_xlfn.BETA.DIST(A25,Plan1!$B$12,Plan1!$B$13,FALSE)</f>
        <v>6.9537659152768123</v>
      </c>
      <c r="D25" s="2">
        <v>0.1317536319664557</v>
      </c>
      <c r="E25">
        <v>7.3409000013634795</v>
      </c>
      <c r="F25" s="2">
        <f ca="1">IF(D25&lt;=$B$7,IF(E25&gt;=$B$6,D25,1),1)</f>
        <v>0.1317536319664557</v>
      </c>
      <c r="G25" s="2">
        <f ca="1">IF(D25&gt;=$B$7,IF(E25&gt;=$B$6,D25,0),0)</f>
        <v>0</v>
      </c>
    </row>
    <row r="26" spans="1:7" x14ac:dyDescent="0.25">
      <c r="A26" s="2">
        <f ca="1">_xlfn.BETA.INV(RAND(),Plan1!$B$4+Plan1!$B$9,Plan1!$B$5+Plan1!$B$8-Plan1!$B$9)</f>
        <v>9.3422734296820811E-2</v>
      </c>
      <c r="B26">
        <f ca="1">_xlfn.BETA.DIST(A26,Plan1!$B$12,Plan1!$B$13,FALSE)</f>
        <v>5.474446389098131</v>
      </c>
      <c r="D26" s="2">
        <v>0.13176311979637514</v>
      </c>
      <c r="E26">
        <v>7.340895850177616</v>
      </c>
      <c r="F26" s="2">
        <f ca="1">IF(D26&lt;=$B$7,IF(E26&gt;=$B$6,D26,1),1)</f>
        <v>0.13176311979637514</v>
      </c>
      <c r="G26" s="2">
        <f ca="1">IF(D26&gt;=$B$7,IF(E26&gt;=$B$6,D26,0),0)</f>
        <v>0</v>
      </c>
    </row>
    <row r="27" spans="1:7" x14ac:dyDescent="0.25">
      <c r="A27" s="2">
        <f ca="1">_xlfn.BETA.INV(RAND(),Plan1!$B$4+Plan1!$B$9,Plan1!$B$5+Plan1!$B$8-Plan1!$B$9)</f>
        <v>0.11609178701265509</v>
      </c>
      <c r="B27">
        <f ca="1">_xlfn.BETA.DIST(A27,Plan1!$B$12,Plan1!$B$13,FALSE)</f>
        <v>7.0333496920612104</v>
      </c>
      <c r="D27" s="2">
        <v>0.13139340826816684</v>
      </c>
      <c r="E27">
        <v>7.3408951671228264</v>
      </c>
      <c r="F27" s="2">
        <f ca="1">IF(D27&lt;=$B$7,IF(E27&gt;=$B$6,D27,1),1)</f>
        <v>0.13139340826816684</v>
      </c>
      <c r="G27" s="2">
        <f ca="1">IF(D27&gt;=$B$7,IF(E27&gt;=$B$6,D27,0),0)</f>
        <v>0</v>
      </c>
    </row>
    <row r="28" spans="1:7" x14ac:dyDescent="0.25">
      <c r="A28" s="2">
        <f ca="1">_xlfn.BETA.INV(RAND(),Plan1!$B$4+Plan1!$B$9,Plan1!$B$5+Plan1!$B$8-Plan1!$B$9)</f>
        <v>0.12408461418183864</v>
      </c>
      <c r="B28">
        <f ca="1">_xlfn.BETA.DIST(A28,Plan1!$B$12,Plan1!$B$13,FALSE)</f>
        <v>7.2704104791090201</v>
      </c>
      <c r="D28" s="2">
        <v>0.13139173569303325</v>
      </c>
      <c r="E28">
        <v>7.3408944051974423</v>
      </c>
      <c r="F28" s="2">
        <f ca="1">IF(D28&lt;=$B$7,IF(E28&gt;=$B$6,D28,1),1)</f>
        <v>0.13139173569303325</v>
      </c>
      <c r="G28" s="2">
        <f ca="1">IF(D28&gt;=$B$7,IF(E28&gt;=$B$6,D28,0),0)</f>
        <v>0</v>
      </c>
    </row>
    <row r="29" spans="1:7" x14ac:dyDescent="0.25">
      <c r="A29" s="2">
        <f ca="1">_xlfn.BETA.INV(RAND(),Plan1!$B$4+Plan1!$B$9,Plan1!$B$5+Plan1!$B$8-Plan1!$B$9)</f>
        <v>0.25583156182323852</v>
      </c>
      <c r="B29">
        <f ca="1">_xlfn.BETA.DIST(A29,Plan1!$B$12,Plan1!$B$13,FALSE)</f>
        <v>1.2492227807539635</v>
      </c>
      <c r="D29" s="2">
        <v>0.13138823342783565</v>
      </c>
      <c r="E29">
        <v>7.3408927875986683</v>
      </c>
      <c r="F29" s="2">
        <f ca="1">IF(D29&lt;=$B$7,IF(E29&gt;=$B$6,D29,1),1)</f>
        <v>0.13138823342783565</v>
      </c>
      <c r="G29" s="2">
        <f ca="1">IF(D29&gt;=$B$7,IF(E29&gt;=$B$6,D29,0),0)</f>
        <v>0</v>
      </c>
    </row>
    <row r="30" spans="1:7" x14ac:dyDescent="0.25">
      <c r="A30" s="2">
        <f ca="1">_xlfn.BETA.INV(RAND(),Plan1!$B$4+Plan1!$B$9,Plan1!$B$5+Plan1!$B$8-Plan1!$B$9)</f>
        <v>0.12919989706244869</v>
      </c>
      <c r="B30">
        <f ca="1">_xlfn.BETA.DIST(A30,Plan1!$B$12,Plan1!$B$13,FALSE)</f>
        <v>7.333960192861638</v>
      </c>
      <c r="D30" s="2">
        <v>0.13138242582120868</v>
      </c>
      <c r="E30">
        <v>7.3408900390669709</v>
      </c>
      <c r="F30" s="2">
        <f ca="1">IF(D30&lt;=$B$7,IF(E30&gt;=$B$6,D30,1),1)</f>
        <v>0.13138242582120868</v>
      </c>
      <c r="G30" s="2">
        <f ca="1">IF(D30&gt;=$B$7,IF(E30&gt;=$B$6,D30,0),0)</f>
        <v>0</v>
      </c>
    </row>
    <row r="31" spans="1:7" x14ac:dyDescent="0.25">
      <c r="A31" s="2">
        <f ca="1">_xlfn.BETA.INV(RAND(),Plan1!$B$4+Plan1!$B$9,Plan1!$B$5+Plan1!$B$8-Plan1!$B$9)</f>
        <v>0.1991007675772053</v>
      </c>
      <c r="B31">
        <f ca="1">_xlfn.BETA.DIST(A31,Plan1!$B$12,Plan1!$B$13,FALSE)</f>
        <v>4.0285872223746528</v>
      </c>
      <c r="D31" s="2">
        <v>0.13177738229355998</v>
      </c>
      <c r="E31">
        <v>7.3408891974603385</v>
      </c>
      <c r="F31" s="2">
        <f ca="1">IF(D31&lt;=$B$7,IF(E31&gt;=$B$6,D31,1),1)</f>
        <v>0.13177738229355998</v>
      </c>
      <c r="G31" s="2">
        <f ca="1">IF(D31&gt;=$B$7,IF(E31&gt;=$B$6,D31,0),0)</f>
        <v>0</v>
      </c>
    </row>
    <row r="32" spans="1:7" x14ac:dyDescent="0.25">
      <c r="A32" s="2">
        <f ca="1">_xlfn.BETA.INV(RAND(),Plan1!$B$4+Plan1!$B$9,Plan1!$B$5+Plan1!$B$8-Plan1!$B$9)</f>
        <v>0.14597976232799503</v>
      </c>
      <c r="B32">
        <f ca="1">_xlfn.BETA.DIST(A32,Plan1!$B$12,Plan1!$B$13,FALSE)</f>
        <v>7.1060909178081992</v>
      </c>
      <c r="D32" s="2">
        <v>0.131380137664517</v>
      </c>
      <c r="E32">
        <v>7.3408889334962648</v>
      </c>
      <c r="F32" s="2">
        <f ca="1">IF(D32&lt;=$B$7,IF(E32&gt;=$B$6,D32,1),1)</f>
        <v>0.131380137664517</v>
      </c>
      <c r="G32" s="2">
        <f ca="1">IF(D32&gt;=$B$7,IF(E32&gt;=$B$6,D32,0),0)</f>
        <v>0</v>
      </c>
    </row>
    <row r="33" spans="1:7" x14ac:dyDescent="0.25">
      <c r="A33" s="2">
        <f ca="1">_xlfn.BETA.INV(RAND(),Plan1!$B$4+Plan1!$B$9,Plan1!$B$5+Plan1!$B$8-Plan1!$B$9)</f>
        <v>0.13484782866792502</v>
      </c>
      <c r="B33">
        <f ca="1">_xlfn.BETA.DIST(A33,Plan1!$B$12,Plan1!$B$13,FALSE)</f>
        <v>7.3280850651923979</v>
      </c>
      <c r="D33" s="2">
        <v>0.13136504772555724</v>
      </c>
      <c r="E33">
        <v>7.3408813215489115</v>
      </c>
      <c r="F33" s="2">
        <f ca="1">IF(D33&lt;=$B$7,IF(E33&gt;=$B$6,D33,1),1)</f>
        <v>0.13136504772555724</v>
      </c>
      <c r="G33" s="2">
        <f ca="1">IF(D33&gt;=$B$7,IF(E33&gt;=$B$6,D33,0),0)</f>
        <v>0</v>
      </c>
    </row>
    <row r="34" spans="1:7" x14ac:dyDescent="0.25">
      <c r="A34" s="2">
        <f ca="1">_xlfn.BETA.INV(RAND(),Plan1!$B$4+Plan1!$B$9,Plan1!$B$5+Plan1!$B$8-Plan1!$B$9)</f>
        <v>0.18807509023661517</v>
      </c>
      <c r="B34">
        <f ca="1">_xlfn.BETA.DIST(A34,Plan1!$B$12,Plan1!$B$13,FALSE)</f>
        <v>4.7577115344226728</v>
      </c>
      <c r="D34" s="2">
        <v>0.13182965035078123</v>
      </c>
      <c r="E34">
        <v>7.3408605840485484</v>
      </c>
      <c r="F34" s="2">
        <f ca="1">IF(D34&lt;=$B$7,IF(E34&gt;=$B$6,D34,1),1)</f>
        <v>0.13182965035078123</v>
      </c>
      <c r="G34" s="2">
        <f ca="1">IF(D34&gt;=$B$7,IF(E34&gt;=$B$6,D34,0),0)</f>
        <v>0</v>
      </c>
    </row>
    <row r="35" spans="1:7" x14ac:dyDescent="0.25">
      <c r="A35" s="2">
        <f ca="1">_xlfn.BETA.INV(RAND(),Plan1!$B$4+Plan1!$B$9,Plan1!$B$5+Plan1!$B$8-Plan1!$B$9)</f>
        <v>8.8702141007465055E-2</v>
      </c>
      <c r="B35">
        <f ca="1">_xlfn.BETA.DIST(A35,Plan1!$B$12,Plan1!$B$13,FALSE)</f>
        <v>5.0139523761553404</v>
      </c>
      <c r="D35" s="2">
        <v>0.13183082722410297</v>
      </c>
      <c r="E35">
        <v>7.3408598632428141</v>
      </c>
      <c r="F35" s="2">
        <f ca="1">IF(D35&lt;=$B$7,IF(E35&gt;=$B$6,D35,1),1)</f>
        <v>0.13183082722410297</v>
      </c>
      <c r="G35" s="2">
        <f ca="1">IF(D35&gt;=$B$7,IF(E35&gt;=$B$6,D35,0),0)</f>
        <v>0</v>
      </c>
    </row>
    <row r="36" spans="1:7" x14ac:dyDescent="0.25">
      <c r="A36" s="2">
        <f ca="1">_xlfn.BETA.INV(RAND(),Plan1!$B$4+Plan1!$B$9,Plan1!$B$5+Plan1!$B$8-Plan1!$B$9)</f>
        <v>0.12765996638533755</v>
      </c>
      <c r="B36">
        <f ca="1">_xlfn.BETA.DIST(A36,Plan1!$B$12,Plan1!$B$13,FALSE)</f>
        <v>7.3218915773930826</v>
      </c>
      <c r="D36" s="2">
        <v>0.13184225266514341</v>
      </c>
      <c r="E36">
        <v>7.3408526902694717</v>
      </c>
      <c r="F36" s="2">
        <f ca="1">IF(D36&lt;=$B$7,IF(E36&gt;=$B$6,D36,1),1)</f>
        <v>0.13184225266514341</v>
      </c>
      <c r="G36" s="2">
        <f ca="1">IF(D36&gt;=$B$7,IF(E36&gt;=$B$6,D36,0),0)</f>
        <v>0</v>
      </c>
    </row>
    <row r="37" spans="1:7" x14ac:dyDescent="0.25">
      <c r="A37" s="2">
        <f ca="1">_xlfn.BETA.INV(RAND(),Plan1!$B$4+Plan1!$B$9,Plan1!$B$5+Plan1!$B$8-Plan1!$B$9)</f>
        <v>0.19048645600844394</v>
      </c>
      <c r="B37">
        <f ca="1">_xlfn.BETA.DIST(A37,Plan1!$B$12,Plan1!$B$13,FALSE)</f>
        <v>4.5965775474097992</v>
      </c>
      <c r="D37" s="2">
        <v>0.13130718382753195</v>
      </c>
      <c r="E37">
        <v>7.3408469648875316</v>
      </c>
      <c r="F37" s="2">
        <f ca="1">IF(D37&lt;=$B$7,IF(E37&gt;=$B$6,D37,1),1)</f>
        <v>0.13130718382753195</v>
      </c>
      <c r="G37" s="2">
        <f ca="1">IF(D37&gt;=$B$7,IF(E37&gt;=$B$6,D37,0),0)</f>
        <v>0</v>
      </c>
    </row>
    <row r="38" spans="1:7" x14ac:dyDescent="0.25">
      <c r="A38" s="2">
        <f ca="1">_xlfn.BETA.INV(RAND(),Plan1!$B$4+Plan1!$B$9,Plan1!$B$5+Plan1!$B$8-Plan1!$B$9)</f>
        <v>0.20095637703086844</v>
      </c>
      <c r="B38">
        <f ca="1">_xlfn.BETA.DIST(A38,Plan1!$B$12,Plan1!$B$13,FALSE)</f>
        <v>3.9088883874942733</v>
      </c>
      <c r="D38" s="2">
        <v>0.13185445722846051</v>
      </c>
      <c r="E38">
        <v>7.3408446773369551</v>
      </c>
      <c r="F38" s="2">
        <f ca="1">IF(D38&lt;=$B$7,IF(E38&gt;=$B$6,D38,1),1)</f>
        <v>0.13185445722846051</v>
      </c>
      <c r="G38" s="2">
        <f ca="1">IF(D38&gt;=$B$7,IF(E38&gt;=$B$6,D38,0),0)</f>
        <v>0</v>
      </c>
    </row>
    <row r="39" spans="1:7" x14ac:dyDescent="0.25">
      <c r="A39" s="2">
        <f ca="1">_xlfn.BETA.INV(RAND(),Plan1!$B$4+Plan1!$B$9,Plan1!$B$5+Plan1!$B$8-Plan1!$B$9)</f>
        <v>0.19333004376319196</v>
      </c>
      <c r="B39">
        <f ca="1">_xlfn.BETA.DIST(A39,Plan1!$B$12,Plan1!$B$13,FALSE)</f>
        <v>4.4073648733797404</v>
      </c>
      <c r="D39" s="2">
        <v>0.13128637593667322</v>
      </c>
      <c r="E39">
        <v>7.3408326053905624</v>
      </c>
      <c r="F39" s="2">
        <f ca="1">IF(D39&lt;=$B$7,IF(E39&gt;=$B$6,D39,1),1)</f>
        <v>0.13128637593667322</v>
      </c>
      <c r="G39" s="2">
        <f ca="1">IF(D39&gt;=$B$7,IF(E39&gt;=$B$6,D39,0),0)</f>
        <v>0</v>
      </c>
    </row>
    <row r="40" spans="1:7" x14ac:dyDescent="0.25">
      <c r="A40" s="2">
        <f ca="1">_xlfn.BETA.INV(RAND(),Plan1!$B$4+Plan1!$B$9,Plan1!$B$5+Plan1!$B$8-Plan1!$B$9)</f>
        <v>0.11329292397485355</v>
      </c>
      <c r="B40">
        <f ca="1">_xlfn.BETA.DIST(A40,Plan1!$B$12,Plan1!$B$13,FALSE)</f>
        <v>6.9099963914759517</v>
      </c>
      <c r="D40" s="2">
        <v>0.13128511889180669</v>
      </c>
      <c r="E40">
        <v>7.3408317039252067</v>
      </c>
      <c r="F40" s="2">
        <f ca="1">IF(D40&lt;=$B$7,IF(E40&gt;=$B$6,D40,1),1)</f>
        <v>0.13128511889180669</v>
      </c>
      <c r="G40" s="2">
        <f ca="1">IF(D40&gt;=$B$7,IF(E40&gt;=$B$6,D40,0),0)</f>
        <v>0</v>
      </c>
    </row>
    <row r="41" spans="1:7" x14ac:dyDescent="0.25">
      <c r="A41" s="2">
        <f ca="1">_xlfn.BETA.INV(RAND(),Plan1!$B$4+Plan1!$B$9,Plan1!$B$5+Plan1!$B$8-Plan1!$B$9)</f>
        <v>0.11170527592847299</v>
      </c>
      <c r="B41">
        <f ca="1">_xlfn.BETA.DIST(A41,Plan1!$B$12,Plan1!$B$13,FALSE)</f>
        <v>6.8307800346485701</v>
      </c>
      <c r="D41" s="2">
        <v>0.13128021292323636</v>
      </c>
      <c r="E41">
        <v>7.3408281486588551</v>
      </c>
      <c r="F41" s="2">
        <f ca="1">IF(D41&lt;=$B$7,IF(E41&gt;=$B$6,D41,1),1)</f>
        <v>0.13128021292323636</v>
      </c>
      <c r="G41" s="2">
        <f ca="1">IF(D41&gt;=$B$7,IF(E41&gt;=$B$6,D41,0),0)</f>
        <v>0</v>
      </c>
    </row>
    <row r="42" spans="1:7" x14ac:dyDescent="0.25">
      <c r="A42" s="2">
        <f ca="1">_xlfn.BETA.INV(RAND(),Plan1!$B$4+Plan1!$B$9,Plan1!$B$5+Plan1!$B$8-Plan1!$B$9)</f>
        <v>0.20793246691307576</v>
      </c>
      <c r="B42">
        <f ca="1">_xlfn.BETA.DIST(A42,Plan1!$B$12,Plan1!$B$13,FALSE)</f>
        <v>3.4712242130580457</v>
      </c>
      <c r="D42" s="2">
        <v>0.13127578318183081</v>
      </c>
      <c r="E42">
        <v>7.3408248878334854</v>
      </c>
      <c r="F42" s="2">
        <f ca="1">IF(D42&lt;=$B$7,IF(E42&gt;=$B$6,D42,1),1)</f>
        <v>0.13127578318183081</v>
      </c>
      <c r="G42" s="2">
        <f ca="1">IF(D42&gt;=$B$7,IF(E42&gt;=$B$6,D42,0),0)</f>
        <v>0</v>
      </c>
    </row>
    <row r="43" spans="1:7" x14ac:dyDescent="0.25">
      <c r="A43" s="2">
        <f ca="1">_xlfn.BETA.INV(RAND(),Plan1!$B$4+Plan1!$B$9,Plan1!$B$5+Plan1!$B$8-Plan1!$B$9)</f>
        <v>0.12330027941258911</v>
      </c>
      <c r="B43">
        <f ca="1">_xlfn.BETA.DIST(A43,Plan1!$B$12,Plan1!$B$13,FALSE)</f>
        <v>7.2546605484261377</v>
      </c>
      <c r="D43" s="2">
        <v>0.13125169367029421</v>
      </c>
      <c r="E43">
        <v>7.3408063131189287</v>
      </c>
      <c r="F43" s="2">
        <f ca="1">IF(D43&lt;=$B$7,IF(E43&gt;=$B$6,D43,1),1)</f>
        <v>0.13125169367029421</v>
      </c>
      <c r="G43" s="2">
        <f ca="1">IF(D43&gt;=$B$7,IF(E43&gt;=$B$6,D43,0),0)</f>
        <v>0</v>
      </c>
    </row>
    <row r="44" spans="1:7" x14ac:dyDescent="0.25">
      <c r="A44" s="2">
        <f ca="1">_xlfn.BETA.INV(RAND(),Plan1!$B$4+Plan1!$B$9,Plan1!$B$5+Plan1!$B$8-Plan1!$B$9)</f>
        <v>5.821776806372031E-2</v>
      </c>
      <c r="B44">
        <f ca="1">_xlfn.BETA.DIST(A44,Plan1!$B$12,Plan1!$B$13,FALSE)</f>
        <v>1.8086817539654694</v>
      </c>
      <c r="D44" s="2">
        <v>0.13123295451439923</v>
      </c>
      <c r="E44">
        <v>7.3407908801760229</v>
      </c>
      <c r="F44" s="2">
        <f ca="1">IF(D44&lt;=$B$7,IF(E44&gt;=$B$6,D44,1),1)</f>
        <v>0.13123295451439923</v>
      </c>
      <c r="G44" s="2">
        <f ca="1">IF(D44&gt;=$B$7,IF(E44&gt;=$B$6,D44,0),0)</f>
        <v>0</v>
      </c>
    </row>
    <row r="45" spans="1:7" x14ac:dyDescent="0.25">
      <c r="A45" s="2">
        <f ca="1">_xlfn.BETA.INV(RAND(),Plan1!$B$4+Plan1!$B$9,Plan1!$B$5+Plan1!$B$8-Plan1!$B$9)</f>
        <v>0.1503289066223803</v>
      </c>
      <c r="B45">
        <f ca="1">_xlfn.BETA.DIST(A45,Plan1!$B$12,Plan1!$B$13,FALSE)</f>
        <v>6.9535802233741659</v>
      </c>
      <c r="D45" s="2">
        <v>0.13193334390874506</v>
      </c>
      <c r="E45">
        <v>7.3407841466725925</v>
      </c>
      <c r="F45" s="2">
        <f ca="1">IF(D45&lt;=$B$7,IF(E45&gt;=$B$6,D45,1),1)</f>
        <v>0.13193334390874506</v>
      </c>
      <c r="G45" s="2">
        <f ca="1">IF(D45&gt;=$B$7,IF(E45&gt;=$B$6,D45,0),0)</f>
        <v>0</v>
      </c>
    </row>
    <row r="46" spans="1:7" x14ac:dyDescent="0.25">
      <c r="A46" s="2">
        <f ca="1">_xlfn.BETA.INV(RAND(),Plan1!$B$4+Plan1!$B$9,Plan1!$B$5+Plan1!$B$8-Plan1!$B$9)</f>
        <v>0.22445831157953988</v>
      </c>
      <c r="B46">
        <f ca="1">_xlfn.BETA.DIST(A46,Plan1!$B$12,Plan1!$B$13,FALSE)</f>
        <v>2.5372688079350927</v>
      </c>
      <c r="D46" s="2">
        <v>0.13119793652712189</v>
      </c>
      <c r="E46">
        <v>7.340759732397899</v>
      </c>
      <c r="F46" s="2">
        <f ca="1">IF(D46&lt;=$B$7,IF(E46&gt;=$B$6,D46,1),1)</f>
        <v>0.13119793652712189</v>
      </c>
      <c r="G46" s="2">
        <f ca="1">IF(D46&gt;=$B$7,IF(E46&gt;=$B$6,D46,0),0)</f>
        <v>0</v>
      </c>
    </row>
    <row r="47" spans="1:7" x14ac:dyDescent="0.25">
      <c r="A47" s="2">
        <f ca="1">_xlfn.BETA.INV(RAND(),Plan1!$B$4+Plan1!$B$9,Plan1!$B$5+Plan1!$B$8-Plan1!$B$9)</f>
        <v>9.8515409111658847E-2</v>
      </c>
      <c r="B47">
        <f ca="1">_xlfn.BETA.DIST(A47,Plan1!$B$12,Plan1!$B$13,FALSE)</f>
        <v>5.9273848290582345</v>
      </c>
      <c r="D47" s="2">
        <v>0.13197179522305755</v>
      </c>
      <c r="E47">
        <v>7.3407491596770393</v>
      </c>
      <c r="F47" s="2">
        <f ca="1">IF(D47&lt;=$B$7,IF(E47&gt;=$B$6,D47,1),1)</f>
        <v>0.13197179522305755</v>
      </c>
      <c r="G47" s="2">
        <f ca="1">IF(D47&gt;=$B$7,IF(E47&gt;=$B$6,D47,0),0)</f>
        <v>0</v>
      </c>
    </row>
    <row r="48" spans="1:7" x14ac:dyDescent="0.25">
      <c r="A48" s="2">
        <f ca="1">_xlfn.BETA.INV(RAND(),Plan1!$B$4+Plan1!$B$9,Plan1!$B$5+Plan1!$B$8-Plan1!$B$9)</f>
        <v>0.23585927339611212</v>
      </c>
      <c r="B48">
        <f ca="1">_xlfn.BETA.DIST(A48,Plan1!$B$12,Plan1!$B$13,FALSE)</f>
        <v>1.9939000139767067</v>
      </c>
      <c r="D48" s="2">
        <v>0.13197739615248988</v>
      </c>
      <c r="E48">
        <v>7.3407437636955279</v>
      </c>
      <c r="F48" s="2">
        <f ca="1">IF(D48&lt;=$B$7,IF(E48&gt;=$B$6,D48,1),1)</f>
        <v>0.13197739615248988</v>
      </c>
      <c r="G48" s="2">
        <f ca="1">IF(D48&gt;=$B$7,IF(E48&gt;=$B$6,D48,0),0)</f>
        <v>0</v>
      </c>
    </row>
    <row r="49" spans="1:7" x14ac:dyDescent="0.25">
      <c r="A49" s="2">
        <f ca="1">_xlfn.BETA.INV(RAND(),Plan1!$B$4+Plan1!$B$9,Plan1!$B$5+Plan1!$B$8-Plan1!$B$9)</f>
        <v>8.6365720223942469E-2</v>
      </c>
      <c r="B49">
        <f ca="1">_xlfn.BETA.DIST(A49,Plan1!$B$12,Plan1!$B$13,FALSE)</f>
        <v>4.7743458791271198</v>
      </c>
      <c r="D49" s="2">
        <v>0.13199099529251354</v>
      </c>
      <c r="E49">
        <v>7.3407303451235233</v>
      </c>
      <c r="F49" s="2">
        <f ca="1">IF(D49&lt;=$B$7,IF(E49&gt;=$B$6,D49,1),1)</f>
        <v>0.13199099529251354</v>
      </c>
      <c r="G49" s="2">
        <f ca="1">IF(D49&gt;=$B$7,IF(E49&gt;=$B$6,D49,0),0)</f>
        <v>0</v>
      </c>
    </row>
    <row r="50" spans="1:7" x14ac:dyDescent="0.25">
      <c r="A50" s="2">
        <f ca="1">_xlfn.BETA.INV(RAND(),Plan1!$B$4+Plan1!$B$9,Plan1!$B$5+Plan1!$B$8-Plan1!$B$9)</f>
        <v>0.1111432487504907</v>
      </c>
      <c r="B50">
        <f ca="1">_xlfn.BETA.DIST(A50,Plan1!$B$12,Plan1!$B$13,FALSE)</f>
        <v>6.8011471070751721</v>
      </c>
      <c r="D50" s="2">
        <v>0.13116525269188331</v>
      </c>
      <c r="E50">
        <v>7.3407279467092863</v>
      </c>
      <c r="F50" s="2">
        <f ca="1">IF(D50&lt;=$B$7,IF(E50&gt;=$B$6,D50,1),1)</f>
        <v>0.13116525269188331</v>
      </c>
      <c r="G50" s="2">
        <f ca="1">IF(D50&gt;=$B$7,IF(E50&gt;=$B$6,D50,0),0)</f>
        <v>0</v>
      </c>
    </row>
    <row r="51" spans="1:7" x14ac:dyDescent="0.25">
      <c r="A51" s="2">
        <f ca="1">_xlfn.BETA.INV(RAND(),Plan1!$B$4+Plan1!$B$9,Plan1!$B$5+Plan1!$B$8-Plan1!$B$9)</f>
        <v>0.22851368397811778</v>
      </c>
      <c r="B51">
        <f ca="1">_xlfn.BETA.DIST(A51,Plan1!$B$12,Plan1!$B$13,FALSE)</f>
        <v>2.3340529514275388</v>
      </c>
      <c r="D51" s="2">
        <v>0.13116245624437026</v>
      </c>
      <c r="E51">
        <v>7.3407251053734246</v>
      </c>
      <c r="F51" s="2">
        <f ca="1">IF(D51&lt;=$B$7,IF(E51&gt;=$B$6,D51,1),1)</f>
        <v>0.13116245624437026</v>
      </c>
      <c r="G51" s="2">
        <f ca="1">IF(D51&gt;=$B$7,IF(E51&gt;=$B$6,D51,0),0)</f>
        <v>0</v>
      </c>
    </row>
    <row r="52" spans="1:7" x14ac:dyDescent="0.25">
      <c r="A52" s="2">
        <f ca="1">_xlfn.BETA.INV(RAND(),Plan1!$B$4+Plan1!$B$9,Plan1!$B$5+Plan1!$B$8-Plan1!$B$9)</f>
        <v>0.1410673759903337</v>
      </c>
      <c r="B52">
        <f ca="1">_xlfn.BETA.DIST(A52,Plan1!$B$12,Plan1!$B$13,FALSE)</f>
        <v>7.2360462283735627</v>
      </c>
      <c r="D52" s="2">
        <v>0.13116225430525513</v>
      </c>
      <c r="E52">
        <v>7.3407248994497927</v>
      </c>
      <c r="F52" s="2">
        <f ca="1">IF(D52&lt;=$B$7,IF(E52&gt;=$B$6,D52,1),1)</f>
        <v>0.13116225430525513</v>
      </c>
      <c r="G52" s="2">
        <f ca="1">IF(D52&gt;=$B$7,IF(E52&gt;=$B$6,D52,0),0)</f>
        <v>0</v>
      </c>
    </row>
    <row r="53" spans="1:7" x14ac:dyDescent="0.25">
      <c r="A53" s="2">
        <f ca="1">_xlfn.BETA.INV(RAND(),Plan1!$B$4+Plan1!$B$9,Plan1!$B$5+Plan1!$B$8-Plan1!$B$9)</f>
        <v>8.2655485522824146E-2</v>
      </c>
      <c r="B53">
        <f ca="1">_xlfn.BETA.DIST(A53,Plan1!$B$12,Plan1!$B$13,FALSE)</f>
        <v>4.3817541310160699</v>
      </c>
      <c r="D53" s="2">
        <v>0.13200482226525243</v>
      </c>
      <c r="E53">
        <v>7.3407162413393996</v>
      </c>
      <c r="F53" s="2">
        <f ca="1">IF(D53&lt;=$B$7,IF(E53&gt;=$B$6,D53,1),1)</f>
        <v>0.13200482226525243</v>
      </c>
      <c r="G53" s="2">
        <f ca="1">IF(D53&gt;=$B$7,IF(E53&gt;=$B$6,D53,0),0)</f>
        <v>0</v>
      </c>
    </row>
    <row r="54" spans="1:7" x14ac:dyDescent="0.25">
      <c r="A54" s="2">
        <f ca="1">_xlfn.BETA.INV(RAND(),Plan1!$B$4+Plan1!$B$9,Plan1!$B$5+Plan1!$B$8-Plan1!$B$9)</f>
        <v>0.17541384597680587</v>
      </c>
      <c r="B54">
        <f ca="1">_xlfn.BETA.DIST(A54,Plan1!$B$12,Plan1!$B$13,FALSE)</f>
        <v>5.5953435161269658</v>
      </c>
      <c r="D54" s="2">
        <v>0.13201014941304989</v>
      </c>
      <c r="E54">
        <v>7.3407106836806655</v>
      </c>
      <c r="F54" s="2">
        <f ca="1">IF(D54&lt;=$B$7,IF(E54&gt;=$B$6,D54,1),1)</f>
        <v>0.13201014941304989</v>
      </c>
      <c r="G54" s="2">
        <f ca="1">IF(D54&gt;=$B$7,IF(E54&gt;=$B$6,D54,0),0)</f>
        <v>0</v>
      </c>
    </row>
    <row r="55" spans="1:7" x14ac:dyDescent="0.25">
      <c r="A55" s="2">
        <f ca="1">_xlfn.BETA.INV(RAND(),Plan1!$B$4+Plan1!$B$9,Plan1!$B$5+Plan1!$B$8-Plan1!$B$9)</f>
        <v>0.21374468051116113</v>
      </c>
      <c r="B55">
        <f ca="1">_xlfn.BETA.DIST(A55,Plan1!$B$12,Plan1!$B$13,FALSE)</f>
        <v>3.1245926854572561</v>
      </c>
      <c r="D55" s="2">
        <v>0.13202768977107091</v>
      </c>
      <c r="E55">
        <v>7.3406918975098634</v>
      </c>
      <c r="F55" s="2">
        <f ca="1">IF(D55&lt;=$B$7,IF(E55&gt;=$B$6,D55,1),1)</f>
        <v>0.13202768977107091</v>
      </c>
      <c r="G55" s="2">
        <f ca="1">IF(D55&gt;=$B$7,IF(E55&gt;=$B$6,D55,0),0)</f>
        <v>0</v>
      </c>
    </row>
    <row r="56" spans="1:7" x14ac:dyDescent="0.25">
      <c r="A56" s="2">
        <f ca="1">_xlfn.BETA.INV(RAND(),Plan1!$B$4+Plan1!$B$9,Plan1!$B$5+Plan1!$B$8-Plan1!$B$9)</f>
        <v>0.16447985848199687</v>
      </c>
      <c r="B56">
        <f ca="1">_xlfn.BETA.DIST(A56,Plan1!$B$12,Plan1!$B$13,FALSE)</f>
        <v>6.2641225308087636</v>
      </c>
      <c r="D56" s="2">
        <v>0.13202810182776892</v>
      </c>
      <c r="E56">
        <v>7.3406914472092417</v>
      </c>
      <c r="F56" s="2">
        <f ca="1">IF(D56&lt;=$B$7,IF(E56&gt;=$B$6,D56,1),1)</f>
        <v>0.13202810182776892</v>
      </c>
      <c r="G56" s="2">
        <f ca="1">IF(D56&gt;=$B$7,IF(E56&gt;=$B$6,D56,0),0)</f>
        <v>0</v>
      </c>
    </row>
    <row r="57" spans="1:7" x14ac:dyDescent="0.25">
      <c r="A57" s="2">
        <f ca="1">_xlfn.BETA.INV(RAND(),Plan1!$B$4+Plan1!$B$9,Plan1!$B$5+Plan1!$B$8-Plan1!$B$9)</f>
        <v>0.15509766686384985</v>
      </c>
      <c r="B57">
        <f ca="1">_xlfn.BETA.DIST(A57,Plan1!$B$12,Plan1!$B$13,FALSE)</f>
        <v>6.7508627317795566</v>
      </c>
      <c r="D57" s="2">
        <v>0.13205701288869903</v>
      </c>
      <c r="E57">
        <v>7.3406588242285009</v>
      </c>
      <c r="F57" s="2">
        <f ca="1">IF(D57&lt;=$B$7,IF(E57&gt;=$B$6,D57,1),1)</f>
        <v>0.13205701288869903</v>
      </c>
      <c r="G57" s="2">
        <f ca="1">IF(D57&gt;=$B$7,IF(E57&gt;=$B$6,D57,0),0)</f>
        <v>0</v>
      </c>
    </row>
    <row r="58" spans="1:7" x14ac:dyDescent="0.25">
      <c r="A58" s="2">
        <f ca="1">_xlfn.BETA.INV(RAND(),Plan1!$B$4+Plan1!$B$9,Plan1!$B$5+Plan1!$B$8-Plan1!$B$9)</f>
        <v>0.1071443204030868</v>
      </c>
      <c r="B58">
        <f ca="1">_xlfn.BETA.DIST(A58,Plan1!$B$12,Plan1!$B$13,FALSE)</f>
        <v>6.56667739270934</v>
      </c>
      <c r="D58" s="2">
        <v>0.13109649724144512</v>
      </c>
      <c r="E58">
        <v>7.3406525210737499</v>
      </c>
      <c r="F58" s="2">
        <f ca="1">IF(D58&lt;=$B$7,IF(E58&gt;=$B$6,D58,1),1)</f>
        <v>0.13109649724144512</v>
      </c>
      <c r="G58" s="2">
        <f ca="1">IF(D58&gt;=$B$7,IF(E58&gt;=$B$6,D58,0),0)</f>
        <v>0</v>
      </c>
    </row>
    <row r="59" spans="1:7" x14ac:dyDescent="0.25">
      <c r="A59" s="2">
        <f ca="1">_xlfn.BETA.INV(RAND(),Plan1!$B$4+Plan1!$B$9,Plan1!$B$5+Plan1!$B$8-Plan1!$B$9)</f>
        <v>0.28183575902235791</v>
      </c>
      <c r="B59">
        <f ca="1">_xlfn.BETA.DIST(A59,Plan1!$B$12,Plan1!$B$13,FALSE)</f>
        <v>0.62673399837177057</v>
      </c>
      <c r="D59" s="2">
        <v>0.13207630683869689</v>
      </c>
      <c r="E59">
        <v>7.3406359248736095</v>
      </c>
      <c r="F59" s="2">
        <f ca="1">IF(D59&lt;=$B$7,IF(E59&gt;=$B$6,D59,1),1)</f>
        <v>0.13207630683869689</v>
      </c>
      <c r="G59" s="2">
        <f ca="1">IF(D59&gt;=$B$7,IF(E59&gt;=$B$6,D59,0),0)</f>
        <v>0</v>
      </c>
    </row>
    <row r="60" spans="1:7" x14ac:dyDescent="0.25">
      <c r="A60" s="2">
        <f ca="1">_xlfn.BETA.INV(RAND(),Plan1!$B$4+Plan1!$B$9,Plan1!$B$5+Plan1!$B$8-Plan1!$B$9)</f>
        <v>0.15434994634787202</v>
      </c>
      <c r="B60">
        <f ca="1">_xlfn.BETA.DIST(A60,Plan1!$B$12,Plan1!$B$13,FALSE)</f>
        <v>6.7848933131696496</v>
      </c>
      <c r="D60" s="2">
        <v>0.13107520359095923</v>
      </c>
      <c r="E60">
        <v>7.340626807202014</v>
      </c>
      <c r="F60" s="2">
        <f ca="1">IF(D60&lt;=$B$7,IF(E60&gt;=$B$6,D60,1),1)</f>
        <v>0.13107520359095923</v>
      </c>
      <c r="G60" s="2">
        <f ca="1">IF(D60&gt;=$B$7,IF(E60&gt;=$B$6,D60,0),0)</f>
        <v>0</v>
      </c>
    </row>
    <row r="61" spans="1:7" x14ac:dyDescent="0.25">
      <c r="A61" s="2">
        <f ca="1">_xlfn.BETA.INV(RAND(),Plan1!$B$4+Plan1!$B$9,Plan1!$B$5+Plan1!$B$8-Plan1!$B$9)</f>
        <v>9.9087977483642412E-2</v>
      </c>
      <c r="B61">
        <f ca="1">_xlfn.BETA.DIST(A61,Plan1!$B$12,Plan1!$B$13,FALSE)</f>
        <v>5.9750506019503238</v>
      </c>
      <c r="D61" s="2">
        <v>0.13211441562219356</v>
      </c>
      <c r="E61">
        <v>7.3405880421754199</v>
      </c>
      <c r="F61" s="2">
        <f ca="1">IF(D61&lt;=$B$7,IF(E61&gt;=$B$6,D61,1),1)</f>
        <v>0.13211441562219356</v>
      </c>
      <c r="G61" s="2">
        <f ca="1">IF(D61&gt;=$B$7,IF(E61&gt;=$B$6,D61,0),0)</f>
        <v>0</v>
      </c>
    </row>
    <row r="62" spans="1:7" x14ac:dyDescent="0.25">
      <c r="A62" s="2">
        <f ca="1">_xlfn.BETA.INV(RAND(),Plan1!$B$4+Plan1!$B$9,Plan1!$B$5+Plan1!$B$8-Plan1!$B$9)</f>
        <v>9.5593100882974166E-2</v>
      </c>
      <c r="B62">
        <f ca="1">_xlfn.BETA.DIST(A62,Plan1!$B$12,Plan1!$B$13,FALSE)</f>
        <v>5.6735970844674295</v>
      </c>
      <c r="D62" s="2">
        <v>0.13211640063492175</v>
      </c>
      <c r="E62">
        <v>7.340585451576513</v>
      </c>
      <c r="F62" s="2">
        <f ca="1">IF(D62&lt;=$B$7,IF(E62&gt;=$B$6,D62,1),1)</f>
        <v>0.13211640063492175</v>
      </c>
      <c r="G62" s="2">
        <f ca="1">IF(D62&gt;=$B$7,IF(E62&gt;=$B$6,D62,0),0)</f>
        <v>0</v>
      </c>
    </row>
    <row r="63" spans="1:7" x14ac:dyDescent="0.25">
      <c r="A63" s="2">
        <f ca="1">_xlfn.BETA.INV(RAND(),Plan1!$B$4+Plan1!$B$9,Plan1!$B$5+Plan1!$B$8-Plan1!$B$9)</f>
        <v>7.383261579422748E-2</v>
      </c>
      <c r="B63">
        <f ca="1">_xlfn.BETA.DIST(A63,Plan1!$B$12,Plan1!$B$13,FALSE)</f>
        <v>3.4175301477018611</v>
      </c>
      <c r="D63" s="2">
        <v>0.13103587817261028</v>
      </c>
      <c r="E63">
        <v>7.3405763897384793</v>
      </c>
      <c r="F63" s="2">
        <f ca="1">IF(D63&lt;=$B$7,IF(E63&gt;=$B$6,D63,1),1)</f>
        <v>0.13103587817261028</v>
      </c>
      <c r="G63" s="2">
        <f ca="1">IF(D63&gt;=$B$7,IF(E63&gt;=$B$6,D63,0),0)</f>
        <v>0</v>
      </c>
    </row>
    <row r="64" spans="1:7" x14ac:dyDescent="0.25">
      <c r="A64" s="2">
        <f ca="1">_xlfn.BETA.INV(RAND(),Plan1!$B$4+Plan1!$B$9,Plan1!$B$5+Plan1!$B$8-Plan1!$B$9)</f>
        <v>0.19643946447521576</v>
      </c>
      <c r="B64">
        <f ca="1">_xlfn.BETA.DIST(A64,Plan1!$B$12,Plan1!$B$13,FALSE)</f>
        <v>4.2021895230845692</v>
      </c>
      <c r="D64" s="2">
        <v>0.13102268902246969</v>
      </c>
      <c r="E64">
        <v>7.3405586292982878</v>
      </c>
      <c r="F64" s="2">
        <f ca="1">IF(D64&lt;=$B$7,IF(E64&gt;=$B$6,D64,1),1)</f>
        <v>0.13102268902246969</v>
      </c>
      <c r="G64" s="2">
        <f ca="1">IF(D64&gt;=$B$7,IF(E64&gt;=$B$6,D64,0),0)</f>
        <v>0</v>
      </c>
    </row>
    <row r="65" spans="1:7" x14ac:dyDescent="0.25">
      <c r="A65" s="2">
        <f ca="1">_xlfn.BETA.INV(RAND(),Plan1!$B$4+Plan1!$B$9,Plan1!$B$5+Plan1!$B$8-Plan1!$B$9)</f>
        <v>0.29294874394422876</v>
      </c>
      <c r="B65">
        <f ca="1">_xlfn.BETA.DIST(A65,Plan1!$B$12,Plan1!$B$13,FALSE)</f>
        <v>0.45452312401702782</v>
      </c>
      <c r="D65" s="2">
        <v>0.13101468587542625</v>
      </c>
      <c r="E65">
        <v>7.3405476438172244</v>
      </c>
      <c r="F65" s="2">
        <f ca="1">IF(D65&lt;=$B$7,IF(E65&gt;=$B$6,D65,1),1)</f>
        <v>0.13101468587542625</v>
      </c>
      <c r="G65" s="2">
        <f ca="1">IF(D65&gt;=$B$7,IF(E65&gt;=$B$6,D65,0),0)</f>
        <v>0</v>
      </c>
    </row>
    <row r="66" spans="1:7" x14ac:dyDescent="0.25">
      <c r="A66" s="2">
        <f ca="1">_xlfn.BETA.INV(RAND(),Plan1!$B$4+Plan1!$B$9,Plan1!$B$5+Plan1!$B$8-Plan1!$B$9)</f>
        <v>5.5445371201111864E-2</v>
      </c>
      <c r="B66">
        <f ca="1">_xlfn.BETA.DIST(A66,Plan1!$B$12,Plan1!$B$13,FALSE)</f>
        <v>1.561486671013151</v>
      </c>
      <c r="D66" s="2">
        <v>0.1321608010397749</v>
      </c>
      <c r="E66">
        <v>7.3405250097267576</v>
      </c>
      <c r="F66" s="2">
        <f ca="1">IF(D66&lt;=$B$7,IF(E66&gt;=$B$6,D66,1),1)</f>
        <v>0.1321608010397749</v>
      </c>
      <c r="G66" s="2">
        <f ca="1">IF(D66&gt;=$B$7,IF(E66&gt;=$B$6,D66,0),0)</f>
        <v>0</v>
      </c>
    </row>
    <row r="67" spans="1:7" x14ac:dyDescent="0.25">
      <c r="A67" s="2">
        <f ca="1">_xlfn.BETA.INV(RAND(),Plan1!$B$4+Plan1!$B$9,Plan1!$B$5+Plan1!$B$8-Plan1!$B$9)</f>
        <v>0.15478092391571052</v>
      </c>
      <c r="B67">
        <f ca="1">_xlfn.BETA.DIST(A67,Plan1!$B$12,Plan1!$B$13,FALSE)</f>
        <v>6.7653753361213091</v>
      </c>
      <c r="D67" s="2">
        <v>0.13216299725875474</v>
      </c>
      <c r="E67">
        <v>7.3405218960472025</v>
      </c>
      <c r="F67" s="2">
        <f ca="1">IF(D67&lt;=$B$7,IF(E67&gt;=$B$6,D67,1),1)</f>
        <v>0.13216299725875474</v>
      </c>
      <c r="G67" s="2">
        <f ca="1">IF(D67&gt;=$B$7,IF(E67&gt;=$B$6,D67,0),0)</f>
        <v>0</v>
      </c>
    </row>
    <row r="68" spans="1:7" x14ac:dyDescent="0.25">
      <c r="A68" s="2">
        <f ca="1">_xlfn.BETA.INV(RAND(),Plan1!$B$4+Plan1!$B$9,Plan1!$B$5+Plan1!$B$8-Plan1!$B$9)</f>
        <v>0.21123233370311856</v>
      </c>
      <c r="B68">
        <f ca="1">_xlfn.BETA.DIST(A68,Plan1!$B$12,Plan1!$B$13,FALSE)</f>
        <v>3.2722042917715295</v>
      </c>
      <c r="D68" s="2">
        <v>0.13218995124086744</v>
      </c>
      <c r="E68">
        <v>7.3404827305271949</v>
      </c>
      <c r="F68" s="2">
        <f ca="1">IF(D68&lt;=$B$7,IF(E68&gt;=$B$6,D68,1),1)</f>
        <v>0.13218995124086744</v>
      </c>
      <c r="G68" s="2">
        <f ca="1">IF(D68&gt;=$B$7,IF(E68&gt;=$B$6,D68,0),0)</f>
        <v>0</v>
      </c>
    </row>
    <row r="69" spans="1:7" x14ac:dyDescent="0.25">
      <c r="A69" s="2">
        <f ca="1">_xlfn.BETA.INV(RAND(),Plan1!$B$4+Plan1!$B$9,Plan1!$B$5+Plan1!$B$8-Plan1!$B$9)</f>
        <v>0.14271020946794905</v>
      </c>
      <c r="B69">
        <f ca="1">_xlfn.BETA.DIST(A69,Plan1!$B$12,Plan1!$B$13,FALSE)</f>
        <v>7.1979010035869164</v>
      </c>
      <c r="D69" s="2">
        <v>0.13094916841259374</v>
      </c>
      <c r="E69">
        <v>7.3404517883589566</v>
      </c>
      <c r="F69" s="2">
        <f ca="1">IF(D69&lt;=$B$7,IF(E69&gt;=$B$6,D69,1),1)</f>
        <v>0.13094916841259374</v>
      </c>
      <c r="G69" s="2">
        <f ca="1">IF(D69&gt;=$B$7,IF(E69&gt;=$B$6,D69,0),0)</f>
        <v>0</v>
      </c>
    </row>
    <row r="70" spans="1:7" x14ac:dyDescent="0.25">
      <c r="A70" s="2">
        <f ca="1">_xlfn.BETA.INV(RAND(),Plan1!$B$4+Plan1!$B$9,Plan1!$B$5+Plan1!$B$8-Plan1!$B$9)</f>
        <v>0.14363171092239849</v>
      </c>
      <c r="B70">
        <f ca="1">_xlfn.BETA.DIST(A70,Plan1!$B$12,Plan1!$B$13,FALSE)</f>
        <v>7.1741236897761658</v>
      </c>
      <c r="D70" s="2">
        <v>0.13221080522029621</v>
      </c>
      <c r="E70">
        <v>7.3404512213742237</v>
      </c>
      <c r="F70" s="2">
        <f ca="1">IF(D70&lt;=$B$7,IF(E70&gt;=$B$6,D70,1),1)</f>
        <v>0.13221080522029621</v>
      </c>
      <c r="G70" s="2">
        <f ca="1">IF(D70&gt;=$B$7,IF(E70&gt;=$B$6,D70,0),0)</f>
        <v>0</v>
      </c>
    </row>
    <row r="71" spans="1:7" x14ac:dyDescent="0.25">
      <c r="A71" s="2">
        <f ca="1">_xlfn.BETA.INV(RAND(),Plan1!$B$4+Plan1!$B$9,Plan1!$B$5+Plan1!$B$8-Plan1!$B$9)</f>
        <v>0.13266351095909332</v>
      </c>
      <c r="B71">
        <f ca="1">_xlfn.BETA.DIST(A71,Plan1!$B$12,Plan1!$B$13,FALSE)</f>
        <v>7.3395081975510159</v>
      </c>
      <c r="D71" s="2">
        <v>0.13094244227782514</v>
      </c>
      <c r="E71">
        <v>7.340441349949014</v>
      </c>
      <c r="F71" s="2">
        <f ca="1">IF(D71&lt;=$B$7,IF(E71&gt;=$B$6,D71,1),1)</f>
        <v>0.13094244227782514</v>
      </c>
      <c r="G71" s="2">
        <f ca="1">IF(D71&gt;=$B$7,IF(E71&gt;=$B$6,D71,0),0)</f>
        <v>0</v>
      </c>
    </row>
    <row r="72" spans="1:7" x14ac:dyDescent="0.25">
      <c r="A72" s="2">
        <f ca="1">_xlfn.BETA.INV(RAND(),Plan1!$B$4+Plan1!$B$9,Plan1!$B$5+Plan1!$B$8-Plan1!$B$9)</f>
        <v>0.15151088704665416</v>
      </c>
      <c r="B72">
        <f ca="1">_xlfn.BETA.DIST(A72,Plan1!$B$12,Plan1!$B$13,FALSE)</f>
        <v>6.9066014769443367</v>
      </c>
      <c r="D72" s="2">
        <v>0.132229439270831</v>
      </c>
      <c r="E72">
        <v>7.3404221756636279</v>
      </c>
      <c r="F72" s="2">
        <f ca="1">IF(D72&lt;=$B$7,IF(E72&gt;=$B$6,D72,1),1)</f>
        <v>0.132229439270831</v>
      </c>
      <c r="G72" s="2">
        <f ca="1">IF(D72&gt;=$B$7,IF(E72&gt;=$B$6,D72,0),0)</f>
        <v>0</v>
      </c>
    </row>
    <row r="73" spans="1:7" x14ac:dyDescent="0.25">
      <c r="A73" s="2">
        <f ca="1">_xlfn.BETA.INV(RAND(),Plan1!$B$4+Plan1!$B$9,Plan1!$B$5+Plan1!$B$8-Plan1!$B$9)</f>
        <v>9.1561019576632124E-2</v>
      </c>
      <c r="B73">
        <f ca="1">_xlfn.BETA.DIST(A73,Plan1!$B$12,Plan1!$B$13,FALSE)</f>
        <v>5.2970169631442401</v>
      </c>
      <c r="D73" s="2">
        <v>0.13092606976330295</v>
      </c>
      <c r="E73">
        <v>7.3404154757799294</v>
      </c>
      <c r="F73" s="2">
        <f ca="1">IF(D73&lt;=$B$7,IF(E73&gt;=$B$6,D73,1),1)</f>
        <v>0.13092606976330295</v>
      </c>
      <c r="G73" s="2">
        <f ca="1">IF(D73&gt;=$B$7,IF(E73&gt;=$B$6,D73,0),0)</f>
        <v>0</v>
      </c>
    </row>
    <row r="74" spans="1:7" x14ac:dyDescent="0.25">
      <c r="A74" s="2">
        <f ca="1">_xlfn.BETA.INV(RAND(),Plan1!$B$4+Plan1!$B$9,Plan1!$B$5+Plan1!$B$8-Plan1!$B$9)</f>
        <v>0.13618908714787151</v>
      </c>
      <c r="B74">
        <f ca="1">_xlfn.BETA.DIST(A74,Plan1!$B$12,Plan1!$B$13,FALSE)</f>
        <v>7.3155391348871008</v>
      </c>
      <c r="D74" s="2">
        <v>0.13092411781011398</v>
      </c>
      <c r="E74">
        <v>7.3404123470076934</v>
      </c>
      <c r="F74" s="2">
        <f ca="1">IF(D74&lt;=$B$7,IF(E74&gt;=$B$6,D74,1),1)</f>
        <v>0.13092411781011398</v>
      </c>
      <c r="G74" s="2">
        <f ca="1">IF(D74&gt;=$B$7,IF(E74&gt;=$B$6,D74,0),0)</f>
        <v>0</v>
      </c>
    </row>
    <row r="75" spans="1:7" x14ac:dyDescent="0.25">
      <c r="A75" s="2">
        <f ca="1">_xlfn.BETA.INV(RAND(),Plan1!$B$4+Plan1!$B$9,Plan1!$B$5+Plan1!$B$8-Plan1!$B$9)</f>
        <v>0.26501059837342644</v>
      </c>
      <c r="B75">
        <f ca="1">_xlfn.BETA.DIST(A75,Plan1!$B$12,Plan1!$B$13,FALSE)</f>
        <v>0.98925872341609666</v>
      </c>
      <c r="D75" s="2">
        <v>0.13091631459906006</v>
      </c>
      <c r="E75">
        <v>7.3403997456045831</v>
      </c>
      <c r="F75" s="2">
        <f ca="1">IF(D75&lt;=$B$7,IF(E75&gt;=$B$6,D75,1),1)</f>
        <v>0.13091631459906006</v>
      </c>
      <c r="G75" s="2">
        <f ca="1">IF(D75&gt;=$B$7,IF(E75&gt;=$B$6,D75,0),0)</f>
        <v>0</v>
      </c>
    </row>
    <row r="76" spans="1:7" x14ac:dyDescent="0.25">
      <c r="A76" s="2">
        <f ca="1">_xlfn.BETA.INV(RAND(),Plan1!$B$4+Plan1!$B$9,Plan1!$B$5+Plan1!$B$8-Plan1!$B$9)</f>
        <v>0.11872872744728728</v>
      </c>
      <c r="B76">
        <f ca="1">_xlfn.BETA.DIST(A76,Plan1!$B$12,Plan1!$B$13,FALSE)</f>
        <v>7.1304091183649749</v>
      </c>
      <c r="D76" s="2">
        <v>0.13224778466921952</v>
      </c>
      <c r="E76">
        <v>7.3403927588675026</v>
      </c>
      <c r="F76" s="2">
        <f ca="1">IF(D76&lt;=$B$7,IF(E76&gt;=$B$6,D76,1),1)</f>
        <v>0.13224778466921952</v>
      </c>
      <c r="G76" s="2">
        <f ca="1">IF(D76&gt;=$B$7,IF(E76&gt;=$B$6,D76,0),0)</f>
        <v>0</v>
      </c>
    </row>
    <row r="77" spans="1:7" x14ac:dyDescent="0.25">
      <c r="A77" s="2">
        <f ca="1">_xlfn.BETA.INV(RAND(),Plan1!$B$4+Plan1!$B$9,Plan1!$B$5+Plan1!$B$8-Plan1!$B$9)</f>
        <v>0.11803593995400745</v>
      </c>
      <c r="B77">
        <f ca="1">_xlfn.BETA.DIST(A77,Plan1!$B$12,Plan1!$B$13,FALSE)</f>
        <v>7.1067127668047849</v>
      </c>
      <c r="D77" s="2">
        <v>0.13225086272596065</v>
      </c>
      <c r="E77">
        <v>7.3403877434208553</v>
      </c>
      <c r="F77" s="2">
        <f ca="1">IF(D77&lt;=$B$7,IF(E77&gt;=$B$6,D77,1),1)</f>
        <v>0.13225086272596065</v>
      </c>
      <c r="G77" s="2">
        <f ca="1">IF(D77&gt;=$B$7,IF(E77&gt;=$B$6,D77,0),0)</f>
        <v>0</v>
      </c>
    </row>
    <row r="78" spans="1:7" x14ac:dyDescent="0.25">
      <c r="A78" s="2">
        <f ca="1">_xlfn.BETA.INV(RAND(),Plan1!$B$4+Plan1!$B$9,Plan1!$B$5+Plan1!$B$8-Plan1!$B$9)</f>
        <v>0.19417603868529909</v>
      </c>
      <c r="B78">
        <f ca="1">_xlfn.BETA.DIST(A78,Plan1!$B$12,Plan1!$B$13,FALSE)</f>
        <v>4.3513315112702546</v>
      </c>
      <c r="D78" s="2">
        <v>0.13227209873922058</v>
      </c>
      <c r="E78">
        <v>7.3403525163915919</v>
      </c>
      <c r="F78" s="2">
        <f ca="1">IF(D78&lt;=$B$7,IF(E78&gt;=$B$6,D78,1),1)</f>
        <v>0.13227209873922058</v>
      </c>
      <c r="G78" s="2">
        <f ca="1">IF(D78&gt;=$B$7,IF(E78&gt;=$B$6,D78,0),0)</f>
        <v>0</v>
      </c>
    </row>
    <row r="79" spans="1:7" x14ac:dyDescent="0.25">
      <c r="A79" s="2">
        <f ca="1">_xlfn.BETA.INV(RAND(),Plan1!$B$4+Plan1!$B$9,Plan1!$B$5+Plan1!$B$8-Plan1!$B$9)</f>
        <v>0.16708938220228498</v>
      </c>
      <c r="B79">
        <f ca="1">_xlfn.BETA.DIST(A79,Plan1!$B$12,Plan1!$B$13,FALSE)</f>
        <v>6.1123689133756374</v>
      </c>
      <c r="D79" s="2">
        <v>0.1308829245832947</v>
      </c>
      <c r="E79">
        <v>7.3403441308886928</v>
      </c>
      <c r="F79" s="2">
        <f ca="1">IF(D79&lt;=$B$7,IF(E79&gt;=$B$6,D79,1),1)</f>
        <v>0.1308829245832947</v>
      </c>
      <c r="G79" s="2">
        <f ca="1">IF(D79&gt;=$B$7,IF(E79&gt;=$B$6,D79,0),0)</f>
        <v>0</v>
      </c>
    </row>
    <row r="80" spans="1:7" x14ac:dyDescent="0.25">
      <c r="A80" s="2">
        <f ca="1">_xlfn.BETA.INV(RAND(),Plan1!$B$4+Plan1!$B$9,Plan1!$B$5+Plan1!$B$8-Plan1!$B$9)</f>
        <v>0.13033672468338889</v>
      </c>
      <c r="B80">
        <f ca="1">_xlfn.BETA.DIST(A80,Plan1!$B$12,Plan1!$B$13,FALSE)</f>
        <v>7.3390437385524683</v>
      </c>
      <c r="D80" s="2">
        <v>0.13228607354380145</v>
      </c>
      <c r="E80">
        <v>7.3403287393198626</v>
      </c>
      <c r="F80" s="2">
        <f ca="1">IF(D80&lt;=$B$7,IF(E80&gt;=$B$6,D80,1),1)</f>
        <v>0.13228607354380145</v>
      </c>
      <c r="G80" s="2">
        <f ca="1">IF(D80&gt;=$B$7,IF(E80&gt;=$B$6,D80,0),0)</f>
        <v>0</v>
      </c>
    </row>
    <row r="81" spans="1:7" x14ac:dyDescent="0.25">
      <c r="A81" s="2">
        <f ca="1">_xlfn.BETA.INV(RAND(),Plan1!$B$4+Plan1!$B$9,Plan1!$B$5+Plan1!$B$8-Plan1!$B$9)</f>
        <v>0.15789927369399026</v>
      </c>
      <c r="B81">
        <f ca="1">_xlfn.BETA.DIST(A81,Plan1!$B$12,Plan1!$B$13,FALSE)</f>
        <v>6.6165589964687861</v>
      </c>
      <c r="D81" s="2">
        <v>0.13086164290682398</v>
      </c>
      <c r="E81">
        <v>7.3403072512744352</v>
      </c>
      <c r="F81" s="2">
        <f ca="1">IF(D81&lt;=$B$7,IF(E81&gt;=$B$6,D81,1),1)</f>
        <v>0.13086164290682398</v>
      </c>
      <c r="G81" s="2">
        <f ca="1">IF(D81&gt;=$B$7,IF(E81&gt;=$B$6,D81,0),0)</f>
        <v>0</v>
      </c>
    </row>
    <row r="82" spans="1:7" x14ac:dyDescent="0.25">
      <c r="A82" s="2">
        <f ca="1">_xlfn.BETA.INV(RAND(),Plan1!$B$4+Plan1!$B$9,Plan1!$B$5+Plan1!$B$8-Plan1!$B$9)</f>
        <v>0.22078740274334951</v>
      </c>
      <c r="B82">
        <f ca="1">_xlfn.BETA.DIST(A82,Plan1!$B$12,Plan1!$B$13,FALSE)</f>
        <v>2.7304639216767788</v>
      </c>
      <c r="D82" s="2">
        <v>0.13229984548493859</v>
      </c>
      <c r="E82">
        <v>7.340304845298764</v>
      </c>
      <c r="F82" s="2">
        <f ca="1">IF(D82&lt;=$B$7,IF(E82&gt;=$B$6,D82,1),1)</f>
        <v>0.13229984548493859</v>
      </c>
      <c r="G82" s="2">
        <f ca="1">IF(D82&gt;=$B$7,IF(E82&gt;=$B$6,D82,0),0)</f>
        <v>0</v>
      </c>
    </row>
    <row r="83" spans="1:7" x14ac:dyDescent="0.25">
      <c r="A83" s="2">
        <f ca="1">_xlfn.BETA.INV(RAND(),Plan1!$B$4+Plan1!$B$9,Plan1!$B$5+Plan1!$B$8-Plan1!$B$9)</f>
        <v>8.7035076770243261E-2</v>
      </c>
      <c r="B83">
        <f ca="1">_xlfn.BETA.DIST(A83,Plan1!$B$12,Plan1!$B$13,FALSE)</f>
        <v>4.8436723958946555</v>
      </c>
      <c r="D83" s="2">
        <v>0.13231370566375178</v>
      </c>
      <c r="E83">
        <v>7.3402803351283383</v>
      </c>
      <c r="F83" s="2">
        <f ca="1">IF(D83&lt;=$B$7,IF(E83&gt;=$B$6,D83,1),1)</f>
        <v>0.13231370566375178</v>
      </c>
      <c r="G83" s="2">
        <f ca="1">IF(D83&gt;=$B$7,IF(E83&gt;=$B$6,D83,0),0)</f>
        <v>0</v>
      </c>
    </row>
    <row r="84" spans="1:7" x14ac:dyDescent="0.25">
      <c r="A84" s="2">
        <f ca="1">_xlfn.BETA.INV(RAND(),Plan1!$B$4+Plan1!$B$9,Plan1!$B$5+Plan1!$B$8-Plan1!$B$9)</f>
        <v>0.20448928730659122</v>
      </c>
      <c r="B84">
        <f ca="1">_xlfn.BETA.DIST(A84,Plan1!$B$12,Plan1!$B$13,FALSE)</f>
        <v>3.684597221470483</v>
      </c>
      <c r="D84" s="2">
        <v>0.13231549312622901</v>
      </c>
      <c r="E84">
        <v>7.3402771403887712</v>
      </c>
      <c r="F84" s="2">
        <f ca="1">IF(D84&lt;=$B$7,IF(E84&gt;=$B$6,D84,1),1)</f>
        <v>0.13231549312622901</v>
      </c>
      <c r="G84" s="2">
        <f ca="1">IF(D84&gt;=$B$7,IF(E84&gt;=$B$6,D84,0),0)</f>
        <v>0</v>
      </c>
    </row>
    <row r="85" spans="1:7" x14ac:dyDescent="0.25">
      <c r="A85" s="2">
        <f ca="1">_xlfn.BETA.INV(RAND(),Plan1!$B$4+Plan1!$B$9,Plan1!$B$5+Plan1!$B$8-Plan1!$B$9)</f>
        <v>9.0030475848804706E-2</v>
      </c>
      <c r="B85">
        <f ca="1">_xlfn.BETA.DIST(A85,Plan1!$B$12,Plan1!$B$13,FALSE)</f>
        <v>5.1469724289611349</v>
      </c>
      <c r="D85" s="2">
        <v>0.13083942311381036</v>
      </c>
      <c r="E85">
        <v>7.3402675554008345</v>
      </c>
      <c r="F85" s="2">
        <f ca="1">IF(D85&lt;=$B$7,IF(E85&gt;=$B$6,D85,1),1)</f>
        <v>0.13083942311381036</v>
      </c>
      <c r="G85" s="2">
        <f ca="1">IF(D85&gt;=$B$7,IF(E85&gt;=$B$6,D85,0),0)</f>
        <v>0</v>
      </c>
    </row>
    <row r="86" spans="1:7" x14ac:dyDescent="0.25">
      <c r="A86" s="2">
        <f ca="1">_xlfn.BETA.INV(RAND(),Plan1!$B$4+Plan1!$B$9,Plan1!$B$5+Plan1!$B$8-Plan1!$B$9)</f>
        <v>9.4404222185070386E-2</v>
      </c>
      <c r="B86">
        <f ca="1">_xlfn.BETA.DIST(A86,Plan1!$B$12,Plan1!$B$13,FALSE)</f>
        <v>5.5655754340609587</v>
      </c>
      <c r="D86" s="2">
        <v>0.13079216597533772</v>
      </c>
      <c r="E86">
        <v>7.3401790844920276</v>
      </c>
      <c r="F86" s="2">
        <f ca="1">IF(D86&lt;=$B$7,IF(E86&gt;=$B$6,D86,1),1)</f>
        <v>0.13079216597533772</v>
      </c>
      <c r="G86" s="2">
        <f ca="1">IF(D86&gt;=$B$7,IF(E86&gt;=$B$6,D86,0),0)</f>
        <v>0</v>
      </c>
    </row>
    <row r="87" spans="1:7" x14ac:dyDescent="0.25">
      <c r="A87" s="2">
        <f ca="1">_xlfn.BETA.INV(RAND(),Plan1!$B$4+Plan1!$B$9,Plan1!$B$5+Plan1!$B$8-Plan1!$B$9)</f>
        <v>0.10542267144350458</v>
      </c>
      <c r="B87">
        <f ca="1">_xlfn.BETA.DIST(A87,Plan1!$B$12,Plan1!$B$13,FALSE)</f>
        <v>6.4532504366673091</v>
      </c>
      <c r="D87" s="2">
        <v>0.13078238446635945</v>
      </c>
      <c r="E87">
        <v>7.3401600846768895</v>
      </c>
      <c r="F87" s="2">
        <f ca="1">IF(D87&lt;=$B$7,IF(E87&gt;=$B$6,D87,1),1)</f>
        <v>0.13078238446635945</v>
      </c>
      <c r="G87" s="2">
        <f ca="1">IF(D87&gt;=$B$7,IF(E87&gt;=$B$6,D87,0),0)</f>
        <v>0</v>
      </c>
    </row>
    <row r="88" spans="1:7" x14ac:dyDescent="0.25">
      <c r="A88" s="2">
        <f ca="1">_xlfn.BETA.INV(RAND(),Plan1!$B$4+Plan1!$B$9,Plan1!$B$5+Plan1!$B$8-Plan1!$B$9)</f>
        <v>0.15068023021417165</v>
      </c>
      <c r="B88">
        <f ca="1">_xlfn.BETA.DIST(A88,Plan1!$B$12,Plan1!$B$13,FALSE)</f>
        <v>6.9398521809131504</v>
      </c>
      <c r="D88" s="2">
        <v>0.13076353488274542</v>
      </c>
      <c r="E88">
        <v>7.3401228054308056</v>
      </c>
      <c r="F88" s="2">
        <f ca="1">IF(D88&lt;=$B$7,IF(E88&gt;=$B$6,D88,1),1)</f>
        <v>0.13076353488274542</v>
      </c>
      <c r="G88" s="2">
        <f ca="1">IF(D88&gt;=$B$7,IF(E88&gt;=$B$6,D88,0),0)</f>
        <v>0</v>
      </c>
    </row>
    <row r="89" spans="1:7" x14ac:dyDescent="0.25">
      <c r="A89" s="2">
        <f ca="1">_xlfn.BETA.INV(RAND(),Plan1!$B$4+Plan1!$B$9,Plan1!$B$5+Plan1!$B$8-Plan1!$B$9)</f>
        <v>0.21775160721550491</v>
      </c>
      <c r="B89">
        <f ca="1">_xlfn.BETA.DIST(A89,Plan1!$B$12,Plan1!$B$13,FALSE)</f>
        <v>2.8966726163980505</v>
      </c>
      <c r="D89" s="2">
        <v>0.1323985757729931</v>
      </c>
      <c r="E89">
        <v>7.3401201258687729</v>
      </c>
      <c r="F89" s="2">
        <f ca="1">IF(D89&lt;=$B$7,IF(E89&gt;=$B$6,D89,1),1)</f>
        <v>0.1323985757729931</v>
      </c>
      <c r="G89" s="2">
        <f ca="1">IF(D89&gt;=$B$7,IF(E89&gt;=$B$6,D89,0),0)</f>
        <v>0</v>
      </c>
    </row>
    <row r="90" spans="1:7" x14ac:dyDescent="0.25">
      <c r="A90" s="2">
        <f ca="1">_xlfn.BETA.INV(RAND(),Plan1!$B$4+Plan1!$B$9,Plan1!$B$5+Plan1!$B$8-Plan1!$B$9)</f>
        <v>0.14825124424021807</v>
      </c>
      <c r="B90">
        <f ca="1">_xlfn.BETA.DIST(A90,Plan1!$B$12,Plan1!$B$13,FALSE)</f>
        <v>7.0305554332667572</v>
      </c>
      <c r="D90" s="2">
        <v>0.13241520860878492</v>
      </c>
      <c r="E90">
        <v>7.34008668891481</v>
      </c>
      <c r="F90" s="2">
        <f ca="1">IF(D90&lt;=$B$7,IF(E90&gt;=$B$6,D90,1),1)</f>
        <v>0.13241520860878492</v>
      </c>
      <c r="G90" s="2">
        <f ca="1">IF(D90&gt;=$B$7,IF(E90&gt;=$B$6,D90,0),0)</f>
        <v>0</v>
      </c>
    </row>
    <row r="91" spans="1:7" x14ac:dyDescent="0.25">
      <c r="A91" s="2">
        <f ca="1">_xlfn.BETA.INV(RAND(),Plan1!$B$4+Plan1!$B$9,Plan1!$B$5+Plan1!$B$8-Plan1!$B$9)</f>
        <v>8.147110062434107E-2</v>
      </c>
      <c r="B91">
        <f ca="1">_xlfn.BETA.DIST(A91,Plan1!$B$12,Plan1!$B$13,FALSE)</f>
        <v>4.2540176089413748</v>
      </c>
      <c r="D91" s="2">
        <v>0.13073947200942032</v>
      </c>
      <c r="E91">
        <v>7.3400739423260655</v>
      </c>
      <c r="F91" s="2">
        <f ca="1">IF(D91&lt;=$B$7,IF(E91&gt;=$B$6,D91,1),1)</f>
        <v>0.13073947200942032</v>
      </c>
      <c r="G91" s="2">
        <f ca="1">IF(D91&gt;=$B$7,IF(E91&gt;=$B$6,D91,0),0)</f>
        <v>0</v>
      </c>
    </row>
    <row r="92" spans="1:7" x14ac:dyDescent="0.25">
      <c r="A92" s="2">
        <f ca="1">_xlfn.BETA.INV(RAND(),Plan1!$B$4+Plan1!$B$9,Plan1!$B$5+Plan1!$B$8-Plan1!$B$9)</f>
        <v>0.12984424565070371</v>
      </c>
      <c r="B92">
        <f ca="1">_xlfn.BETA.DIST(A92,Plan1!$B$12,Plan1!$B$13,FALSE)</f>
        <v>7.3372373358948497</v>
      </c>
      <c r="D92" s="2">
        <v>0.13073879731742408</v>
      </c>
      <c r="E92">
        <v>7.3400725516811409</v>
      </c>
      <c r="F92" s="2">
        <f ca="1">IF(D92&lt;=$B$7,IF(E92&gt;=$B$6,D92,1),1)</f>
        <v>0.13073879731742408</v>
      </c>
      <c r="G92" s="2">
        <f ca="1">IF(D92&gt;=$B$7,IF(E92&gt;=$B$6,D92,0),0)</f>
        <v>0</v>
      </c>
    </row>
    <row r="93" spans="1:7" x14ac:dyDescent="0.25">
      <c r="A93" s="2">
        <f ca="1">_xlfn.BETA.INV(RAND(),Plan1!$B$4+Plan1!$B$9,Plan1!$B$5+Plan1!$B$8-Plan1!$B$9)</f>
        <v>0.10599425510916226</v>
      </c>
      <c r="B93">
        <f ca="1">_xlfn.BETA.DIST(A93,Plan1!$B$12,Plan1!$B$13,FALSE)</f>
        <v>6.4917232316831601</v>
      </c>
      <c r="D93" s="2">
        <v>0.13243326197423783</v>
      </c>
      <c r="E93">
        <v>7.3400496403359767</v>
      </c>
      <c r="F93" s="2">
        <f ca="1">IF(D93&lt;=$B$7,IF(E93&gt;=$B$6,D93,1),1)</f>
        <v>0.13243326197423783</v>
      </c>
      <c r="G93" s="2">
        <f ca="1">IF(D93&gt;=$B$7,IF(E93&gt;=$B$6,D93,0),0)</f>
        <v>0</v>
      </c>
    </row>
    <row r="94" spans="1:7" x14ac:dyDescent="0.25">
      <c r="A94" s="2">
        <f ca="1">_xlfn.BETA.INV(RAND(),Plan1!$B$4+Plan1!$B$9,Plan1!$B$5+Plan1!$B$8-Plan1!$B$9)</f>
        <v>7.9186792189784222E-2</v>
      </c>
      <c r="B94">
        <f ca="1">_xlfn.BETA.DIST(A94,Plan1!$B$12,Plan1!$B$13,FALSE)</f>
        <v>4.0053706977901529</v>
      </c>
      <c r="D94" s="2">
        <v>0.13070981454878569</v>
      </c>
      <c r="E94">
        <v>7.3400117532578069</v>
      </c>
      <c r="F94" s="2">
        <f ca="1">IF(D94&lt;=$B$7,IF(E94&gt;=$B$6,D94,1),1)</f>
        <v>0.13070981454878569</v>
      </c>
      <c r="G94" s="2">
        <f ca="1">IF(D94&gt;=$B$7,IF(E94&gt;=$B$6,D94,0),0)</f>
        <v>0</v>
      </c>
    </row>
    <row r="95" spans="1:7" x14ac:dyDescent="0.25">
      <c r="A95" s="2">
        <f ca="1">_xlfn.BETA.INV(RAND(),Plan1!$B$4+Plan1!$B$9,Plan1!$B$5+Plan1!$B$8-Plan1!$B$9)</f>
        <v>0.30028500847527939</v>
      </c>
      <c r="B95">
        <f ca="1">_xlfn.BETA.DIST(A95,Plan1!$B$12,Plan1!$B$13,FALSE)</f>
        <v>0.3645736702098536</v>
      </c>
      <c r="D95" s="2">
        <v>0.13070930012031182</v>
      </c>
      <c r="E95">
        <v>7.3400106553958731</v>
      </c>
      <c r="F95" s="2">
        <f ca="1">IF(D95&lt;=$B$7,IF(E95&gt;=$B$6,D95,1),1)</f>
        <v>0.13070930012031182</v>
      </c>
      <c r="G95" s="2">
        <f ca="1">IF(D95&gt;=$B$7,IF(E95&gt;=$B$6,D95,0),0)</f>
        <v>0</v>
      </c>
    </row>
    <row r="96" spans="1:7" x14ac:dyDescent="0.25">
      <c r="A96" s="2">
        <f ca="1">_xlfn.BETA.INV(RAND(),Plan1!$B$4+Plan1!$B$9,Plan1!$B$5+Plan1!$B$8-Plan1!$B$9)</f>
        <v>0.24740128835310948</v>
      </c>
      <c r="B96">
        <f ca="1">_xlfn.BETA.DIST(A96,Plan1!$B$12,Plan1!$B$13,FALSE)</f>
        <v>1.5322246884593176</v>
      </c>
      <c r="D96" s="2">
        <v>0.13070181119128774</v>
      </c>
      <c r="E96">
        <v>7.3399945990151769</v>
      </c>
      <c r="F96" s="2">
        <f ca="1">IF(D96&lt;=$B$7,IF(E96&gt;=$B$6,D96,1),1)</f>
        <v>0.13070181119128774</v>
      </c>
      <c r="G96" s="2">
        <f ca="1">IF(D96&gt;=$B$7,IF(E96&gt;=$B$6,D96,0),0)</f>
        <v>0</v>
      </c>
    </row>
    <row r="97" spans="1:7" x14ac:dyDescent="0.25">
      <c r="A97" s="2">
        <f ca="1">_xlfn.BETA.INV(RAND(),Plan1!$B$4+Plan1!$B$9,Plan1!$B$5+Plan1!$B$8-Plan1!$B$9)</f>
        <v>0.14289109996184515</v>
      </c>
      <c r="B97">
        <f ca="1">_xlfn.BETA.DIST(A97,Plan1!$B$12,Plan1!$B$13,FALSE)</f>
        <v>7.1933666568716754</v>
      </c>
      <c r="D97" s="2">
        <v>0.13068861106874022</v>
      </c>
      <c r="E97">
        <v>7.339965960703136</v>
      </c>
      <c r="F97" s="2">
        <f ca="1">IF(D97&lt;=$B$7,IF(E97&gt;=$B$6,D97,1),1)</f>
        <v>0.13068861106874022</v>
      </c>
      <c r="G97" s="2">
        <f ca="1">IF(D97&gt;=$B$7,IF(E97&gt;=$B$6,D97,0),0)</f>
        <v>0</v>
      </c>
    </row>
    <row r="98" spans="1:7" x14ac:dyDescent="0.25">
      <c r="A98" s="2">
        <f ca="1">_xlfn.BETA.INV(RAND(),Plan1!$B$4+Plan1!$B$9,Plan1!$B$5+Plan1!$B$8-Plan1!$B$9)</f>
        <v>6.2190833050542717E-2</v>
      </c>
      <c r="B98">
        <f ca="1">_xlfn.BETA.DIST(A98,Plan1!$B$12,Plan1!$B$13,FALSE)</f>
        <v>2.1884047238394819</v>
      </c>
      <c r="D98" s="2">
        <v>0.1324765300812682</v>
      </c>
      <c r="E98">
        <v>7.3399576449917134</v>
      </c>
      <c r="F98" s="2">
        <f ca="1">IF(D98&lt;=$B$7,IF(E98&gt;=$B$6,D98,1),1)</f>
        <v>0.1324765300812682</v>
      </c>
      <c r="G98" s="2">
        <f ca="1">IF(D98&gt;=$B$7,IF(E98&gt;=$B$6,D98,0),0)</f>
        <v>0</v>
      </c>
    </row>
    <row r="99" spans="1:7" x14ac:dyDescent="0.25">
      <c r="A99" s="2">
        <f ca="1">_xlfn.BETA.INV(RAND(),Plan1!$B$4+Plan1!$B$9,Plan1!$B$5+Plan1!$B$8-Plan1!$B$9)</f>
        <v>0.21282949881988844</v>
      </c>
      <c r="B99">
        <f ca="1">_xlfn.BETA.DIST(A99,Plan1!$B$12,Plan1!$B$13,FALSE)</f>
        <v>3.1779569561440213</v>
      </c>
      <c r="D99" s="2">
        <v>0.13068204750632448</v>
      </c>
      <c r="E99">
        <v>7.3399515606216577</v>
      </c>
      <c r="F99" s="2">
        <f ca="1">IF(D99&lt;=$B$7,IF(E99&gt;=$B$6,D99,1),1)</f>
        <v>0.13068204750632448</v>
      </c>
      <c r="G99" s="2">
        <f ca="1">IF(D99&gt;=$B$7,IF(E99&gt;=$B$6,D99,0),0)</f>
        <v>0</v>
      </c>
    </row>
    <row r="100" spans="1:7" x14ac:dyDescent="0.25">
      <c r="A100" s="2">
        <f ca="1">_xlfn.BETA.INV(RAND(),Plan1!$B$4+Plan1!$B$9,Plan1!$B$5+Plan1!$B$8-Plan1!$B$9)</f>
        <v>9.8886939816481847E-2</v>
      </c>
      <c r="B100">
        <f ca="1">_xlfn.BETA.DIST(A100,Plan1!$B$12,Plan1!$B$13,FALSE)</f>
        <v>5.95839385080955</v>
      </c>
      <c r="D100" s="2">
        <v>0.130641303932545</v>
      </c>
      <c r="E100">
        <v>7.3398597919287898</v>
      </c>
      <c r="F100" s="2">
        <f ca="1">IF(D100&lt;=$B$7,IF(E100&gt;=$B$6,D100,1),1)</f>
        <v>0.130641303932545</v>
      </c>
      <c r="G100" s="2">
        <f ca="1">IF(D100&gt;=$B$7,IF(E100&gt;=$B$6,D100,0),0)</f>
        <v>0</v>
      </c>
    </row>
    <row r="101" spans="1:7" x14ac:dyDescent="0.25">
      <c r="A101" s="2">
        <f ca="1">_xlfn.BETA.INV(RAND(),Plan1!$B$4+Plan1!$B$9,Plan1!$B$5+Plan1!$B$8-Plan1!$B$9)</f>
        <v>9.9825683533777312E-2</v>
      </c>
      <c r="B101">
        <f ca="1">_xlfn.BETA.DIST(A101,Plan1!$B$12,Plan1!$B$13,FALSE)</f>
        <v>6.0354268115364818</v>
      </c>
      <c r="D101" s="2">
        <v>0.13252539879792907</v>
      </c>
      <c r="E101">
        <v>7.3398483110068469</v>
      </c>
      <c r="F101" s="2">
        <f ca="1">IF(D101&lt;=$B$7,IF(E101&gt;=$B$6,D101,1),1)</f>
        <v>0.13252539879792907</v>
      </c>
      <c r="G101" s="2">
        <f ca="1">IF(D101&gt;=$B$7,IF(E101&gt;=$B$6,D101,0),0)</f>
        <v>0</v>
      </c>
    </row>
    <row r="102" spans="1:7" x14ac:dyDescent="0.25">
      <c r="A102" s="2">
        <f ca="1">_xlfn.BETA.INV(RAND(),Plan1!$B$4+Plan1!$B$9,Plan1!$B$5+Plan1!$B$8-Plan1!$B$9)</f>
        <v>9.3944223169891886E-2</v>
      </c>
      <c r="B102">
        <f ca="1">_xlfn.BETA.DIST(A102,Plan1!$B$12,Plan1!$B$13,FALSE)</f>
        <v>5.5230802466431932</v>
      </c>
      <c r="D102" s="2">
        <v>0.13062785076232214</v>
      </c>
      <c r="E102">
        <v>7.3398285903331111</v>
      </c>
      <c r="F102" s="2">
        <f ca="1">IF(D102&lt;=$B$7,IF(E102&gt;=$B$6,D102,1),1)</f>
        <v>0.13062785076232214</v>
      </c>
      <c r="G102" s="2">
        <f ca="1">IF(D102&gt;=$B$7,IF(E102&gt;=$B$6,D102,0),0)</f>
        <v>0</v>
      </c>
    </row>
    <row r="103" spans="1:7" x14ac:dyDescent="0.25">
      <c r="A103" s="2">
        <f ca="1">_xlfn.BETA.INV(RAND(),Plan1!$B$4+Plan1!$B$9,Plan1!$B$5+Plan1!$B$8-Plan1!$B$9)</f>
        <v>0.1590752490500229</v>
      </c>
      <c r="B103">
        <f ca="1">_xlfn.BETA.DIST(A103,Plan1!$B$12,Plan1!$B$13,FALSE)</f>
        <v>6.5571733744430034</v>
      </c>
      <c r="D103" s="2">
        <v>0.1325431134439162</v>
      </c>
      <c r="E103">
        <v>7.3398072560927918</v>
      </c>
      <c r="F103" s="2">
        <f ca="1">IF(D103&lt;=$B$7,IF(E103&gt;=$B$6,D103,1),1)</f>
        <v>0.1325431134439162</v>
      </c>
      <c r="G103" s="2">
        <f ca="1">IF(D103&gt;=$B$7,IF(E103&gt;=$B$6,D103,0),0)</f>
        <v>0</v>
      </c>
    </row>
    <row r="104" spans="1:7" x14ac:dyDescent="0.25">
      <c r="A104" s="2">
        <f ca="1">_xlfn.BETA.INV(RAND(),Plan1!$B$4+Plan1!$B$9,Plan1!$B$5+Plan1!$B$8-Plan1!$B$9)</f>
        <v>0.13656697989174812</v>
      </c>
      <c r="B104">
        <f ca="1">_xlfn.BETA.DIST(A104,Plan1!$B$12,Plan1!$B$13,FALSE)</f>
        <v>7.3112600049669023</v>
      </c>
      <c r="D104" s="2">
        <v>0.13254443322897044</v>
      </c>
      <c r="E104">
        <v>7.3398041671244938</v>
      </c>
      <c r="F104" s="2">
        <f ca="1">IF(D104&lt;=$B$7,IF(E104&gt;=$B$6,D104,1),1)</f>
        <v>0.13254443322897044</v>
      </c>
      <c r="G104" s="2">
        <f ca="1">IF(D104&gt;=$B$7,IF(E104&gt;=$B$6,D104,0),0)</f>
        <v>0</v>
      </c>
    </row>
    <row r="105" spans="1:7" x14ac:dyDescent="0.25">
      <c r="A105" s="2">
        <f ca="1">_xlfn.BETA.INV(RAND(),Plan1!$B$4+Plan1!$B$9,Plan1!$B$5+Plan1!$B$8-Plan1!$B$9)</f>
        <v>0.11645949020330039</v>
      </c>
      <c r="B105">
        <f ca="1">_xlfn.BETA.DIST(A105,Plan1!$B$12,Plan1!$B$13,FALSE)</f>
        <v>7.0480010421982344</v>
      </c>
      <c r="D105" s="2">
        <v>0.13254584016898599</v>
      </c>
      <c r="E105">
        <v>7.3398008695462673</v>
      </c>
      <c r="F105" s="2">
        <f ca="1">IF(D105&lt;=$B$7,IF(E105&gt;=$B$6,D105,1),1)</f>
        <v>0.13254584016898599</v>
      </c>
      <c r="G105" s="2">
        <f ca="1">IF(D105&gt;=$B$7,IF(E105&gt;=$B$6,D105,0),0)</f>
        <v>0</v>
      </c>
    </row>
    <row r="106" spans="1:7" x14ac:dyDescent="0.25">
      <c r="A106" s="2">
        <f ca="1">_xlfn.BETA.INV(RAND(),Plan1!$B$4+Plan1!$B$9,Plan1!$B$5+Plan1!$B$8-Plan1!$B$9)</f>
        <v>0.12491674386830534</v>
      </c>
      <c r="B106">
        <f ca="1">_xlfn.BETA.DIST(A106,Plan1!$B$12,Plan1!$B$13,FALSE)</f>
        <v>7.2853557860537341</v>
      </c>
      <c r="D106" s="2">
        <v>0.13254851504934123</v>
      </c>
      <c r="E106">
        <v>7.3397945870195853</v>
      </c>
      <c r="F106" s="2">
        <f ca="1">IF(D106&lt;=$B$7,IF(E106&gt;=$B$6,D106,1),1)</f>
        <v>0.13254851504934123</v>
      </c>
      <c r="G106" s="2">
        <f ca="1">IF(D106&gt;=$B$7,IF(E106&gt;=$B$6,D106,0),0)</f>
        <v>0</v>
      </c>
    </row>
    <row r="107" spans="1:7" x14ac:dyDescent="0.25">
      <c r="A107" s="2">
        <f ca="1">_xlfn.BETA.INV(RAND(),Plan1!$B$4+Plan1!$B$9,Plan1!$B$5+Plan1!$B$8-Plan1!$B$9)</f>
        <v>0.13272308958882378</v>
      </c>
      <c r="B107">
        <f ca="1">_xlfn.BETA.DIST(A107,Plan1!$B$12,Plan1!$B$13,FALSE)</f>
        <v>7.3393473047434838</v>
      </c>
      <c r="D107" s="2">
        <v>0.13061306522775221</v>
      </c>
      <c r="E107">
        <v>7.3397937828794539</v>
      </c>
      <c r="F107" s="2">
        <f ca="1">IF(D107&lt;=$B$7,IF(E107&gt;=$B$6,D107,1),1)</f>
        <v>0.13061306522775221</v>
      </c>
      <c r="G107" s="2">
        <f ca="1">IF(D107&gt;=$B$7,IF(E107&gt;=$B$6,D107,0),0)</f>
        <v>0</v>
      </c>
    </row>
    <row r="108" spans="1:7" x14ac:dyDescent="0.25">
      <c r="A108" s="2">
        <f ca="1">_xlfn.BETA.INV(RAND(),Plan1!$B$4+Plan1!$B$9,Plan1!$B$5+Plan1!$B$8-Plan1!$B$9)</f>
        <v>6.8103530363228901E-2</v>
      </c>
      <c r="B108">
        <f ca="1">_xlfn.BETA.DIST(A108,Plan1!$B$12,Plan1!$B$13,FALSE)</f>
        <v>2.7970437859444086</v>
      </c>
      <c r="D108" s="2">
        <v>0.130600485926431</v>
      </c>
      <c r="E108">
        <v>7.3397637439686401</v>
      </c>
      <c r="F108" s="2">
        <f ca="1">IF(D108&lt;=$B$7,IF(E108&gt;=$B$6,D108,1),1)</f>
        <v>0.130600485926431</v>
      </c>
      <c r="G108" s="2">
        <f ca="1">IF(D108&gt;=$B$7,IF(E108&gt;=$B$6,D108,0),0)</f>
        <v>0</v>
      </c>
    </row>
    <row r="109" spans="1:7" x14ac:dyDescent="0.25">
      <c r="A109" s="2">
        <f ca="1">_xlfn.BETA.INV(RAND(),Plan1!$B$4+Plan1!$B$9,Plan1!$B$5+Plan1!$B$8-Plan1!$B$9)</f>
        <v>0.11217857222659497</v>
      </c>
      <c r="B109">
        <f ca="1">_xlfn.BETA.DIST(A109,Plan1!$B$12,Plan1!$B$13,FALSE)</f>
        <v>6.8550911014641693</v>
      </c>
      <c r="D109" s="2">
        <v>0.13059859176382255</v>
      </c>
      <c r="E109">
        <v>7.3397591869041756</v>
      </c>
      <c r="F109" s="2">
        <f ca="1">IF(D109&lt;=$B$7,IF(E109&gt;=$B$6,D109,1),1)</f>
        <v>0.13059859176382255</v>
      </c>
      <c r="G109" s="2">
        <f ca="1">IF(D109&gt;=$B$7,IF(E109&gt;=$B$6,D109,0),0)</f>
        <v>0</v>
      </c>
    </row>
    <row r="110" spans="1:7" x14ac:dyDescent="0.25">
      <c r="A110" s="2">
        <f ca="1">_xlfn.BETA.INV(RAND(),Plan1!$B$4+Plan1!$B$9,Plan1!$B$5+Plan1!$B$8-Plan1!$B$9)</f>
        <v>0.12872525610898569</v>
      </c>
      <c r="B110">
        <f ca="1">_xlfn.BETA.DIST(A110,Plan1!$B$12,Plan1!$B$13,FALSE)</f>
        <v>7.3308797304195785</v>
      </c>
      <c r="D110" s="2">
        <v>0.13059323709492474</v>
      </c>
      <c r="E110">
        <v>7.3397462564298364</v>
      </c>
      <c r="F110" s="2">
        <f ca="1">IF(D110&lt;=$B$7,IF(E110&gt;=$B$6,D110,1),1)</f>
        <v>0.13059323709492474</v>
      </c>
      <c r="G110" s="2">
        <f ca="1">IF(D110&gt;=$B$7,IF(E110&gt;=$B$6,D110,0),0)</f>
        <v>0</v>
      </c>
    </row>
    <row r="111" spans="1:7" x14ac:dyDescent="0.25">
      <c r="A111" s="2">
        <f ca="1">_xlfn.BETA.INV(RAND(),Plan1!$B$4+Plan1!$B$9,Plan1!$B$5+Plan1!$B$8-Plan1!$B$9)</f>
        <v>0.22040249306867454</v>
      </c>
      <c r="B111">
        <f ca="1">_xlfn.BETA.DIST(A111,Plan1!$B$12,Plan1!$B$13,FALSE)</f>
        <v>2.7512194355063135</v>
      </c>
      <c r="D111" s="2">
        <v>0.13059175318886429</v>
      </c>
      <c r="E111">
        <v>7.3397426605481133</v>
      </c>
      <c r="F111" s="2">
        <f ca="1">IF(D111&lt;=$B$7,IF(E111&gt;=$B$6,D111,1),1)</f>
        <v>0.13059175318886429</v>
      </c>
      <c r="G111" s="2">
        <f ca="1">IF(D111&gt;=$B$7,IF(E111&gt;=$B$6,D111,0),0)</f>
        <v>0</v>
      </c>
    </row>
    <row r="112" spans="1:7" x14ac:dyDescent="0.25">
      <c r="A112" s="2">
        <f ca="1">_xlfn.BETA.INV(RAND(),Plan1!$B$4+Plan1!$B$9,Plan1!$B$5+Plan1!$B$8-Plan1!$B$9)</f>
        <v>0.1813843843028019</v>
      </c>
      <c r="B112">
        <f ca="1">_xlfn.BETA.DIST(A112,Plan1!$B$12,Plan1!$B$13,FALSE)</f>
        <v>5.2042534713295252</v>
      </c>
      <c r="D112" s="2">
        <v>0.13257473831606395</v>
      </c>
      <c r="E112">
        <v>7.3397320830436694</v>
      </c>
      <c r="F112" s="2">
        <f ca="1">IF(D112&lt;=$B$7,IF(E112&gt;=$B$6,D112,1),1)</f>
        <v>0.13257473831606395</v>
      </c>
      <c r="G112" s="2">
        <f ca="1">IF(D112&gt;=$B$7,IF(E112&gt;=$B$6,D112,0),0)</f>
        <v>0</v>
      </c>
    </row>
    <row r="113" spans="1:7" x14ac:dyDescent="0.25">
      <c r="A113" s="2">
        <f ca="1">_xlfn.BETA.INV(RAND(),Plan1!$B$4+Plan1!$B$9,Plan1!$B$5+Plan1!$B$8-Plan1!$B$9)</f>
        <v>0.14187564134387606</v>
      </c>
      <c r="B113">
        <f ca="1">_xlfn.BETA.DIST(A113,Plan1!$B$12,Plan1!$B$13,FALSE)</f>
        <v>7.2179675049132532</v>
      </c>
      <c r="D113" s="2">
        <v>0.1325782394691358</v>
      </c>
      <c r="E113">
        <v>7.3397236125654546</v>
      </c>
      <c r="F113" s="2">
        <f ca="1">IF(D113&lt;=$B$7,IF(E113&gt;=$B$6,D113,1),1)</f>
        <v>0.1325782394691358</v>
      </c>
      <c r="G113" s="2">
        <f ca="1">IF(D113&gt;=$B$7,IF(E113&gt;=$B$6,D113,0),0)</f>
        <v>0</v>
      </c>
    </row>
    <row r="114" spans="1:7" x14ac:dyDescent="0.25">
      <c r="A114" s="2">
        <f ca="1">_xlfn.BETA.INV(RAND(),Plan1!$B$4+Plan1!$B$9,Plan1!$B$5+Plan1!$B$8-Plan1!$B$9)</f>
        <v>0.14193580192109334</v>
      </c>
      <c r="B114">
        <f ca="1">_xlfn.BETA.DIST(A114,Plan1!$B$12,Plan1!$B$13,FALSE)</f>
        <v>7.2165682458885936</v>
      </c>
      <c r="D114" s="2">
        <v>0.13257988848524499</v>
      </c>
      <c r="E114">
        <v>7.3397196128060038</v>
      </c>
      <c r="F114" s="2">
        <f ca="1">IF(D114&lt;=$B$7,IF(E114&gt;=$B$6,D114,1),1)</f>
        <v>0.13257988848524499</v>
      </c>
      <c r="G114" s="2">
        <f ca="1">IF(D114&gt;=$B$7,IF(E114&gt;=$B$6,D114,0),0)</f>
        <v>0</v>
      </c>
    </row>
    <row r="115" spans="1:7" x14ac:dyDescent="0.25">
      <c r="A115" s="2">
        <f ca="1">_xlfn.BETA.INV(RAND(),Plan1!$B$4+Plan1!$B$9,Plan1!$B$5+Plan1!$B$8-Plan1!$B$9)</f>
        <v>0.13740706211470025</v>
      </c>
      <c r="B115">
        <f ca="1">_xlfn.BETA.DIST(A115,Plan1!$B$12,Plan1!$B$13,FALSE)</f>
        <v>7.30059162208443</v>
      </c>
      <c r="D115" s="2">
        <v>0.13057650775432236</v>
      </c>
      <c r="E115">
        <v>7.3397054017896606</v>
      </c>
      <c r="F115" s="2">
        <f ca="1">IF(D115&lt;=$B$7,IF(E115&gt;=$B$6,D115,1),1)</f>
        <v>0.13057650775432236</v>
      </c>
      <c r="G115" s="2">
        <f ca="1">IF(D115&gt;=$B$7,IF(E115&gt;=$B$6,D115,0),0)</f>
        <v>0</v>
      </c>
    </row>
    <row r="116" spans="1:7" x14ac:dyDescent="0.25">
      <c r="A116" s="2">
        <f ca="1">_xlfn.BETA.INV(RAND(),Plan1!$B$4+Plan1!$B$9,Plan1!$B$5+Plan1!$B$8-Plan1!$B$9)</f>
        <v>0.17295045315283752</v>
      </c>
      <c r="B116">
        <f ca="1">_xlfn.BETA.DIST(A116,Plan1!$B$12,Plan1!$B$13,FALSE)</f>
        <v>5.7526385859597786</v>
      </c>
      <c r="D116" s="2">
        <v>0.132585997925002</v>
      </c>
      <c r="E116">
        <v>7.3397047370069641</v>
      </c>
      <c r="F116" s="2">
        <f ca="1">IF(D116&lt;=$B$7,IF(E116&gt;=$B$6,D116,1),1)</f>
        <v>0.132585997925002</v>
      </c>
      <c r="G116" s="2">
        <f ca="1">IF(D116&gt;=$B$7,IF(E116&gt;=$B$6,D116,0),0)</f>
        <v>0</v>
      </c>
    </row>
    <row r="117" spans="1:7" x14ac:dyDescent="0.25">
      <c r="A117" s="2">
        <f ca="1">_xlfn.BETA.INV(RAND(),Plan1!$B$4+Plan1!$B$9,Plan1!$B$5+Plan1!$B$8-Plan1!$B$9)</f>
        <v>0.27470570633070068</v>
      </c>
      <c r="B117">
        <f ca="1">_xlfn.BETA.DIST(A117,Plan1!$B$12,Plan1!$B$13,FALSE)</f>
        <v>0.76388353413249954</v>
      </c>
      <c r="D117" s="2">
        <v>0.13056491684275409</v>
      </c>
      <c r="E117">
        <v>7.3396766899671597</v>
      </c>
      <c r="F117" s="2">
        <f ca="1">IF(D117&lt;=$B$7,IF(E117&gt;=$B$6,D117,1),1)</f>
        <v>0.13056491684275409</v>
      </c>
      <c r="G117" s="2">
        <f ca="1">IF(D117&gt;=$B$7,IF(E117&gt;=$B$6,D117,0),0)</f>
        <v>0</v>
      </c>
    </row>
    <row r="118" spans="1:7" x14ac:dyDescent="0.25">
      <c r="A118" s="2">
        <f ca="1">_xlfn.BETA.INV(RAND(),Plan1!$B$4+Plan1!$B$9,Plan1!$B$5+Plan1!$B$8-Plan1!$B$9)</f>
        <v>0.13503204618870424</v>
      </c>
      <c r="B118">
        <f ca="1">_xlfn.BETA.DIST(A118,Plan1!$B$12,Plan1!$B$13,FALSE)</f>
        <v>7.3266082046081618</v>
      </c>
      <c r="D118" s="2">
        <v>0.13259753337777067</v>
      </c>
      <c r="E118">
        <v>7.3396764043436447</v>
      </c>
      <c r="F118" s="2">
        <f ca="1">IF(D118&lt;=$B$7,IF(E118&gt;=$B$6,D118,1),1)</f>
        <v>0.13259753337777067</v>
      </c>
      <c r="G118" s="2">
        <f ca="1">IF(D118&gt;=$B$7,IF(E118&gt;=$B$6,D118,0),0)</f>
        <v>0</v>
      </c>
    </row>
    <row r="119" spans="1:7" x14ac:dyDescent="0.25">
      <c r="A119" s="2">
        <f ca="1">_xlfn.BETA.INV(RAND(),Plan1!$B$4+Plan1!$B$9,Plan1!$B$5+Plan1!$B$8-Plan1!$B$9)</f>
        <v>0.22423278752890208</v>
      </c>
      <c r="B119">
        <f ca="1">_xlfn.BETA.DIST(A119,Plan1!$B$12,Plan1!$B$13,FALSE)</f>
        <v>2.5488870720171568</v>
      </c>
      <c r="D119" s="2">
        <v>0.1326023632729034</v>
      </c>
      <c r="E119">
        <v>7.3396644462705831</v>
      </c>
      <c r="F119" s="2">
        <f ca="1">IF(D119&lt;=$B$7,IF(E119&gt;=$B$6,D119,1),1)</f>
        <v>0.1326023632729034</v>
      </c>
      <c r="G119" s="2">
        <f ca="1">IF(D119&gt;=$B$7,IF(E119&gt;=$B$6,D119,0),0)</f>
        <v>0</v>
      </c>
    </row>
    <row r="120" spans="1:7" x14ac:dyDescent="0.25">
      <c r="A120" s="2">
        <f ca="1">_xlfn.BETA.INV(RAND(),Plan1!$B$4+Plan1!$B$9,Plan1!$B$5+Plan1!$B$8-Plan1!$B$9)</f>
        <v>0.15770254393691452</v>
      </c>
      <c r="B120">
        <f ca="1">_xlfn.BETA.DIST(A120,Plan1!$B$12,Plan1!$B$13,FALSE)</f>
        <v>6.6263256741043364</v>
      </c>
      <c r="D120" s="2">
        <v>0.13053583682742631</v>
      </c>
      <c r="E120">
        <v>7.3396031937979123</v>
      </c>
      <c r="F120" s="2">
        <f ca="1">IF(D120&lt;=$B$7,IF(E120&gt;=$B$6,D120,1),1)</f>
        <v>0.13053583682742631</v>
      </c>
      <c r="G120" s="2">
        <f ca="1">IF(D120&gt;=$B$7,IF(E120&gt;=$B$6,D120,0),0)</f>
        <v>0</v>
      </c>
    </row>
    <row r="121" spans="1:7" x14ac:dyDescent="0.25">
      <c r="A121" s="2">
        <f ca="1">_xlfn.BETA.INV(RAND(),Plan1!$B$4+Plan1!$B$9,Plan1!$B$5+Plan1!$B$8-Plan1!$B$9)</f>
        <v>0.18747969262695241</v>
      </c>
      <c r="B121">
        <f ca="1">_xlfn.BETA.DIST(A121,Plan1!$B$12,Plan1!$B$13,FALSE)</f>
        <v>4.7975411052710566</v>
      </c>
      <c r="D121" s="2">
        <v>0.13053255314585943</v>
      </c>
      <c r="E121">
        <v>7.3395947632940066</v>
      </c>
      <c r="F121" s="2">
        <f ca="1">IF(D121&lt;=$B$7,IF(E121&gt;=$B$6,D121,1),1)</f>
        <v>0.13053255314585943</v>
      </c>
      <c r="G121" s="2">
        <f ca="1">IF(D121&gt;=$B$7,IF(E121&gt;=$B$6,D121,0),0)</f>
        <v>0</v>
      </c>
    </row>
    <row r="122" spans="1:7" x14ac:dyDescent="0.25">
      <c r="A122" s="2">
        <f ca="1">_xlfn.BETA.INV(RAND(),Plan1!$B$4+Plan1!$B$9,Plan1!$B$5+Plan1!$B$8-Plan1!$B$9)</f>
        <v>0.11297637619927341</v>
      </c>
      <c r="B122">
        <f ca="1">_xlfn.BETA.DIST(A122,Plan1!$B$12,Plan1!$B$13,FALSE)</f>
        <v>6.8947336985706036</v>
      </c>
      <c r="D122" s="2">
        <v>0.13052843799526898</v>
      </c>
      <c r="E122">
        <v>7.3395841604290748</v>
      </c>
      <c r="F122" s="2">
        <f ca="1">IF(D122&lt;=$B$7,IF(E122&gt;=$B$6,D122,1),1)</f>
        <v>0.13052843799526898</v>
      </c>
      <c r="G122" s="2">
        <f ca="1">IF(D122&gt;=$B$7,IF(E122&gt;=$B$6,D122,0),0)</f>
        <v>0</v>
      </c>
    </row>
    <row r="123" spans="1:7" x14ac:dyDescent="0.25">
      <c r="A123" s="2">
        <f ca="1">_xlfn.BETA.INV(RAND(),Plan1!$B$4+Plan1!$B$9,Plan1!$B$5+Plan1!$B$8-Plan1!$B$9)</f>
        <v>0.18737513631767522</v>
      </c>
      <c r="B123">
        <f ca="1">_xlfn.BETA.DIST(A123,Plan1!$B$12,Plan1!$B$13,FALSE)</f>
        <v>4.8045360601577638</v>
      </c>
      <c r="D123" s="2">
        <v>0.13265296172272847</v>
      </c>
      <c r="E123">
        <v>7.3395357960609262</v>
      </c>
      <c r="F123" s="2">
        <f ca="1">IF(D123&lt;=$B$7,IF(E123&gt;=$B$6,D123,1),1)</f>
        <v>0.13265296172272847</v>
      </c>
      <c r="G123" s="2">
        <f ca="1">IF(D123&gt;=$B$7,IF(E123&gt;=$B$6,D123,0),0)</f>
        <v>0</v>
      </c>
    </row>
    <row r="124" spans="1:7" x14ac:dyDescent="0.25">
      <c r="A124" s="2">
        <f ca="1">_xlfn.BETA.INV(RAND(),Plan1!$B$4+Plan1!$B$9,Plan1!$B$5+Plan1!$B$8-Plan1!$B$9)</f>
        <v>0.12051480720352196</v>
      </c>
      <c r="B124">
        <f ca="1">_xlfn.BETA.DIST(A124,Plan1!$B$12,Plan1!$B$13,FALSE)</f>
        <v>7.1855787067850416</v>
      </c>
      <c r="D124" s="2">
        <v>0.13050435716121575</v>
      </c>
      <c r="E124">
        <v>7.3395212753428067</v>
      </c>
      <c r="F124" s="2">
        <f ca="1">IF(D124&lt;=$B$7,IF(E124&gt;=$B$6,D124,1),1)</f>
        <v>0.13050435716121575</v>
      </c>
      <c r="G124" s="2">
        <f ca="1">IF(D124&gt;=$B$7,IF(E124&gt;=$B$6,D124,0),0)</f>
        <v>0</v>
      </c>
    </row>
    <row r="125" spans="1:7" x14ac:dyDescent="0.25">
      <c r="A125" s="2">
        <f ca="1">_xlfn.BETA.INV(RAND(),Plan1!$B$4+Plan1!$B$9,Plan1!$B$5+Plan1!$B$8-Plan1!$B$9)</f>
        <v>0.14290321614580642</v>
      </c>
      <c r="B125">
        <f ca="1">_xlfn.BETA.DIST(A125,Plan1!$B$12,Plan1!$B$13,FALSE)</f>
        <v>7.1930606059733941</v>
      </c>
      <c r="D125" s="2">
        <v>0.13050346939182259</v>
      </c>
      <c r="E125">
        <v>7.3395189295886203</v>
      </c>
      <c r="F125" s="2">
        <f ca="1">IF(D125&lt;=$B$7,IF(E125&gt;=$B$6,D125,1),1)</f>
        <v>0.13050346939182259</v>
      </c>
      <c r="G125" s="2">
        <f ca="1">IF(D125&gt;=$B$7,IF(E125&gt;=$B$6,D125,0),0)</f>
        <v>0</v>
      </c>
    </row>
    <row r="126" spans="1:7" x14ac:dyDescent="0.25">
      <c r="A126" s="2">
        <f ca="1">_xlfn.BETA.INV(RAND(),Plan1!$B$4+Plan1!$B$9,Plan1!$B$5+Plan1!$B$8-Plan1!$B$9)</f>
        <v>0.10873168489031131</v>
      </c>
      <c r="B126">
        <f ca="1">_xlfn.BETA.DIST(A126,Plan1!$B$12,Plan1!$B$13,FALSE)</f>
        <v>6.6646624758724906</v>
      </c>
      <c r="D126" s="2">
        <v>0.13049457665200351</v>
      </c>
      <c r="E126">
        <v>7.3394953246924626</v>
      </c>
      <c r="F126" s="2">
        <f ca="1">IF(D126&lt;=$B$7,IF(E126&gt;=$B$6,D126,1),1)</f>
        <v>0.13049457665200351</v>
      </c>
      <c r="G126" s="2">
        <f ca="1">IF(D126&gt;=$B$7,IF(E126&gt;=$B$6,D126,0),0)</f>
        <v>0</v>
      </c>
    </row>
    <row r="127" spans="1:7" x14ac:dyDescent="0.25">
      <c r="A127" s="2">
        <f ca="1">_xlfn.BETA.INV(RAND(),Plan1!$B$4+Plan1!$B$9,Plan1!$B$5+Plan1!$B$8-Plan1!$B$9)</f>
        <v>0.10546455914997266</v>
      </c>
      <c r="B127">
        <f ca="1">_xlfn.BETA.DIST(A127,Plan1!$B$12,Plan1!$B$13,FALSE)</f>
        <v>6.4560971550794912</v>
      </c>
      <c r="D127" s="2">
        <v>0.13049447938694717</v>
      </c>
      <c r="E127">
        <v>7.3394950654302225</v>
      </c>
      <c r="F127" s="2">
        <f ca="1">IF(D127&lt;=$B$7,IF(E127&gt;=$B$6,D127,1),1)</f>
        <v>0.13049447938694717</v>
      </c>
      <c r="G127" s="2">
        <f ca="1">IF(D127&gt;=$B$7,IF(E127&gt;=$B$6,D127,0),0)</f>
        <v>0</v>
      </c>
    </row>
    <row r="128" spans="1:7" x14ac:dyDescent="0.25">
      <c r="A128" s="2">
        <f ca="1">_xlfn.BETA.INV(RAND(),Plan1!$B$4+Plan1!$B$9,Plan1!$B$5+Plan1!$B$8-Plan1!$B$9)</f>
        <v>0.16626460393894404</v>
      </c>
      <c r="B128">
        <f ca="1">_xlfn.BETA.DIST(A128,Plan1!$B$12,Plan1!$B$13,FALSE)</f>
        <v>6.1609696145056532</v>
      </c>
      <c r="D128" s="2">
        <v>0.13048925617301083</v>
      </c>
      <c r="E128">
        <v>7.3394811084509817</v>
      </c>
      <c r="F128" s="2">
        <f ca="1">IF(D128&lt;=$B$7,IF(E128&gt;=$B$6,D128,1),1)</f>
        <v>0.13048925617301083</v>
      </c>
      <c r="G128" s="2">
        <f ca="1">IF(D128&gt;=$B$7,IF(E128&gt;=$B$6,D128,0),0)</f>
        <v>0</v>
      </c>
    </row>
    <row r="129" spans="1:7" x14ac:dyDescent="0.25">
      <c r="A129" s="2">
        <f ca="1">_xlfn.BETA.INV(RAND(),Plan1!$B$4+Plan1!$B$9,Plan1!$B$5+Plan1!$B$8-Plan1!$B$9)</f>
        <v>3.9110970232622902E-2</v>
      </c>
      <c r="B129">
        <f ca="1">_xlfn.BETA.DIST(A129,Plan1!$B$12,Plan1!$B$13,FALSE)</f>
        <v>0.48020629980802182</v>
      </c>
      <c r="D129" s="2">
        <v>0.13048080790381908</v>
      </c>
      <c r="E129">
        <v>7.339458390874956</v>
      </c>
      <c r="F129" s="2">
        <f ca="1">IF(D129&lt;=$B$7,IF(E129&gt;=$B$6,D129,1),1)</f>
        <v>0.13048080790381908</v>
      </c>
      <c r="G129" s="2">
        <f ca="1">IF(D129&gt;=$B$7,IF(E129&gt;=$B$6,D129,0),0)</f>
        <v>0</v>
      </c>
    </row>
    <row r="130" spans="1:7" x14ac:dyDescent="0.25">
      <c r="A130" s="2">
        <f ca="1">_xlfn.BETA.INV(RAND(),Plan1!$B$4+Plan1!$B$9,Plan1!$B$5+Plan1!$B$8-Plan1!$B$9)</f>
        <v>9.7544219742752E-2</v>
      </c>
      <c r="B130">
        <f ca="1">_xlfn.BETA.DIST(A130,Plan1!$B$12,Plan1!$B$13,FALSE)</f>
        <v>5.8449602373372906</v>
      </c>
      <c r="D130" s="2">
        <v>0.13268244620671921</v>
      </c>
      <c r="E130">
        <v>7.3394579882307616</v>
      </c>
      <c r="F130" s="2">
        <f ca="1">IF(D130&lt;=$B$7,IF(E130&gt;=$B$6,D130,1),1)</f>
        <v>0.13268244620671921</v>
      </c>
      <c r="G130" s="2">
        <f ca="1">IF(D130&gt;=$B$7,IF(E130&gt;=$B$6,D130,0),0)</f>
        <v>0</v>
      </c>
    </row>
    <row r="131" spans="1:7" x14ac:dyDescent="0.25">
      <c r="A131" s="2">
        <f ca="1">_xlfn.BETA.INV(RAND(),Plan1!$B$4+Plan1!$B$9,Plan1!$B$5+Plan1!$B$8-Plan1!$B$9)</f>
        <v>9.8639124117873997E-2</v>
      </c>
      <c r="B131">
        <f ca="1">_xlfn.BETA.DIST(A131,Plan1!$B$12,Plan1!$B$13,FALSE)</f>
        <v>5.9377429093616794</v>
      </c>
      <c r="D131" s="2">
        <v>0.13268654926700685</v>
      </c>
      <c r="E131">
        <v>7.3394469947202783</v>
      </c>
      <c r="F131" s="2">
        <f ca="1">IF(D131&lt;=$B$7,IF(E131&gt;=$B$6,D131,1),1)</f>
        <v>0.13268654926700685</v>
      </c>
      <c r="G131" s="2">
        <f ca="1">IF(D131&gt;=$B$7,IF(E131&gt;=$B$6,D131,0),0)</f>
        <v>0</v>
      </c>
    </row>
    <row r="132" spans="1:7" x14ac:dyDescent="0.25">
      <c r="A132" s="2">
        <f ca="1">_xlfn.BETA.INV(RAND(),Plan1!$B$4+Plan1!$B$9,Plan1!$B$5+Plan1!$B$8-Plan1!$B$9)</f>
        <v>0.18714914985534592</v>
      </c>
      <c r="B132">
        <f ca="1">_xlfn.BETA.DIST(A132,Plan1!$B$12,Plan1!$B$13,FALSE)</f>
        <v>4.8196550747749143</v>
      </c>
      <c r="D132" s="2">
        <v>0.13044967672689126</v>
      </c>
      <c r="E132">
        <v>7.3393731536597491</v>
      </c>
      <c r="F132" s="2">
        <f ca="1">IF(D132&lt;=$B$7,IF(E132&gt;=$B$6,D132,1),1)</f>
        <v>0.13044967672689126</v>
      </c>
      <c r="G132" s="2">
        <f ca="1">IF(D132&gt;=$B$7,IF(E132&gt;=$B$6,D132,0),0)</f>
        <v>0</v>
      </c>
    </row>
    <row r="133" spans="1:7" x14ac:dyDescent="0.25">
      <c r="A133" s="2">
        <f ca="1">_xlfn.BETA.INV(RAND(),Plan1!$B$4+Plan1!$B$9,Plan1!$B$5+Plan1!$B$8-Plan1!$B$9)</f>
        <v>0.17505130814161352</v>
      </c>
      <c r="B133">
        <f ca="1">_xlfn.BETA.DIST(A133,Plan1!$B$12,Plan1!$B$13,FALSE)</f>
        <v>5.6186749392951274</v>
      </c>
      <c r="D133" s="2">
        <v>0.13042742664387863</v>
      </c>
      <c r="E133">
        <v>7.3393107626839669</v>
      </c>
      <c r="F133" s="2">
        <f ca="1">IF(D133&lt;=$B$7,IF(E133&gt;=$B$6,D133,1),1)</f>
        <v>0.13042742664387863</v>
      </c>
      <c r="G133" s="2">
        <f ca="1">IF(D133&gt;=$B$7,IF(E133&gt;=$B$6,D133,0),0)</f>
        <v>0</v>
      </c>
    </row>
    <row r="134" spans="1:7" x14ac:dyDescent="0.25">
      <c r="A134" s="2">
        <f ca="1">_xlfn.BETA.INV(RAND(),Plan1!$B$4+Plan1!$B$9,Plan1!$B$5+Plan1!$B$8-Plan1!$B$9)</f>
        <v>0.19033541357215245</v>
      </c>
      <c r="B134">
        <f ca="1">_xlfn.BETA.DIST(A134,Plan1!$B$12,Plan1!$B$13,FALSE)</f>
        <v>4.6066573001078019</v>
      </c>
      <c r="D134" s="2">
        <v>0.13274464815742981</v>
      </c>
      <c r="E134">
        <v>7.3392869825104929</v>
      </c>
      <c r="F134" s="2">
        <f ca="1">IF(D134&lt;=$B$7,IF(E134&gt;=$B$6,D134,1),1)</f>
        <v>0.13274464815742981</v>
      </c>
      <c r="G134" s="2">
        <f ca="1">IF(D134&gt;=$B$7,IF(E134&gt;=$B$6,D134,0),0)</f>
        <v>0</v>
      </c>
    </row>
    <row r="135" spans="1:7" x14ac:dyDescent="0.25">
      <c r="A135" s="2">
        <f ca="1">_xlfn.BETA.INV(RAND(),Plan1!$B$4+Plan1!$B$9,Plan1!$B$5+Plan1!$B$8-Plan1!$B$9)</f>
        <v>0.10848373216221038</v>
      </c>
      <c r="B135">
        <f ca="1">_xlfn.BETA.DIST(A135,Plan1!$B$12,Plan1!$B$13,FALSE)</f>
        <v>6.6497791115801164</v>
      </c>
      <c r="D135" s="2">
        <v>0.13041326826877683</v>
      </c>
      <c r="E135">
        <v>7.3392704232402801</v>
      </c>
      <c r="F135" s="2">
        <f ca="1">IF(D135&lt;=$B$7,IF(E135&gt;=$B$6,D135,1),1)</f>
        <v>0.13041326826877683</v>
      </c>
      <c r="G135" s="2">
        <f ca="1">IF(D135&gt;=$B$7,IF(E135&gt;=$B$6,D135,0),0)</f>
        <v>0</v>
      </c>
    </row>
    <row r="136" spans="1:7" x14ac:dyDescent="0.25">
      <c r="A136" s="2">
        <f ca="1">_xlfn.BETA.INV(RAND(),Plan1!$B$4+Plan1!$B$9,Plan1!$B$5+Plan1!$B$8-Plan1!$B$9)</f>
        <v>0.19587640295527298</v>
      </c>
      <c r="B136">
        <f ca="1">_xlfn.BETA.DIST(A136,Plan1!$B$12,Plan1!$B$13,FALSE)</f>
        <v>4.2391751947089427</v>
      </c>
      <c r="D136" s="2">
        <v>0.13275542036874197</v>
      </c>
      <c r="E136">
        <v>7.3392564226342243</v>
      </c>
      <c r="F136" s="2">
        <f ca="1">IF(D136&lt;=$B$7,IF(E136&gt;=$B$6,D136,1),1)</f>
        <v>0.13275542036874197</v>
      </c>
      <c r="G136" s="2">
        <f ca="1">IF(D136&gt;=$B$7,IF(E136&gt;=$B$6,D136,0),0)</f>
        <v>0</v>
      </c>
    </row>
    <row r="137" spans="1:7" x14ac:dyDescent="0.25">
      <c r="A137" s="2">
        <f ca="1">_xlfn.BETA.INV(RAND(),Plan1!$B$4+Plan1!$B$9,Plan1!$B$5+Plan1!$B$8-Plan1!$B$9)</f>
        <v>0.19874800328681053</v>
      </c>
      <c r="B137">
        <f ca="1">_xlfn.BETA.DIST(A137,Plan1!$B$12,Plan1!$B$13,FALSE)</f>
        <v>4.0514747157028559</v>
      </c>
      <c r="D137" s="2">
        <v>0.13037377104263528</v>
      </c>
      <c r="E137">
        <v>7.3391552646633196</v>
      </c>
      <c r="F137" s="2">
        <f ca="1">IF(D137&lt;=$B$7,IF(E137&gt;=$B$6,D137,1),1)</f>
        <v>0.13037377104263528</v>
      </c>
      <c r="G137" s="2">
        <f ca="1">IF(D137&gt;=$B$7,IF(E137&gt;=$B$6,D137,0),0)</f>
        <v>0</v>
      </c>
    </row>
    <row r="138" spans="1:7" x14ac:dyDescent="0.25">
      <c r="A138" s="2">
        <f ca="1">_xlfn.BETA.INV(RAND(),Plan1!$B$4+Plan1!$B$9,Plan1!$B$5+Plan1!$B$8-Plan1!$B$9)</f>
        <v>0.11598392445640966</v>
      </c>
      <c r="B138">
        <f ca="1">_xlfn.BETA.DIST(A138,Plan1!$B$12,Plan1!$B$13,FALSE)</f>
        <v>7.0289832262808778</v>
      </c>
      <c r="D138" s="2">
        <v>0.13281171491116392</v>
      </c>
      <c r="E138">
        <v>7.3390921841885417</v>
      </c>
      <c r="F138" s="2">
        <f ca="1">IF(D138&lt;=$B$7,IF(E138&gt;=$B$6,D138,1),1)</f>
        <v>0.13281171491116392</v>
      </c>
      <c r="G138" s="2">
        <f ca="1">IF(D138&gt;=$B$7,IF(E138&gt;=$B$6,D138,0),0)</f>
        <v>0</v>
      </c>
    </row>
    <row r="139" spans="1:7" x14ac:dyDescent="0.25">
      <c r="A139" s="2">
        <f ca="1">_xlfn.BETA.INV(RAND(),Plan1!$B$4+Plan1!$B$9,Plan1!$B$5+Plan1!$B$8-Plan1!$B$9)</f>
        <v>0.17828127561440155</v>
      </c>
      <c r="B139">
        <f ca="1">_xlfn.BETA.DIST(A139,Plan1!$B$12,Plan1!$B$13,FALSE)</f>
        <v>5.4089361722159168</v>
      </c>
      <c r="D139" s="2">
        <v>0.13281239655244303</v>
      </c>
      <c r="E139">
        <v>7.3390901488705369</v>
      </c>
      <c r="F139" s="2">
        <f ca="1">IF(D139&lt;=$B$7,IF(E139&gt;=$B$6,D139,1),1)</f>
        <v>0.13281239655244303</v>
      </c>
      <c r="G139" s="2">
        <f ca="1">IF(D139&gt;=$B$7,IF(E139&gt;=$B$6,D139,0),0)</f>
        <v>0</v>
      </c>
    </row>
    <row r="140" spans="1:7" x14ac:dyDescent="0.25">
      <c r="A140" s="2">
        <f ca="1">_xlfn.BETA.INV(RAND(),Plan1!$B$4+Plan1!$B$9,Plan1!$B$5+Plan1!$B$8-Plan1!$B$9)</f>
        <v>0.16961459647197707</v>
      </c>
      <c r="B140">
        <f ca="1">_xlfn.BETA.DIST(A140,Plan1!$B$12,Plan1!$B$13,FALSE)</f>
        <v>5.9602513924318661</v>
      </c>
      <c r="D140" s="2">
        <v>0.13281605405595859</v>
      </c>
      <c r="E140">
        <v>7.3390792088486529</v>
      </c>
      <c r="F140" s="2">
        <f ca="1">IF(D140&lt;=$B$7,IF(E140&gt;=$B$6,D140,1),1)</f>
        <v>0.13281605405595859</v>
      </c>
      <c r="G140" s="2">
        <f ca="1">IF(D140&gt;=$B$7,IF(E140&gt;=$B$6,D140,0),0)</f>
        <v>0</v>
      </c>
    </row>
    <row r="141" spans="1:7" x14ac:dyDescent="0.25">
      <c r="A141" s="2">
        <f ca="1">_xlfn.BETA.INV(RAND(),Plan1!$B$4+Plan1!$B$9,Plan1!$B$5+Plan1!$B$8-Plan1!$B$9)</f>
        <v>0.21850338967087735</v>
      </c>
      <c r="B141">
        <f ca="1">_xlfn.BETA.DIST(A141,Plan1!$B$12,Plan1!$B$13,FALSE)</f>
        <v>2.8549814596664667</v>
      </c>
      <c r="D141" s="2">
        <v>0.1328211977979401</v>
      </c>
      <c r="E141">
        <v>7.339063768964019</v>
      </c>
      <c r="F141" s="2">
        <f ca="1">IF(D141&lt;=$B$7,IF(E141&gt;=$B$6,D141,1),1)</f>
        <v>0.1328211977979401</v>
      </c>
      <c r="G141" s="2">
        <f ca="1">IF(D141&gt;=$B$7,IF(E141&gt;=$B$6,D141,0),0)</f>
        <v>0</v>
      </c>
    </row>
    <row r="142" spans="1:7" x14ac:dyDescent="0.25">
      <c r="A142" s="2">
        <f ca="1">_xlfn.BETA.INV(RAND(),Plan1!$B$4+Plan1!$B$9,Plan1!$B$5+Plan1!$B$8-Plan1!$B$9)</f>
        <v>0.12847788735846738</v>
      </c>
      <c r="B142">
        <f ca="1">_xlfn.BETA.DIST(A142,Plan1!$B$12,Plan1!$B$13,FALSE)</f>
        <v>7.3290490778736332</v>
      </c>
      <c r="D142" s="2">
        <v>0.13283892125722635</v>
      </c>
      <c r="E142">
        <v>7.3390100822569933</v>
      </c>
      <c r="F142" s="2">
        <f ca="1">IF(D142&lt;=$B$7,IF(E142&gt;=$B$6,D142,1),1)</f>
        <v>0.13283892125722635</v>
      </c>
      <c r="G142" s="2">
        <f ca="1">IF(D142&gt;=$B$7,IF(E142&gt;=$B$6,D142,0),0)</f>
        <v>0</v>
      </c>
    </row>
    <row r="143" spans="1:7" x14ac:dyDescent="0.25">
      <c r="A143" s="2">
        <f ca="1">_xlfn.BETA.INV(RAND(),Plan1!$B$4+Plan1!$B$9,Plan1!$B$5+Plan1!$B$8-Plan1!$B$9)</f>
        <v>0.12539347346417515</v>
      </c>
      <c r="B143">
        <f ca="1">_xlfn.BETA.DIST(A143,Plan1!$B$12,Plan1!$B$13,FALSE)</f>
        <v>7.2931032847133626</v>
      </c>
      <c r="D143" s="2">
        <v>0.13284003709984502</v>
      </c>
      <c r="E143">
        <v>7.3390066769907527</v>
      </c>
      <c r="F143" s="2">
        <f ca="1">IF(D143&lt;=$B$7,IF(E143&gt;=$B$6,D143,1),1)</f>
        <v>0.13284003709984502</v>
      </c>
      <c r="G143" s="2">
        <f ca="1">IF(D143&gt;=$B$7,IF(E143&gt;=$B$6,D143,0),0)</f>
        <v>0</v>
      </c>
    </row>
    <row r="144" spans="1:7" x14ac:dyDescent="0.25">
      <c r="A144" s="2">
        <f ca="1">_xlfn.BETA.INV(RAND(),Plan1!$B$4+Plan1!$B$9,Plan1!$B$5+Plan1!$B$8-Plan1!$B$9)</f>
        <v>9.7554793168294851E-2</v>
      </c>
      <c r="B144">
        <f ca="1">_xlfn.BETA.DIST(A144,Plan1!$B$12,Plan1!$B$13,FALSE)</f>
        <v>5.8458681016552312</v>
      </c>
      <c r="D144" s="2">
        <v>0.13284973135961123</v>
      </c>
      <c r="E144">
        <v>7.3389769668262277</v>
      </c>
      <c r="F144" s="2">
        <f ca="1">IF(D144&lt;=$B$7,IF(E144&gt;=$B$6,D144,1),1)</f>
        <v>0.13284973135961123</v>
      </c>
      <c r="G144" s="2">
        <f ca="1">IF(D144&gt;=$B$7,IF(E144&gt;=$B$6,D144,0),0)</f>
        <v>0</v>
      </c>
    </row>
    <row r="145" spans="1:7" x14ac:dyDescent="0.25">
      <c r="A145" s="2">
        <f ca="1">_xlfn.BETA.INV(RAND(),Plan1!$B$4+Plan1!$B$9,Plan1!$B$5+Plan1!$B$8-Plan1!$B$9)</f>
        <v>0.11019311546428595</v>
      </c>
      <c r="B145">
        <f ca="1">_xlfn.BETA.DIST(A145,Plan1!$B$12,Plan1!$B$13,FALSE)</f>
        <v>6.7491734076217647</v>
      </c>
      <c r="D145" s="2">
        <v>0.13285554151684209</v>
      </c>
      <c r="E145">
        <v>7.3389590522389625</v>
      </c>
      <c r="F145" s="2">
        <f ca="1">IF(D145&lt;=$B$7,IF(E145&gt;=$B$6,D145,1),1)</f>
        <v>0.13285554151684209</v>
      </c>
      <c r="G145" s="2">
        <f ca="1">IF(D145&gt;=$B$7,IF(E145&gt;=$B$6,D145,0),0)</f>
        <v>0</v>
      </c>
    </row>
    <row r="146" spans="1:7" x14ac:dyDescent="0.25">
      <c r="A146" s="2">
        <f ca="1">_xlfn.BETA.INV(RAND(),Plan1!$B$4+Plan1!$B$9,Plan1!$B$5+Plan1!$B$8-Plan1!$B$9)</f>
        <v>7.8607440183985883E-2</v>
      </c>
      <c r="B146">
        <f ca="1">_xlfn.BETA.DIST(A146,Plan1!$B$12,Plan1!$B$13,FALSE)</f>
        <v>3.9419539575888152</v>
      </c>
      <c r="D146" s="2">
        <v>0.130296627453654</v>
      </c>
      <c r="E146">
        <v>7.3389191937433917</v>
      </c>
      <c r="F146" s="2">
        <f ca="1">IF(D146&lt;=$B$7,IF(E146&gt;=$B$6,D146,1),1)</f>
        <v>0.130296627453654</v>
      </c>
      <c r="G146" s="2">
        <f ca="1">IF(D146&gt;=$B$7,IF(E146&gt;=$B$6,D146,0),0)</f>
        <v>0</v>
      </c>
    </row>
    <row r="147" spans="1:7" x14ac:dyDescent="0.25">
      <c r="A147" s="2">
        <f ca="1">_xlfn.BETA.INV(RAND(),Plan1!$B$4+Plan1!$B$9,Plan1!$B$5+Plan1!$B$8-Plan1!$B$9)</f>
        <v>0.14908748931106186</v>
      </c>
      <c r="B147">
        <f ca="1">_xlfn.BETA.DIST(A147,Plan1!$B$12,Plan1!$B$13,FALSE)</f>
        <v>7.0004530335006416</v>
      </c>
      <c r="D147" s="2">
        <v>0.13287087192412453</v>
      </c>
      <c r="E147">
        <v>7.3389113948005908</v>
      </c>
      <c r="F147" s="2">
        <f ca="1">IF(D147&lt;=$B$7,IF(E147&gt;=$B$6,D147,1),1)</f>
        <v>0.13287087192412453</v>
      </c>
      <c r="G147" s="2">
        <f ca="1">IF(D147&gt;=$B$7,IF(E147&gt;=$B$6,D147,0),0)</f>
        <v>0</v>
      </c>
    </row>
    <row r="148" spans="1:7" x14ac:dyDescent="0.25">
      <c r="A148" s="2">
        <f ca="1">_xlfn.BETA.INV(RAND(),Plan1!$B$4+Plan1!$B$9,Plan1!$B$5+Plan1!$B$8-Plan1!$B$9)</f>
        <v>0.11097917547718378</v>
      </c>
      <c r="B148">
        <f ca="1">_xlfn.BETA.DIST(A148,Plan1!$B$12,Plan1!$B$13,FALSE)</f>
        <v>6.7923403123656447</v>
      </c>
      <c r="D148" s="2">
        <v>0.13288788164778198</v>
      </c>
      <c r="E148">
        <v>7.3388578569968406</v>
      </c>
      <c r="F148" s="2">
        <f ca="1">IF(D148&lt;=$B$7,IF(E148&gt;=$B$6,D148,1),1)</f>
        <v>0.13288788164778198</v>
      </c>
      <c r="G148" s="2">
        <f ca="1">IF(D148&gt;=$B$7,IF(E148&gt;=$B$6,D148,0),0)</f>
        <v>0</v>
      </c>
    </row>
    <row r="149" spans="1:7" x14ac:dyDescent="0.25">
      <c r="A149" s="2">
        <f ca="1">_xlfn.BETA.INV(RAND(),Plan1!$B$4+Plan1!$B$9,Plan1!$B$5+Plan1!$B$8-Plan1!$B$9)</f>
        <v>0.12979980360760043</v>
      </c>
      <c r="B149">
        <f ca="1">_xlfn.BETA.DIST(A149,Plan1!$B$12,Plan1!$B$13,FALSE)</f>
        <v>7.3370446273614354</v>
      </c>
      <c r="D149" s="2">
        <v>0.13025585382610216</v>
      </c>
      <c r="E149">
        <v>7.3387884588267163</v>
      </c>
      <c r="F149" s="2">
        <f ca="1">IF(D149&lt;=$B$7,IF(E149&gt;=$B$6,D149,1),1)</f>
        <v>0.13025585382610216</v>
      </c>
      <c r="G149" s="2">
        <f ca="1">IF(D149&gt;=$B$7,IF(E149&gt;=$B$6,D149,0),0)</f>
        <v>0</v>
      </c>
    </row>
    <row r="150" spans="1:7" x14ac:dyDescent="0.25">
      <c r="A150" s="2">
        <f ca="1">_xlfn.BETA.INV(RAND(),Plan1!$B$4+Plan1!$B$9,Plan1!$B$5+Plan1!$B$8-Plan1!$B$9)</f>
        <v>0.14253241465160837</v>
      </c>
      <c r="B150">
        <f ca="1">_xlfn.BETA.DIST(A150,Plan1!$B$12,Plan1!$B$13,FALSE)</f>
        <v>7.202293844429513</v>
      </c>
      <c r="D150" s="2">
        <v>0.13024553371072081</v>
      </c>
      <c r="E150">
        <v>7.3387547146835566</v>
      </c>
      <c r="F150" s="2">
        <f ca="1">IF(D150&lt;=$B$7,IF(E150&gt;=$B$6,D150,1),1)</f>
        <v>0.13024553371072081</v>
      </c>
      <c r="G150" s="2">
        <f ca="1">IF(D150&gt;=$B$7,IF(E150&gt;=$B$6,D150,0),0)</f>
        <v>0</v>
      </c>
    </row>
    <row r="151" spans="1:7" x14ac:dyDescent="0.25">
      <c r="A151" s="2">
        <f ca="1">_xlfn.BETA.INV(RAND(),Plan1!$B$4+Plan1!$B$9,Plan1!$B$5+Plan1!$B$8-Plan1!$B$9)</f>
        <v>0.12359243896130448</v>
      </c>
      <c r="B151">
        <f ca="1">_xlfn.BETA.DIST(A151,Plan1!$B$12,Plan1!$B$13,FALSE)</f>
        <v>7.2607164219875271</v>
      </c>
      <c r="D151" s="2">
        <v>0.13292121349620839</v>
      </c>
      <c r="E151">
        <v>7.3387509333092851</v>
      </c>
      <c r="F151" s="2">
        <f ca="1">IF(D151&lt;=$B$7,IF(E151&gt;=$B$6,D151,1),1)</f>
        <v>0.13292121349620839</v>
      </c>
      <c r="G151" s="2">
        <f ca="1">IF(D151&gt;=$B$7,IF(E151&gt;=$B$6,D151,0),0)</f>
        <v>0</v>
      </c>
    </row>
    <row r="152" spans="1:7" x14ac:dyDescent="0.25">
      <c r="A152" s="2">
        <f ca="1">_xlfn.BETA.INV(RAND(),Plan1!$B$4+Plan1!$B$9,Plan1!$B$5+Plan1!$B$8-Plan1!$B$9)</f>
        <v>0.11769336357125255</v>
      </c>
      <c r="B152">
        <f ca="1">_xlfn.BETA.DIST(A152,Plan1!$B$12,Plan1!$B$13,FALSE)</f>
        <v>7.0945202260214302</v>
      </c>
      <c r="D152" s="2">
        <v>0.13292871839031589</v>
      </c>
      <c r="E152">
        <v>7.3387264912724062</v>
      </c>
      <c r="F152" s="2">
        <f ca="1">IF(D152&lt;=$B$7,IF(E152&gt;=$B$6,D152,1),1)</f>
        <v>0.13292871839031589</v>
      </c>
      <c r="G152" s="2">
        <f ca="1">IF(D152&gt;=$B$7,IF(E152&gt;=$B$6,D152,0),0)</f>
        <v>0</v>
      </c>
    </row>
    <row r="153" spans="1:7" x14ac:dyDescent="0.25">
      <c r="A153" s="2">
        <f ca="1">_xlfn.BETA.INV(RAND(),Plan1!$B$4+Plan1!$B$9,Plan1!$B$5+Plan1!$B$8-Plan1!$B$9)</f>
        <v>0.10144041604737038</v>
      </c>
      <c r="B153">
        <f ca="1">_xlfn.BETA.DIST(A153,Plan1!$B$12,Plan1!$B$13,FALSE)</f>
        <v>6.163399452499033</v>
      </c>
      <c r="D153" s="2">
        <v>0.13022684983282323</v>
      </c>
      <c r="E153">
        <v>7.3386929507176788</v>
      </c>
      <c r="F153" s="2">
        <f ca="1">IF(D153&lt;=$B$7,IF(E153&gt;=$B$6,D153,1),1)</f>
        <v>0.13022684983282323</v>
      </c>
      <c r="G153" s="2">
        <f ca="1">IF(D153&gt;=$B$7,IF(E153&gt;=$B$6,D153,0),0)</f>
        <v>0</v>
      </c>
    </row>
    <row r="154" spans="1:7" x14ac:dyDescent="0.25">
      <c r="A154" s="2">
        <f ca="1">_xlfn.BETA.INV(RAND(),Plan1!$B$4+Plan1!$B$9,Plan1!$B$5+Plan1!$B$8-Plan1!$B$9)</f>
        <v>0.25145721837311785</v>
      </c>
      <c r="B154">
        <f ca="1">_xlfn.BETA.DIST(A154,Plan1!$B$12,Plan1!$B$13,FALSE)</f>
        <v>1.3905524056440659</v>
      </c>
      <c r="D154" s="2">
        <v>0.13022575765467884</v>
      </c>
      <c r="E154">
        <v>7.3386893134597901</v>
      </c>
      <c r="F154" s="2">
        <f ca="1">IF(D154&lt;=$B$7,IF(E154&gt;=$B$6,D154,1),1)</f>
        <v>0.13022575765467884</v>
      </c>
      <c r="G154" s="2">
        <f ca="1">IF(D154&gt;=$B$7,IF(E154&gt;=$B$6,D154,0),0)</f>
        <v>0</v>
      </c>
    </row>
    <row r="155" spans="1:7" x14ac:dyDescent="0.25">
      <c r="A155" s="2">
        <f ca="1">_xlfn.BETA.INV(RAND(),Plan1!$B$4+Plan1!$B$9,Plan1!$B$5+Plan1!$B$8-Plan1!$B$9)</f>
        <v>0.23678978248834404</v>
      </c>
      <c r="B155">
        <f ca="1">_xlfn.BETA.DIST(A155,Plan1!$B$12,Plan1!$B$13,FALSE)</f>
        <v>1.9533980081849371</v>
      </c>
      <c r="D155" s="2">
        <v>0.13296805039267498</v>
      </c>
      <c r="E155">
        <v>7.3385961865092666</v>
      </c>
      <c r="F155" s="2">
        <f ca="1">IF(D155&lt;=$B$7,IF(E155&gt;=$B$6,D155,1),1)</f>
        <v>0.13296805039267498</v>
      </c>
      <c r="G155" s="2">
        <f ca="1">IF(D155&gt;=$B$7,IF(E155&gt;=$B$6,D155,0),0)</f>
        <v>0</v>
      </c>
    </row>
    <row r="156" spans="1:7" x14ac:dyDescent="0.25">
      <c r="A156" s="2">
        <f ca="1">_xlfn.BETA.INV(RAND(),Plan1!$B$4+Plan1!$B$9,Plan1!$B$5+Plan1!$B$8-Plan1!$B$9)</f>
        <v>0.14957790434395468</v>
      </c>
      <c r="B156">
        <f ca="1">_xlfn.BETA.DIST(A156,Plan1!$B$12,Plan1!$B$13,FALSE)</f>
        <v>6.9822442408511352</v>
      </c>
      <c r="D156" s="2">
        <v>0.13019797215782331</v>
      </c>
      <c r="E156">
        <v>7.33859578402559</v>
      </c>
      <c r="F156" s="2">
        <f ca="1">IF(D156&lt;=$B$7,IF(E156&gt;=$B$6,D156,1),1)</f>
        <v>0.13019797215782331</v>
      </c>
      <c r="G156" s="2">
        <f ca="1">IF(D156&gt;=$B$7,IF(E156&gt;=$B$6,D156,0),0)</f>
        <v>0</v>
      </c>
    </row>
    <row r="157" spans="1:7" x14ac:dyDescent="0.25">
      <c r="A157" s="2">
        <f ca="1">_xlfn.BETA.INV(RAND(),Plan1!$B$4+Plan1!$B$9,Plan1!$B$5+Plan1!$B$8-Plan1!$B$9)</f>
        <v>0.11090184103973054</v>
      </c>
      <c r="B157">
        <f ca="1">_xlfn.BETA.DIST(A157,Plan1!$B$12,Plan1!$B$13,FALSE)</f>
        <v>6.7881649091866629</v>
      </c>
      <c r="D157" s="2">
        <v>0.13296987135868052</v>
      </c>
      <c r="E157">
        <v>7.3385900639592103</v>
      </c>
      <c r="F157" s="2">
        <f ca="1">IF(D157&lt;=$B$7,IF(E157&gt;=$B$6,D157,1),1)</f>
        <v>0.13296987135868052</v>
      </c>
      <c r="G157" s="2">
        <f ca="1">IF(D157&gt;=$B$7,IF(E157&gt;=$B$6,D157,0),0)</f>
        <v>0</v>
      </c>
    </row>
    <row r="158" spans="1:7" x14ac:dyDescent="0.25">
      <c r="A158" s="2">
        <f ca="1">_xlfn.BETA.INV(RAND(),Plan1!$B$4+Plan1!$B$9,Plan1!$B$5+Plan1!$B$8-Plan1!$B$9)</f>
        <v>0.24881044481952297</v>
      </c>
      <c r="B158">
        <f ca="1">_xlfn.BETA.DIST(A158,Plan1!$B$12,Plan1!$B$13,FALSE)</f>
        <v>1.4818219562931347</v>
      </c>
      <c r="D158" s="2">
        <v>0.13018825434177342</v>
      </c>
      <c r="E158">
        <v>7.3385626201965426</v>
      </c>
      <c r="F158" s="2">
        <f ca="1">IF(D158&lt;=$B$7,IF(E158&gt;=$B$6,D158,1),1)</f>
        <v>0.13018825434177342</v>
      </c>
      <c r="G158" s="2">
        <f ca="1">IF(D158&gt;=$B$7,IF(E158&gt;=$B$6,D158,0),0)</f>
        <v>0</v>
      </c>
    </row>
    <row r="159" spans="1:7" x14ac:dyDescent="0.25">
      <c r="A159" s="2">
        <f ca="1">_xlfn.BETA.INV(RAND(),Plan1!$B$4+Plan1!$B$9,Plan1!$B$5+Plan1!$B$8-Plan1!$B$9)</f>
        <v>0.14693527110577076</v>
      </c>
      <c r="B159">
        <f ca="1">_xlfn.BETA.DIST(A159,Plan1!$B$12,Plan1!$B$13,FALSE)</f>
        <v>7.0754484241260149</v>
      </c>
      <c r="D159" s="2">
        <v>0.13018359132939561</v>
      </c>
      <c r="E159">
        <v>7.3385466235478729</v>
      </c>
      <c r="F159" s="2">
        <f ca="1">IF(D159&lt;=$B$7,IF(E159&gt;=$B$6,D159,1),1)</f>
        <v>0.13018359132939561</v>
      </c>
      <c r="G159" s="2">
        <f ca="1">IF(D159&gt;=$B$7,IF(E159&gt;=$B$6,D159,0),0)</f>
        <v>0</v>
      </c>
    </row>
    <row r="160" spans="1:7" x14ac:dyDescent="0.25">
      <c r="A160" s="2">
        <f ca="1">_xlfn.BETA.INV(RAND(),Plan1!$B$4+Plan1!$B$9,Plan1!$B$5+Plan1!$B$8-Plan1!$B$9)</f>
        <v>0.19193541343140919</v>
      </c>
      <c r="B160">
        <f ca="1">_xlfn.BETA.DIST(A160,Plan1!$B$12,Plan1!$B$13,FALSE)</f>
        <v>4.5000170146559251</v>
      </c>
      <c r="D160" s="2">
        <v>0.13299480437513198</v>
      </c>
      <c r="E160">
        <v>7.3385054338176889</v>
      </c>
      <c r="F160" s="2">
        <f ca="1">IF(D160&lt;=$B$7,IF(E160&gt;=$B$6,D160,1),1)</f>
        <v>0.13299480437513198</v>
      </c>
      <c r="G160" s="2">
        <f ca="1">IF(D160&gt;=$B$7,IF(E160&gt;=$B$6,D160,0),0)</f>
        <v>0</v>
      </c>
    </row>
    <row r="161" spans="1:7" x14ac:dyDescent="0.25">
      <c r="A161" s="2">
        <f ca="1">_xlfn.BETA.INV(RAND(),Plan1!$B$4+Plan1!$B$9,Plan1!$B$5+Plan1!$B$8-Plan1!$B$9)</f>
        <v>0.12639922888962951</v>
      </c>
      <c r="B161">
        <f ca="1">_xlfn.BETA.DIST(A161,Plan1!$B$12,Plan1!$B$13,FALSE)</f>
        <v>7.3075122751722645</v>
      </c>
      <c r="D161" s="2">
        <v>0.13300800956162792</v>
      </c>
      <c r="E161">
        <v>7.338460008319764</v>
      </c>
      <c r="F161" s="2">
        <f ca="1">IF(D161&lt;=$B$7,IF(E161&gt;=$B$6,D161,1),1)</f>
        <v>0.13300800956162792</v>
      </c>
      <c r="G161" s="2">
        <f ca="1">IF(D161&gt;=$B$7,IF(E161&gt;=$B$6,D161,0),0)</f>
        <v>0</v>
      </c>
    </row>
    <row r="162" spans="1:7" x14ac:dyDescent="0.25">
      <c r="A162" s="2">
        <f ca="1">_xlfn.BETA.INV(RAND(),Plan1!$B$4+Plan1!$B$9,Plan1!$B$5+Plan1!$B$8-Plan1!$B$9)</f>
        <v>5.9335042450283412E-2</v>
      </c>
      <c r="B162">
        <f ca="1">_xlfn.BETA.DIST(A162,Plan1!$B$12,Plan1!$B$13,FALSE)</f>
        <v>1.9126182537667904</v>
      </c>
      <c r="D162" s="2">
        <v>0.13015130651480619</v>
      </c>
      <c r="E162">
        <v>7.3384343878111782</v>
      </c>
      <c r="F162" s="2">
        <f ca="1">IF(D162&lt;=$B$7,IF(E162&gt;=$B$6,D162,1),1)</f>
        <v>0.13015130651480619</v>
      </c>
      <c r="G162" s="2">
        <f ca="1">IF(D162&gt;=$B$7,IF(E162&gt;=$B$6,D162,0),0)</f>
        <v>0</v>
      </c>
    </row>
    <row r="163" spans="1:7" x14ac:dyDescent="0.25">
      <c r="A163" s="2">
        <f ca="1">_xlfn.BETA.INV(RAND(),Plan1!$B$4+Plan1!$B$9,Plan1!$B$5+Plan1!$B$8-Plan1!$B$9)</f>
        <v>0.18372186593153728</v>
      </c>
      <c r="B163">
        <f ca="1">_xlfn.BETA.DIST(A163,Plan1!$B$12,Plan1!$B$13,FALSE)</f>
        <v>5.0487255452890532</v>
      </c>
      <c r="D163" s="2">
        <v>0.13014591319532282</v>
      </c>
      <c r="E163">
        <v>7.338415385932735</v>
      </c>
      <c r="F163" s="2">
        <f ca="1">IF(D163&lt;=$B$7,IF(E163&gt;=$B$6,D163,1),1)</f>
        <v>0.13014591319532282</v>
      </c>
      <c r="G163" s="2">
        <f ca="1">IF(D163&gt;=$B$7,IF(E163&gt;=$B$6,D163,0),0)</f>
        <v>0</v>
      </c>
    </row>
    <row r="164" spans="1:7" x14ac:dyDescent="0.25">
      <c r="A164" s="2">
        <f ca="1">_xlfn.BETA.INV(RAND(),Plan1!$B$4+Plan1!$B$9,Plan1!$B$5+Plan1!$B$8-Plan1!$B$9)</f>
        <v>0.14494922141486832</v>
      </c>
      <c r="B164">
        <f ca="1">_xlfn.BETA.DIST(A164,Plan1!$B$12,Plan1!$B$13,FALSE)</f>
        <v>7.1372433090741705</v>
      </c>
      <c r="D164" s="2">
        <v>0.13012272507480657</v>
      </c>
      <c r="E164">
        <v>7.3383328655675761</v>
      </c>
      <c r="F164" s="2">
        <f ca="1">IF(D164&lt;=$B$7,IF(E164&gt;=$B$6,D164,1),1)</f>
        <v>0.13012272507480657</v>
      </c>
      <c r="G164" s="2">
        <f ca="1">IF(D164&gt;=$B$7,IF(E164&gt;=$B$6,D164,0),0)</f>
        <v>0</v>
      </c>
    </row>
    <row r="165" spans="1:7" x14ac:dyDescent="0.25">
      <c r="A165" s="2">
        <f ca="1">_xlfn.BETA.INV(RAND(),Plan1!$B$4+Plan1!$B$9,Plan1!$B$5+Plan1!$B$8-Plan1!$B$9)</f>
        <v>0.21476247748680588</v>
      </c>
      <c r="B165">
        <f ca="1">_xlfn.BETA.DIST(A165,Plan1!$B$12,Plan1!$B$13,FALSE)</f>
        <v>3.065805700440273</v>
      </c>
      <c r="D165" s="2">
        <v>0.13307438080544526</v>
      </c>
      <c r="E165">
        <v>7.3382253709197078</v>
      </c>
      <c r="F165" s="2">
        <f ca="1">IF(D165&lt;=$B$7,IF(E165&gt;=$B$6,D165,1),1)</f>
        <v>0.13307438080544526</v>
      </c>
      <c r="G165" s="2">
        <f ca="1">IF(D165&gt;=$B$7,IF(E165&gt;=$B$6,D165,0),0)</f>
        <v>0</v>
      </c>
    </row>
    <row r="166" spans="1:7" x14ac:dyDescent="0.25">
      <c r="A166" s="2">
        <f ca="1">_xlfn.BETA.INV(RAND(),Plan1!$B$4+Plan1!$B$9,Plan1!$B$5+Plan1!$B$8-Plan1!$B$9)</f>
        <v>9.343223710619028E-2</v>
      </c>
      <c r="B166">
        <f ca="1">_xlfn.BETA.DIST(A166,Plan1!$B$12,Plan1!$B$13,FALSE)</f>
        <v>5.4753369120454254</v>
      </c>
      <c r="D166" s="2">
        <v>0.1300867928906021</v>
      </c>
      <c r="E166">
        <v>7.3382023525542639</v>
      </c>
      <c r="F166" s="2">
        <f ca="1">IF(D166&lt;=$B$7,IF(E166&gt;=$B$6,D166,1),1)</f>
        <v>0.1300867928906021</v>
      </c>
      <c r="G166" s="2">
        <f ca="1">IF(D166&gt;=$B$7,IF(E166&gt;=$B$6,D166,0),0)</f>
        <v>0</v>
      </c>
    </row>
    <row r="167" spans="1:7" x14ac:dyDescent="0.25">
      <c r="A167" s="2">
        <f ca="1">_xlfn.BETA.INV(RAND(),Plan1!$B$4+Plan1!$B$9,Plan1!$B$5+Plan1!$B$8-Plan1!$B$9)</f>
        <v>0.13447616925835162</v>
      </c>
      <c r="B167">
        <f ca="1">_xlfn.BETA.DIST(A167,Plan1!$B$12,Plan1!$B$13,FALSE)</f>
        <v>7.3308237395989524</v>
      </c>
      <c r="D167" s="2">
        <v>0.13310343201275743</v>
      </c>
      <c r="E167">
        <v>7.3381193517708958</v>
      </c>
      <c r="F167" s="2">
        <f ca="1">IF(D167&lt;=$B$7,IF(E167&gt;=$B$6,D167,1),1)</f>
        <v>0.13310343201275743</v>
      </c>
      <c r="G167" s="2">
        <f ca="1">IF(D167&gt;=$B$7,IF(E167&gt;=$B$6,D167,0),0)</f>
        <v>0</v>
      </c>
    </row>
    <row r="168" spans="1:7" x14ac:dyDescent="0.25">
      <c r="A168" s="2">
        <f ca="1">_xlfn.BETA.INV(RAND(),Plan1!$B$4+Plan1!$B$9,Plan1!$B$5+Plan1!$B$8-Plan1!$B$9)</f>
        <v>0.14228203328831257</v>
      </c>
      <c r="B168">
        <f ca="1">_xlfn.BETA.DIST(A168,Plan1!$B$12,Plan1!$B$13,FALSE)</f>
        <v>7.2083721804372738</v>
      </c>
      <c r="D168" s="2">
        <v>0.1331085065371389</v>
      </c>
      <c r="E168">
        <v>7.3381006257770665</v>
      </c>
      <c r="F168" s="2">
        <f ca="1">IF(D168&lt;=$B$7,IF(E168&gt;=$B$6,D168,1),1)</f>
        <v>0.1331085065371389</v>
      </c>
      <c r="G168" s="2">
        <f ca="1">IF(D168&gt;=$B$7,IF(E168&gt;=$B$6,D168,0),0)</f>
        <v>0</v>
      </c>
    </row>
    <row r="169" spans="1:7" x14ac:dyDescent="0.25">
      <c r="A169" s="2">
        <f ca="1">_xlfn.BETA.INV(RAND(),Plan1!$B$4+Plan1!$B$9,Plan1!$B$5+Plan1!$B$8-Plan1!$B$9)</f>
        <v>0.19932916431380276</v>
      </c>
      <c r="B169">
        <f ca="1">_xlfn.BETA.DIST(A169,Plan1!$B$12,Plan1!$B$13,FALSE)</f>
        <v>4.0137904318120858</v>
      </c>
      <c r="D169" s="2">
        <v>0.13310998612736324</v>
      </c>
      <c r="E169">
        <v>7.3380951542035415</v>
      </c>
      <c r="F169" s="2">
        <f ca="1">IF(D169&lt;=$B$7,IF(E169&gt;=$B$6,D169,1),1)</f>
        <v>0.13310998612736324</v>
      </c>
      <c r="G169" s="2">
        <f ca="1">IF(D169&gt;=$B$7,IF(E169&gt;=$B$6,D169,0),0)</f>
        <v>0</v>
      </c>
    </row>
    <row r="170" spans="1:7" x14ac:dyDescent="0.25">
      <c r="A170" s="2">
        <f ca="1">_xlfn.BETA.INV(RAND(),Plan1!$B$4+Plan1!$B$9,Plan1!$B$5+Plan1!$B$8-Plan1!$B$9)</f>
        <v>0.15920863615116032</v>
      </c>
      <c r="B170">
        <f ca="1">_xlfn.BETA.DIST(A170,Plan1!$B$12,Plan1!$B$13,FALSE)</f>
        <v>6.5503310072826819</v>
      </c>
      <c r="D170" s="2">
        <v>0.13002864061538222</v>
      </c>
      <c r="E170">
        <v>7.3379843294275471</v>
      </c>
      <c r="F170" s="2">
        <f ca="1">IF(D170&lt;=$B$7,IF(E170&gt;=$B$6,D170,1),1)</f>
        <v>0.13002864061538222</v>
      </c>
      <c r="G170" s="2">
        <f ca="1">IF(D170&gt;=$B$7,IF(E170&gt;=$B$6,D170,0),0)</f>
        <v>0</v>
      </c>
    </row>
    <row r="171" spans="1:7" x14ac:dyDescent="0.25">
      <c r="A171" s="2">
        <f ca="1">_xlfn.BETA.INV(RAND(),Plan1!$B$4+Plan1!$B$9,Plan1!$B$5+Plan1!$B$8-Plan1!$B$9)</f>
        <v>9.6905313602054996E-2</v>
      </c>
      <c r="B171">
        <f ca="1">_xlfn.BETA.DIST(A171,Plan1!$B$12,Plan1!$B$13,FALSE)</f>
        <v>5.7896801438968746</v>
      </c>
      <c r="D171" s="2">
        <v>0.13002008912751062</v>
      </c>
      <c r="E171">
        <v>7.3379515589292579</v>
      </c>
      <c r="F171" s="2">
        <f ca="1">IF(D171&lt;=$B$7,IF(E171&gt;=$B$6,D171,1),1)</f>
        <v>0.13002008912751062</v>
      </c>
      <c r="G171" s="2">
        <f ca="1">IF(D171&gt;=$B$7,IF(E171&gt;=$B$6,D171,0),0)</f>
        <v>0</v>
      </c>
    </row>
    <row r="172" spans="1:7" x14ac:dyDescent="0.25">
      <c r="A172" s="2">
        <f ca="1">_xlfn.BETA.INV(RAND(),Plan1!$B$4+Plan1!$B$9,Plan1!$B$5+Plan1!$B$8-Plan1!$B$9)</f>
        <v>0.13616186152394313</v>
      </c>
      <c r="B172">
        <f ca="1">_xlfn.BETA.DIST(A172,Plan1!$B$12,Plan1!$B$13,FALSE)</f>
        <v>7.315834882947355</v>
      </c>
      <c r="D172" s="2">
        <v>0.13315340090122044</v>
      </c>
      <c r="E172">
        <v>7.3379322751409077</v>
      </c>
      <c r="F172" s="2">
        <f ca="1">IF(D172&lt;=$B$7,IF(E172&gt;=$B$6,D172,1),1)</f>
        <v>0.13315340090122044</v>
      </c>
      <c r="G172" s="2">
        <f ca="1">IF(D172&gt;=$B$7,IF(E172&gt;=$B$6,D172,0),0)</f>
        <v>0</v>
      </c>
    </row>
    <row r="173" spans="1:7" x14ac:dyDescent="0.25">
      <c r="A173" s="2">
        <f ca="1">_xlfn.BETA.INV(RAND(),Plan1!$B$4+Plan1!$B$9,Plan1!$B$5+Plan1!$B$8-Plan1!$B$9)</f>
        <v>0.15817222737245173</v>
      </c>
      <c r="B173">
        <f ca="1">_xlfn.BETA.DIST(A173,Plan1!$B$12,Plan1!$B$13,FALSE)</f>
        <v>6.6029274564834681</v>
      </c>
      <c r="D173" s="2">
        <v>0.13316106627111829</v>
      </c>
      <c r="E173">
        <v>7.3379030490850443</v>
      </c>
      <c r="F173" s="2">
        <f ca="1">IF(D173&lt;=$B$7,IF(E173&gt;=$B$6,D173,1),1)</f>
        <v>0.13316106627111829</v>
      </c>
      <c r="G173" s="2">
        <f ca="1">IF(D173&gt;=$B$7,IF(E173&gt;=$B$6,D173,0),0)</f>
        <v>0</v>
      </c>
    </row>
    <row r="174" spans="1:7" x14ac:dyDescent="0.25">
      <c r="A174" s="2">
        <f ca="1">_xlfn.BETA.INV(RAND(),Plan1!$B$4+Plan1!$B$9,Plan1!$B$5+Plan1!$B$8-Plan1!$B$9)</f>
        <v>0.20328797553065181</v>
      </c>
      <c r="B174">
        <f ca="1">_xlfn.BETA.DIST(A174,Plan1!$B$12,Plan1!$B$13,FALSE)</f>
        <v>3.7602945875860412</v>
      </c>
      <c r="D174" s="2">
        <v>0.13316937964885611</v>
      </c>
      <c r="E174">
        <v>7.337871193644026</v>
      </c>
      <c r="F174" s="2">
        <f ca="1">IF(D174&lt;=$B$7,IF(E174&gt;=$B$6,D174,1),1)</f>
        <v>0.13316937964885611</v>
      </c>
      <c r="G174" s="2">
        <f ca="1">IF(D174&gt;=$B$7,IF(E174&gt;=$B$6,D174,0),0)</f>
        <v>0</v>
      </c>
    </row>
    <row r="175" spans="1:7" x14ac:dyDescent="0.25">
      <c r="A175" s="2">
        <f ca="1">_xlfn.BETA.INV(RAND(),Plan1!$B$4+Plan1!$B$9,Plan1!$B$5+Plan1!$B$8-Plan1!$B$9)</f>
        <v>0.20131394970425764</v>
      </c>
      <c r="B175">
        <f ca="1">_xlfn.BETA.DIST(A175,Plan1!$B$12,Plan1!$B$13,FALSE)</f>
        <v>3.8859639310701533</v>
      </c>
      <c r="D175" s="2">
        <v>0.129995720342411</v>
      </c>
      <c r="E175">
        <v>7.3378571762030322</v>
      </c>
      <c r="F175" s="2">
        <f ca="1">IF(D175&lt;=$B$7,IF(E175&gt;=$B$6,D175,1),1)</f>
        <v>0.129995720342411</v>
      </c>
      <c r="G175" s="2">
        <f ca="1">IF(D175&gt;=$B$7,IF(E175&gt;=$B$6,D175,0),0)</f>
        <v>0</v>
      </c>
    </row>
    <row r="176" spans="1:7" x14ac:dyDescent="0.25">
      <c r="A176" s="2">
        <f ca="1">_xlfn.BETA.INV(RAND(),Plan1!$B$4+Plan1!$B$9,Plan1!$B$5+Plan1!$B$8-Plan1!$B$9)</f>
        <v>0.11815915153635143</v>
      </c>
      <c r="B176">
        <f ca="1">_xlfn.BETA.DIST(A176,Plan1!$B$12,Plan1!$B$13,FALSE)</f>
        <v>7.1110211017591567</v>
      </c>
      <c r="D176" s="2">
        <v>0.1331777704404711</v>
      </c>
      <c r="E176">
        <v>7.3378388741356142</v>
      </c>
      <c r="F176" s="2">
        <f ca="1">IF(D176&lt;=$B$7,IF(E176&gt;=$B$6,D176,1),1)</f>
        <v>0.1331777704404711</v>
      </c>
      <c r="G176" s="2">
        <f ca="1">IF(D176&gt;=$B$7,IF(E176&gt;=$B$6,D176,0),0)</f>
        <v>0</v>
      </c>
    </row>
    <row r="177" spans="1:7" x14ac:dyDescent="0.25">
      <c r="A177" s="2">
        <f ca="1">_xlfn.BETA.INV(RAND(),Plan1!$B$4+Plan1!$B$9,Plan1!$B$5+Plan1!$B$8-Plan1!$B$9)</f>
        <v>0.20366079999727871</v>
      </c>
      <c r="B177">
        <f ca="1">_xlfn.BETA.DIST(A177,Plan1!$B$12,Plan1!$B$13,FALSE)</f>
        <v>3.7367366323973421</v>
      </c>
      <c r="D177" s="2">
        <v>0.12998800197214569</v>
      </c>
      <c r="E177">
        <v>7.3378269740004578</v>
      </c>
      <c r="F177" s="2">
        <f ca="1">IF(D177&lt;=$B$7,IF(E177&gt;=$B$6,D177,1),1)</f>
        <v>0.12998800197214569</v>
      </c>
      <c r="G177" s="2">
        <f ca="1">IF(D177&gt;=$B$7,IF(E177&gt;=$B$6,D177,0),0)</f>
        <v>0</v>
      </c>
    </row>
    <row r="178" spans="1:7" x14ac:dyDescent="0.25">
      <c r="A178" s="2">
        <f ca="1">_xlfn.BETA.INV(RAND(),Plan1!$B$4+Plan1!$B$9,Plan1!$B$5+Plan1!$B$8-Plan1!$B$9)</f>
        <v>0.16068766444863913</v>
      </c>
      <c r="B178">
        <f ca="1">_xlfn.BETA.DIST(A178,Plan1!$B$12,Plan1!$B$13,FALSE)</f>
        <v>6.4730630411591843</v>
      </c>
      <c r="D178" s="2">
        <v>0.12998413611350407</v>
      </c>
      <c r="E178">
        <v>7.3378117910501075</v>
      </c>
      <c r="F178" s="2">
        <f ca="1">IF(D178&lt;=$B$7,IF(E178&gt;=$B$6,D178,1),1)</f>
        <v>0.12998413611350407</v>
      </c>
      <c r="G178" s="2">
        <f ca="1">IF(D178&gt;=$B$7,IF(E178&gt;=$B$6,D178,0),0)</f>
        <v>0</v>
      </c>
    </row>
    <row r="179" spans="1:7" x14ac:dyDescent="0.25">
      <c r="A179" s="2">
        <f ca="1">_xlfn.BETA.INV(RAND(),Plan1!$B$4+Plan1!$B$9,Plan1!$B$5+Plan1!$B$8-Plan1!$B$9)</f>
        <v>0.11960441744877323</v>
      </c>
      <c r="B179">
        <f ca="1">_xlfn.BETA.DIST(A179,Plan1!$B$12,Plan1!$B$13,FALSE)</f>
        <v>7.1585234535010676</v>
      </c>
      <c r="D179" s="2">
        <v>0.13318828658168758</v>
      </c>
      <c r="E179">
        <v>7.3377981307609979</v>
      </c>
      <c r="F179" s="2">
        <f ca="1">IF(D179&lt;=$B$7,IF(E179&gt;=$B$6,D179,1),1)</f>
        <v>0.13318828658168758</v>
      </c>
      <c r="G179" s="2">
        <f ca="1">IF(D179&gt;=$B$7,IF(E179&gt;=$B$6,D179,0),0)</f>
        <v>0</v>
      </c>
    </row>
    <row r="180" spans="1:7" x14ac:dyDescent="0.25">
      <c r="A180" s="2">
        <f ca="1">_xlfn.BETA.INV(RAND(),Plan1!$B$4+Plan1!$B$9,Plan1!$B$5+Plan1!$B$8-Plan1!$B$9)</f>
        <v>0.17767963562232592</v>
      </c>
      <c r="B180">
        <f ca="1">_xlfn.BETA.DIST(A180,Plan1!$B$12,Plan1!$B$13,FALSE)</f>
        <v>5.4482988262510448</v>
      </c>
      <c r="D180" s="2">
        <v>0.13319678830939635</v>
      </c>
      <c r="E180">
        <v>7.3377649988689795</v>
      </c>
      <c r="F180" s="2">
        <f ca="1">IF(D180&lt;=$B$7,IF(E180&gt;=$B$6,D180,1),1)</f>
        <v>0.13319678830939635</v>
      </c>
      <c r="G180" s="2">
        <f ca="1">IF(D180&gt;=$B$7,IF(E180&gt;=$B$6,D180,0),0)</f>
        <v>0</v>
      </c>
    </row>
    <row r="181" spans="1:7" x14ac:dyDescent="0.25">
      <c r="A181" s="2">
        <f ca="1">_xlfn.BETA.INV(RAND(),Plan1!$B$4+Plan1!$B$9,Plan1!$B$5+Plan1!$B$8-Plan1!$B$9)</f>
        <v>0.1520049023690182</v>
      </c>
      <c r="B181">
        <f ca="1">_xlfn.BETA.DIST(A181,Plan1!$B$12,Plan1!$B$13,FALSE)</f>
        <v>6.8863071378777096</v>
      </c>
      <c r="D181" s="2">
        <v>0.12997011116671878</v>
      </c>
      <c r="E181">
        <v>7.3377563965170554</v>
      </c>
      <c r="F181" s="2">
        <f ca="1">IF(D181&lt;=$B$7,IF(E181&gt;=$B$6,D181,1),1)</f>
        <v>0.12997011116671878</v>
      </c>
      <c r="G181" s="2">
        <f ca="1">IF(D181&gt;=$B$7,IF(E181&gt;=$B$6,D181,0),0)</f>
        <v>0</v>
      </c>
    </row>
    <row r="182" spans="1:7" x14ac:dyDescent="0.25">
      <c r="A182" s="2">
        <f ca="1">_xlfn.BETA.INV(RAND(),Plan1!$B$4+Plan1!$B$9,Plan1!$B$5+Plan1!$B$8-Plan1!$B$9)</f>
        <v>0.14834490251779164</v>
      </c>
      <c r="B182">
        <f ca="1">_xlfn.BETA.DIST(A182,Plan1!$B$12,Plan1!$B$13,FALSE)</f>
        <v>7.0272440652983716</v>
      </c>
      <c r="D182" s="2">
        <v>0.12996735011261865</v>
      </c>
      <c r="E182">
        <v>7.3377454334498973</v>
      </c>
      <c r="F182" s="2">
        <f ca="1">IF(D182&lt;=$B$7,IF(E182&gt;=$B$6,D182,1),1)</f>
        <v>0.12996735011261865</v>
      </c>
      <c r="G182" s="2">
        <f ca="1">IF(D182&gt;=$B$7,IF(E182&gt;=$B$6,D182,0),0)</f>
        <v>0</v>
      </c>
    </row>
    <row r="183" spans="1:7" x14ac:dyDescent="0.25">
      <c r="A183" s="2">
        <f ca="1">_xlfn.BETA.INV(RAND(),Plan1!$B$4+Plan1!$B$9,Plan1!$B$5+Plan1!$B$8-Plan1!$B$9)</f>
        <v>0.19480566580233916</v>
      </c>
      <c r="B183">
        <f ca="1">_xlfn.BETA.DIST(A183,Plan1!$B$12,Plan1!$B$13,FALSE)</f>
        <v>4.3097244418200544</v>
      </c>
      <c r="D183" s="2">
        <v>0.1332027216649958</v>
      </c>
      <c r="E183">
        <v>7.3377417738488724</v>
      </c>
      <c r="F183" s="2">
        <f ca="1">IF(D183&lt;=$B$7,IF(E183&gt;=$B$6,D183,1),1)</f>
        <v>0.1332027216649958</v>
      </c>
      <c r="G183" s="2">
        <f ca="1">IF(D183&gt;=$B$7,IF(E183&gt;=$B$6,D183,0),0)</f>
        <v>0</v>
      </c>
    </row>
    <row r="184" spans="1:7" x14ac:dyDescent="0.25">
      <c r="A184" s="2">
        <f ca="1">_xlfn.BETA.INV(RAND(),Plan1!$B$4+Plan1!$B$9,Plan1!$B$5+Plan1!$B$8-Plan1!$B$9)</f>
        <v>0.19254845482725857</v>
      </c>
      <c r="B184">
        <f ca="1">_xlfn.BETA.DIST(A184,Plan1!$B$12,Plan1!$B$13,FALSE)</f>
        <v>4.4592502105501559</v>
      </c>
      <c r="D184" s="2">
        <v>0.12996361635663167</v>
      </c>
      <c r="E184">
        <v>7.3377305779750257</v>
      </c>
      <c r="F184" s="2">
        <f ca="1">IF(D184&lt;=$B$7,IF(E184&gt;=$B$6,D184,1),1)</f>
        <v>0.12996361635663167</v>
      </c>
      <c r="G184" s="2">
        <f ca="1">IF(D184&gt;=$B$7,IF(E184&gt;=$B$6,D184,0),0)</f>
        <v>0</v>
      </c>
    </row>
    <row r="185" spans="1:7" x14ac:dyDescent="0.25">
      <c r="A185" s="2">
        <f ca="1">_xlfn.BETA.INV(RAND(),Plan1!$B$4+Plan1!$B$9,Plan1!$B$5+Plan1!$B$8-Plan1!$B$9)</f>
        <v>0.17831292528070652</v>
      </c>
      <c r="B185">
        <f ca="1">_xlfn.BETA.DIST(A185,Plan1!$B$12,Plan1!$B$13,FALSE)</f>
        <v>5.4068621764015141</v>
      </c>
      <c r="D185" s="2">
        <v>0.13321845883563099</v>
      </c>
      <c r="E185">
        <v>7.3376797664424345</v>
      </c>
      <c r="F185" s="2">
        <f ca="1">IF(D185&lt;=$B$7,IF(E185&gt;=$B$6,D185,1),1)</f>
        <v>0.13321845883563099</v>
      </c>
      <c r="G185" s="2">
        <f ca="1">IF(D185&gt;=$B$7,IF(E185&gt;=$B$6,D185,0),0)</f>
        <v>0</v>
      </c>
    </row>
    <row r="186" spans="1:7" x14ac:dyDescent="0.25">
      <c r="A186" s="2">
        <f ca="1">_xlfn.BETA.INV(RAND(),Plan1!$B$4+Plan1!$B$9,Plan1!$B$5+Plan1!$B$8-Plan1!$B$9)</f>
        <v>0.17297127614968943</v>
      </c>
      <c r="B186">
        <f ca="1">_xlfn.BETA.DIST(A186,Plan1!$B$12,Plan1!$B$13,FALSE)</f>
        <v>5.7513219039173364</v>
      </c>
      <c r="D186" s="2">
        <v>0.1332612964982352</v>
      </c>
      <c r="E186">
        <v>7.3375079831024861</v>
      </c>
      <c r="F186" s="2">
        <f ca="1">IF(D186&lt;=$B$7,IF(E186&gt;=$B$6,D186,1),1)</f>
        <v>0.1332612964982352</v>
      </c>
      <c r="G186" s="2">
        <f ca="1">IF(D186&gt;=$B$7,IF(E186&gt;=$B$6,D186,0),0)</f>
        <v>0</v>
      </c>
    </row>
    <row r="187" spans="1:7" x14ac:dyDescent="0.25">
      <c r="A187" s="2">
        <f ca="1">_xlfn.BETA.INV(RAND(),Plan1!$B$4+Plan1!$B$9,Plan1!$B$5+Plan1!$B$8-Plan1!$B$9)</f>
        <v>0.15309999623720916</v>
      </c>
      <c r="B187">
        <f ca="1">_xlfn.BETA.DIST(A187,Plan1!$B$12,Plan1!$B$13,FALSE)</f>
        <v>6.8399746509011248</v>
      </c>
      <c r="D187" s="2">
        <v>0.13326290694229526</v>
      </c>
      <c r="E187">
        <v>7.3375014396472977</v>
      </c>
      <c r="F187" s="2">
        <f ca="1">IF(D187&lt;=$B$7,IF(E187&gt;=$B$6,D187,1),1)</f>
        <v>0.13326290694229526</v>
      </c>
      <c r="G187" s="2">
        <f ca="1">IF(D187&gt;=$B$7,IF(E187&gt;=$B$6,D187,0),0)</f>
        <v>0</v>
      </c>
    </row>
    <row r="188" spans="1:7" x14ac:dyDescent="0.25">
      <c r="A188" s="2">
        <f ca="1">_xlfn.BETA.INV(RAND(),Plan1!$B$4+Plan1!$B$9,Plan1!$B$5+Plan1!$B$8-Plan1!$B$9)</f>
        <v>6.4125251342315712E-2</v>
      </c>
      <c r="B188">
        <f ca="1">_xlfn.BETA.DIST(A188,Plan1!$B$12,Plan1!$B$13,FALSE)</f>
        <v>2.3825861842925238</v>
      </c>
      <c r="D188" s="2">
        <v>0.12989097056446067</v>
      </c>
      <c r="E188">
        <v>7.3374346330184999</v>
      </c>
      <c r="F188" s="2">
        <f ca="1">IF(D188&lt;=$B$7,IF(E188&gt;=$B$6,D188,1),1)</f>
        <v>0.12989097056446067</v>
      </c>
      <c r="G188" s="2">
        <f ca="1">IF(D188&gt;=$B$7,IF(E188&gt;=$B$6,D188,0),0)</f>
        <v>0</v>
      </c>
    </row>
    <row r="189" spans="1:7" x14ac:dyDescent="0.25">
      <c r="A189" s="2">
        <f ca="1">_xlfn.BETA.INV(RAND(),Plan1!$B$4+Plan1!$B$9,Plan1!$B$5+Plan1!$B$8-Plan1!$B$9)</f>
        <v>0.12568175092477468</v>
      </c>
      <c r="B189">
        <f ca="1">_xlfn.BETA.DIST(A189,Plan1!$B$12,Plan1!$B$13,FALSE)</f>
        <v>7.2975013235572739</v>
      </c>
      <c r="D189" s="2">
        <v>0.12988494565054101</v>
      </c>
      <c r="E189">
        <v>7.3374094982592126</v>
      </c>
      <c r="F189" s="2">
        <f ca="1">IF(D189&lt;=$B$7,IF(E189&gt;=$B$6,D189,1),1)</f>
        <v>0.12988494565054101</v>
      </c>
      <c r="G189" s="2">
        <f ca="1">IF(D189&gt;=$B$7,IF(E189&gt;=$B$6,D189,0),0)</f>
        <v>0</v>
      </c>
    </row>
    <row r="190" spans="1:7" x14ac:dyDescent="0.25">
      <c r="A190" s="2">
        <f ca="1">_xlfn.BETA.INV(RAND(),Plan1!$B$4+Plan1!$B$9,Plan1!$B$5+Plan1!$B$8-Plan1!$B$9)</f>
        <v>9.3095170837669786E-2</v>
      </c>
      <c r="B190">
        <f ca="1">_xlfn.BETA.DIST(A190,Plan1!$B$12,Plan1!$B$13,FALSE)</f>
        <v>5.4436536742460335</v>
      </c>
      <c r="D190" s="2">
        <v>0.12988287872505005</v>
      </c>
      <c r="E190">
        <v>7.3374008546111256</v>
      </c>
      <c r="F190" s="2">
        <f ca="1">IF(D190&lt;=$B$7,IF(E190&gt;=$B$6,D190,1),1)</f>
        <v>0.12988287872505005</v>
      </c>
      <c r="G190" s="2">
        <f ca="1">IF(D190&gt;=$B$7,IF(E190&gt;=$B$6,D190,0),0)</f>
        <v>0</v>
      </c>
    </row>
    <row r="191" spans="1:7" x14ac:dyDescent="0.25">
      <c r="A191" s="2">
        <f ca="1">_xlfn.BETA.INV(RAND(),Plan1!$B$4+Plan1!$B$9,Plan1!$B$5+Plan1!$B$8-Plan1!$B$9)</f>
        <v>0.1390444626496328</v>
      </c>
      <c r="B191">
        <f ca="1">_xlfn.BETA.DIST(A191,Plan1!$B$12,Plan1!$B$13,FALSE)</f>
        <v>7.2752934098761868</v>
      </c>
      <c r="D191" s="2">
        <v>0.12986731589816861</v>
      </c>
      <c r="E191">
        <v>7.3373354307282241</v>
      </c>
      <c r="F191" s="2">
        <f ca="1">IF(D191&lt;=$B$7,IF(E191&gt;=$B$6,D191,1),1)</f>
        <v>0.12986731589816861</v>
      </c>
      <c r="G191" s="2">
        <f ca="1">IF(D191&gt;=$B$7,IF(E191&gt;=$B$6,D191,0),0)</f>
        <v>0</v>
      </c>
    </row>
    <row r="192" spans="1:7" x14ac:dyDescent="0.25">
      <c r="A192" s="2">
        <f ca="1">_xlfn.BETA.INV(RAND(),Plan1!$B$4+Plan1!$B$9,Plan1!$B$5+Plan1!$B$8-Plan1!$B$9)</f>
        <v>7.8670930172360001E-2</v>
      </c>
      <c r="B192">
        <f ca="1">_xlfn.BETA.DIST(A192,Plan1!$B$12,Plan1!$B$13,FALSE)</f>
        <v>3.9489089479302648</v>
      </c>
      <c r="D192" s="2">
        <v>0.12986582621656559</v>
      </c>
      <c r="E192">
        <v>7.3373291366632429</v>
      </c>
      <c r="F192" s="2">
        <f ca="1">IF(D192&lt;=$B$7,IF(E192&gt;=$B$6,D192,1),1)</f>
        <v>0.12986582621656559</v>
      </c>
      <c r="G192" s="2">
        <f ca="1">IF(D192&gt;=$B$7,IF(E192&gt;=$B$6,D192,0),0)</f>
        <v>0</v>
      </c>
    </row>
    <row r="193" spans="1:7" x14ac:dyDescent="0.25">
      <c r="A193" s="2">
        <f ca="1">_xlfn.BETA.INV(RAND(),Plan1!$B$4+Plan1!$B$9,Plan1!$B$5+Plan1!$B$8-Plan1!$B$9)</f>
        <v>0.1824792496339378</v>
      </c>
      <c r="B193">
        <f ca="1">_xlfn.BETA.DIST(A193,Plan1!$B$12,Plan1!$B$13,FALSE)</f>
        <v>5.1315134689104536</v>
      </c>
      <c r="D193" s="2">
        <v>0.12986001497035424</v>
      </c>
      <c r="E193">
        <v>7.3373045306434852</v>
      </c>
      <c r="F193" s="2">
        <f ca="1">IF(D193&lt;=$B$7,IF(E193&gt;=$B$6,D193,1),1)</f>
        <v>0.12986001497035424</v>
      </c>
      <c r="G193" s="2">
        <f ca="1">IF(D193&gt;=$B$7,IF(E193&gt;=$B$6,D193,0),0)</f>
        <v>0</v>
      </c>
    </row>
    <row r="194" spans="1:7" x14ac:dyDescent="0.25">
      <c r="A194" s="2">
        <f ca="1">_xlfn.BETA.INV(RAND(),Plan1!$B$4+Plan1!$B$9,Plan1!$B$5+Plan1!$B$8-Plan1!$B$9)</f>
        <v>0.18884160595741861</v>
      </c>
      <c r="B194">
        <f ca="1">_xlfn.BETA.DIST(A194,Plan1!$B$12,Plan1!$B$13,FALSE)</f>
        <v>4.7064513208060283</v>
      </c>
      <c r="D194" s="2">
        <v>0.12985049065997639</v>
      </c>
      <c r="E194">
        <v>7.3372640206867761</v>
      </c>
      <c r="F194" s="2">
        <f ca="1">IF(D194&lt;=$B$7,IF(E194&gt;=$B$6,D194,1),1)</f>
        <v>0.12985049065997639</v>
      </c>
      <c r="G194" s="2">
        <f ca="1">IF(D194&gt;=$B$7,IF(E194&gt;=$B$6,D194,0),0)</f>
        <v>0</v>
      </c>
    </row>
    <row r="195" spans="1:7" x14ac:dyDescent="0.25">
      <c r="A195" s="2">
        <f ca="1">_xlfn.BETA.INV(RAND(),Plan1!$B$4+Plan1!$B$9,Plan1!$B$5+Plan1!$B$8-Plan1!$B$9)</f>
        <v>0.19502820600002613</v>
      </c>
      <c r="B195">
        <f ca="1">_xlfn.BETA.DIST(A195,Plan1!$B$12,Plan1!$B$13,FALSE)</f>
        <v>4.2950394220809267</v>
      </c>
      <c r="D195" s="2">
        <v>0.13335484796930144</v>
      </c>
      <c r="E195">
        <v>7.337117614157795</v>
      </c>
      <c r="F195" s="2">
        <f ca="1">IF(D195&lt;=$B$7,IF(E195&gt;=$B$6,D195,1),1)</f>
        <v>0.13335484796930144</v>
      </c>
      <c r="G195" s="2">
        <f ca="1">IF(D195&gt;=$B$7,IF(E195&gt;=$B$6,D195,0),0)</f>
        <v>0</v>
      </c>
    </row>
    <row r="196" spans="1:7" x14ac:dyDescent="0.25">
      <c r="A196" s="2">
        <f ca="1">_xlfn.BETA.INV(RAND(),Plan1!$B$4+Plan1!$B$9,Plan1!$B$5+Plan1!$B$8-Plan1!$B$9)</f>
        <v>0.15432654936319534</v>
      </c>
      <c r="B196">
        <f ca="1">_xlfn.BETA.DIST(A196,Plan1!$B$12,Plan1!$B$13,FALSE)</f>
        <v>6.7859452964274025</v>
      </c>
      <c r="D196" s="2">
        <v>0.12981437599174872</v>
      </c>
      <c r="E196">
        <v>7.3371083585675656</v>
      </c>
      <c r="F196" s="2">
        <f ca="1">IF(D196&lt;=$B$7,IF(E196&gt;=$B$6,D196,1),1)</f>
        <v>0.12981437599174872</v>
      </c>
      <c r="G196" s="2">
        <f ca="1">IF(D196&gt;=$B$7,IF(E196&gt;=$B$6,D196,0),0)</f>
        <v>0</v>
      </c>
    </row>
    <row r="197" spans="1:7" x14ac:dyDescent="0.25">
      <c r="A197" s="2">
        <f ca="1">_xlfn.BETA.INV(RAND(),Plan1!$B$4+Plan1!$B$9,Plan1!$B$5+Plan1!$B$8-Plan1!$B$9)</f>
        <v>7.5084468920864331E-2</v>
      </c>
      <c r="B197">
        <f ca="1">_xlfn.BETA.DIST(A197,Plan1!$B$12,Plan1!$B$13,FALSE)</f>
        <v>3.5549794184877714</v>
      </c>
      <c r="D197" s="2">
        <v>0.13335837235869119</v>
      </c>
      <c r="E197">
        <v>7.3371024998966892</v>
      </c>
      <c r="F197" s="2">
        <f ca="1">IF(D197&lt;=$B$7,IF(E197&gt;=$B$6,D197,1),1)</f>
        <v>0.13335837235869119</v>
      </c>
      <c r="G197" s="2">
        <f ca="1">IF(D197&gt;=$B$7,IF(E197&gt;=$B$6,D197,0),0)</f>
        <v>0</v>
      </c>
    </row>
    <row r="198" spans="1:7" x14ac:dyDescent="0.25">
      <c r="A198" s="2">
        <f ca="1">_xlfn.BETA.INV(RAND(),Plan1!$B$4+Plan1!$B$9,Plan1!$B$5+Plan1!$B$8-Plan1!$B$9)</f>
        <v>0.25392024848124506</v>
      </c>
      <c r="B198">
        <f ca="1">_xlfn.BETA.DIST(A198,Plan1!$B$12,Plan1!$B$13,FALSE)</f>
        <v>1.309538226361997</v>
      </c>
      <c r="D198" s="2">
        <v>0.13335918856469203</v>
      </c>
      <c r="E198">
        <v>7.3370989953957286</v>
      </c>
      <c r="F198" s="2">
        <f ca="1">IF(D198&lt;=$B$7,IF(E198&gt;=$B$6,D198,1),1)</f>
        <v>0.13335918856469203</v>
      </c>
      <c r="G198" s="2">
        <f ca="1">IF(D198&gt;=$B$7,IF(E198&gt;=$B$6,D198,0),0)</f>
        <v>0</v>
      </c>
    </row>
    <row r="199" spans="1:7" x14ac:dyDescent="0.25">
      <c r="A199" s="2">
        <f ca="1">_xlfn.BETA.INV(RAND(),Plan1!$B$4+Plan1!$B$9,Plan1!$B$5+Plan1!$B$8-Plan1!$B$9)</f>
        <v>0.14427940886857649</v>
      </c>
      <c r="B199">
        <f ca="1">_xlfn.BETA.DIST(A199,Plan1!$B$12,Plan1!$B$13,FALSE)</f>
        <v>7.1564120443833774</v>
      </c>
      <c r="D199" s="2">
        <v>0.12978831560084667</v>
      </c>
      <c r="E199">
        <v>7.3369940120385317</v>
      </c>
      <c r="F199" s="2">
        <f ca="1">IF(D199&lt;=$B$7,IF(E199&gt;=$B$6,D199,1),1)</f>
        <v>0.12978831560084667</v>
      </c>
      <c r="G199" s="2">
        <f ca="1">IF(D199&gt;=$B$7,IF(E199&gt;=$B$6,D199,0),0)</f>
        <v>0</v>
      </c>
    </row>
    <row r="200" spans="1:7" x14ac:dyDescent="0.25">
      <c r="A200" s="2">
        <f ca="1">_xlfn.BETA.INV(RAND(),Plan1!$B$4+Plan1!$B$9,Plan1!$B$5+Plan1!$B$8-Plan1!$B$9)</f>
        <v>0.25831499411194681</v>
      </c>
      <c r="B200">
        <f ca="1">_xlfn.BETA.DIST(A200,Plan1!$B$12,Plan1!$B$13,FALSE)</f>
        <v>1.1741124671962326</v>
      </c>
      <c r="D200" s="2">
        <v>0.1297817674322623</v>
      </c>
      <c r="E200">
        <v>7.3369650139599392</v>
      </c>
      <c r="F200" s="2">
        <f ca="1">IF(D200&lt;=$B$7,IF(E200&gt;=$B$6,D200,1),1)</f>
        <v>0.1297817674322623</v>
      </c>
      <c r="G200" s="2">
        <f ca="1">IF(D200&gt;=$B$7,IF(E200&gt;=$B$6,D200,0),0)</f>
        <v>0</v>
      </c>
    </row>
    <row r="201" spans="1:7" x14ac:dyDescent="0.25">
      <c r="A201" s="2">
        <f ca="1">_xlfn.BETA.INV(RAND(),Plan1!$B$4+Plan1!$B$9,Plan1!$B$5+Plan1!$B$8-Plan1!$B$9)</f>
        <v>0.11696324980826461</v>
      </c>
      <c r="B201">
        <f ca="1">_xlfn.BETA.DIST(A201,Plan1!$B$12,Plan1!$B$13,FALSE)</f>
        <v>7.0674861192081639</v>
      </c>
      <c r="D201" s="2">
        <v>0.13339827155333389</v>
      </c>
      <c r="E201">
        <v>7.3369293294520634</v>
      </c>
      <c r="F201" s="2">
        <f ca="1">IF(D201&lt;=$B$7,IF(E201&gt;=$B$6,D201,1),1)</f>
        <v>0.13339827155333389</v>
      </c>
      <c r="G201" s="2">
        <f ca="1">IF(D201&gt;=$B$7,IF(E201&gt;=$B$6,D201,0),0)</f>
        <v>0</v>
      </c>
    </row>
    <row r="202" spans="1:7" x14ac:dyDescent="0.25">
      <c r="A202" s="2">
        <f ca="1">_xlfn.BETA.INV(RAND(),Plan1!$B$4+Plan1!$B$9,Plan1!$B$5+Plan1!$B$8-Plan1!$B$9)</f>
        <v>0.18031217136786437</v>
      </c>
      <c r="B202">
        <f ca="1">_xlfn.BETA.DIST(A202,Plan1!$B$12,Plan1!$B$13,FALSE)</f>
        <v>5.2752544338882732</v>
      </c>
      <c r="D202" s="2">
        <v>0.13340349667156678</v>
      </c>
      <c r="E202">
        <v>7.3369063706239439</v>
      </c>
      <c r="F202" s="2">
        <f ca="1">IF(D202&lt;=$B$7,IF(E202&gt;=$B$6,D202,1),1)</f>
        <v>0.13340349667156678</v>
      </c>
      <c r="G202" s="2">
        <f ca="1">IF(D202&gt;=$B$7,IF(E202&gt;=$B$6,D202,0),0)</f>
        <v>0</v>
      </c>
    </row>
    <row r="203" spans="1:7" x14ac:dyDescent="0.25">
      <c r="A203" s="2">
        <f ca="1">_xlfn.BETA.INV(RAND(),Plan1!$B$4+Plan1!$B$9,Plan1!$B$5+Plan1!$B$8-Plan1!$B$9)</f>
        <v>0.13560135317846025</v>
      </c>
      <c r="B203">
        <f ca="1">_xlfn.BETA.DIST(A203,Plan1!$B$12,Plan1!$B$13,FALSE)</f>
        <v>7.3215468580850747</v>
      </c>
      <c r="D203" s="2">
        <v>0.13341375171172634</v>
      </c>
      <c r="E203">
        <v>7.3368611216531487</v>
      </c>
      <c r="F203" s="2">
        <f ca="1">IF(D203&lt;=$B$7,IF(E203&gt;=$B$6,D203,1),1)</f>
        <v>0.13341375171172634</v>
      </c>
      <c r="G203" s="2">
        <f ca="1">IF(D203&gt;=$B$7,IF(E203&gt;=$B$6,D203,0),0)</f>
        <v>0</v>
      </c>
    </row>
    <row r="204" spans="1:7" x14ac:dyDescent="0.25">
      <c r="A204" s="2">
        <f ca="1">_xlfn.BETA.INV(RAND(),Plan1!$B$4+Plan1!$B$9,Plan1!$B$5+Plan1!$B$8-Plan1!$B$9)</f>
        <v>0.15146994636211741</v>
      </c>
      <c r="B204">
        <f ca="1">_xlfn.BETA.DIST(A204,Plan1!$B$12,Plan1!$B$13,FALSE)</f>
        <v>6.9082661034603356</v>
      </c>
      <c r="D204" s="2">
        <v>0.13341641979030955</v>
      </c>
      <c r="E204">
        <v>7.3368493080736998</v>
      </c>
      <c r="F204" s="2">
        <f ca="1">IF(D204&lt;=$B$7,IF(E204&gt;=$B$6,D204,1),1)</f>
        <v>0.13341641979030955</v>
      </c>
      <c r="G204" s="2">
        <f ca="1">IF(D204&gt;=$B$7,IF(E204&gt;=$B$6,D204,0),0)</f>
        <v>0</v>
      </c>
    </row>
    <row r="205" spans="1:7" x14ac:dyDescent="0.25">
      <c r="A205" s="2">
        <f ca="1">_xlfn.BETA.INV(RAND(),Plan1!$B$4+Plan1!$B$9,Plan1!$B$5+Plan1!$B$8-Plan1!$B$9)</f>
        <v>0.16271803565507514</v>
      </c>
      <c r="B205">
        <f ca="1">_xlfn.BETA.DIST(A205,Plan1!$B$12,Plan1!$B$13,FALSE)</f>
        <v>6.3630290412402841</v>
      </c>
      <c r="D205" s="2">
        <v>0.13343124698069389</v>
      </c>
      <c r="E205">
        <v>7.3367833482531806</v>
      </c>
      <c r="F205" s="2">
        <f ca="1">IF(D205&lt;=$B$7,IF(E205&gt;=$B$6,D205,1),1)</f>
        <v>0.13343124698069389</v>
      </c>
      <c r="G205" s="2">
        <f ca="1">IF(D205&gt;=$B$7,IF(E205&gt;=$B$6,D205,0),0)</f>
        <v>0</v>
      </c>
    </row>
    <row r="206" spans="1:7" x14ac:dyDescent="0.25">
      <c r="A206" s="2">
        <f ca="1">_xlfn.BETA.INV(RAND(),Plan1!$B$4+Plan1!$B$9,Plan1!$B$5+Plan1!$B$8-Plan1!$B$9)</f>
        <v>0.17250823437778751</v>
      </c>
      <c r="B206">
        <f ca="1">_xlfn.BETA.DIST(A206,Plan1!$B$12,Plan1!$B$13,FALSE)</f>
        <v>5.7805446645864409</v>
      </c>
      <c r="D206" s="2">
        <v>0.129739059950914</v>
      </c>
      <c r="E206">
        <v>7.3367732624190936</v>
      </c>
      <c r="F206" s="2">
        <f ca="1">IF(D206&lt;=$B$7,IF(E206&gt;=$B$6,D206,1),1)</f>
        <v>0.129739059950914</v>
      </c>
      <c r="G206" s="2">
        <f ca="1">IF(D206&gt;=$B$7,IF(E206&gt;=$B$6,D206,0),0)</f>
        <v>0</v>
      </c>
    </row>
    <row r="207" spans="1:7" x14ac:dyDescent="0.25">
      <c r="A207" s="2">
        <f ca="1">_xlfn.BETA.INV(RAND(),Plan1!$B$4+Plan1!$B$9,Plan1!$B$5+Plan1!$B$8-Plan1!$B$9)</f>
        <v>0.19665440319163741</v>
      </c>
      <c r="B207">
        <f ca="1">_xlfn.BETA.DIST(A207,Plan1!$B$12,Plan1!$B$13,FALSE)</f>
        <v>4.1880928386549074</v>
      </c>
      <c r="D207" s="2">
        <v>0.12973441560338517</v>
      </c>
      <c r="E207">
        <v>7.336752135401353</v>
      </c>
      <c r="F207" s="2">
        <f ca="1">IF(D207&lt;=$B$7,IF(E207&gt;=$B$6,D207,1),1)</f>
        <v>0.12973441560338517</v>
      </c>
      <c r="G207" s="2">
        <f ca="1">IF(D207&gt;=$B$7,IF(E207&gt;=$B$6,D207,0),0)</f>
        <v>0</v>
      </c>
    </row>
    <row r="208" spans="1:7" x14ac:dyDescent="0.25">
      <c r="A208" s="2">
        <f ca="1">_xlfn.BETA.INV(RAND(),Plan1!$B$4+Plan1!$B$9,Plan1!$B$5+Plan1!$B$8-Plan1!$B$9)</f>
        <v>0.22813740004737426</v>
      </c>
      <c r="B208">
        <f ca="1">_xlfn.BETA.DIST(A208,Plan1!$B$12,Plan1!$B$13,FALSE)</f>
        <v>2.3524506277602346</v>
      </c>
      <c r="D208" s="2">
        <v>0.12972871706840619</v>
      </c>
      <c r="E208">
        <v>7.3367261393441128</v>
      </c>
      <c r="F208" s="2">
        <f ca="1">IF(D208&lt;=$B$7,IF(E208&gt;=$B$6,D208,1),1)</f>
        <v>0.12972871706840619</v>
      </c>
      <c r="G208" s="2">
        <f ca="1">IF(D208&gt;=$B$7,IF(E208&gt;=$B$6,D208,0),0)</f>
        <v>0</v>
      </c>
    </row>
    <row r="209" spans="1:7" x14ac:dyDescent="0.25">
      <c r="A209" s="2">
        <f ca="1">_xlfn.BETA.INV(RAND(),Plan1!$B$4+Plan1!$B$9,Plan1!$B$5+Plan1!$B$8-Plan1!$B$9)</f>
        <v>0.13613865554429277</v>
      </c>
      <c r="B209">
        <f ca="1">_xlfn.BETA.DIST(A209,Plan1!$B$12,Plan1!$B$13,FALSE)</f>
        <v>7.316085631781351</v>
      </c>
      <c r="D209" s="2">
        <v>0.12969117763423518</v>
      </c>
      <c r="E209">
        <v>7.3365528624387943</v>
      </c>
      <c r="F209" s="2">
        <f ca="1">IF(D209&lt;=$B$7,IF(E209&gt;=$B$6,D209,1),1)</f>
        <v>0.12969117763423518</v>
      </c>
      <c r="G209" s="2">
        <f ca="1">IF(D209&gt;=$B$7,IF(E209&gt;=$B$6,D209,0),0)</f>
        <v>0</v>
      </c>
    </row>
    <row r="210" spans="1:7" x14ac:dyDescent="0.25">
      <c r="A210" s="2">
        <f ca="1">_xlfn.BETA.INV(RAND(),Plan1!$B$4+Plan1!$B$9,Plan1!$B$5+Plan1!$B$8-Plan1!$B$9)</f>
        <v>0.20199415624670225</v>
      </c>
      <c r="B210">
        <f ca="1">_xlfn.BETA.DIST(A210,Plan1!$B$12,Plan1!$B$13,FALSE)</f>
        <v>3.8424881421122299</v>
      </c>
      <c r="D210" s="2">
        <v>0.12965998169726703</v>
      </c>
      <c r="E210">
        <v>7.3364061885549319</v>
      </c>
      <c r="F210" s="2">
        <f ca="1">IF(D210&lt;=$B$7,IF(E210&gt;=$B$6,D210,1),1)</f>
        <v>0.12965998169726703</v>
      </c>
      <c r="G210" s="2">
        <f ca="1">IF(D210&gt;=$B$7,IF(E210&gt;=$B$6,D210,0),0)</f>
        <v>0</v>
      </c>
    </row>
    <row r="211" spans="1:7" x14ac:dyDescent="0.25">
      <c r="A211" s="2">
        <f ca="1">_xlfn.BETA.INV(RAND(),Plan1!$B$4+Plan1!$B$9,Plan1!$B$5+Plan1!$B$8-Plan1!$B$9)</f>
        <v>0.18490496999350392</v>
      </c>
      <c r="B211">
        <f ca="1">_xlfn.BETA.DIST(A211,Plan1!$B$12,Plan1!$B$13,FALSE)</f>
        <v>4.9697341081031974</v>
      </c>
      <c r="D211" s="2">
        <v>0.12965467791577562</v>
      </c>
      <c r="E211">
        <v>7.3363810099620057</v>
      </c>
      <c r="F211" s="2">
        <f ca="1">IF(D211&lt;=$B$7,IF(E211&gt;=$B$6,D211,1),1)</f>
        <v>0.12965467791577562</v>
      </c>
      <c r="G211" s="2">
        <f ca="1">IF(D211&gt;=$B$7,IF(E211&gt;=$B$6,D211,0),0)</f>
        <v>0</v>
      </c>
    </row>
    <row r="212" spans="1:7" x14ac:dyDescent="0.25">
      <c r="A212" s="2">
        <f ca="1">_xlfn.BETA.INV(RAND(),Plan1!$B$4+Plan1!$B$9,Plan1!$B$5+Plan1!$B$8-Plan1!$B$9)</f>
        <v>0.12465005288273011</v>
      </c>
      <c r="B212">
        <f ca="1">_xlfn.BETA.DIST(A212,Plan1!$B$12,Plan1!$B$13,FALSE)</f>
        <v>7.280763163918226</v>
      </c>
      <c r="D212" s="2">
        <v>0.13351927613856432</v>
      </c>
      <c r="E212">
        <v>7.3363809727302005</v>
      </c>
      <c r="F212" s="2">
        <f ca="1">IF(D212&lt;=$B$7,IF(E212&gt;=$B$6,D212,1),1)</f>
        <v>0.13351927613856432</v>
      </c>
      <c r="G212" s="2">
        <f ca="1">IF(D212&gt;=$B$7,IF(E212&gt;=$B$6,D212,0),0)</f>
        <v>0</v>
      </c>
    </row>
    <row r="213" spans="1:7" x14ac:dyDescent="0.25">
      <c r="A213" s="2">
        <f ca="1">_xlfn.BETA.INV(RAND(),Plan1!$B$4+Plan1!$B$9,Plan1!$B$5+Plan1!$B$8-Plan1!$B$9)</f>
        <v>0.21754447877195504</v>
      </c>
      <c r="B213">
        <f ca="1">_xlfn.BETA.DIST(A213,Plan1!$B$12,Plan1!$B$13,FALSE)</f>
        <v>2.9082198303737301</v>
      </c>
      <c r="D213" s="2">
        <v>0.13352139405515653</v>
      </c>
      <c r="E213">
        <v>7.336371064855105</v>
      </c>
      <c r="F213" s="2">
        <f ca="1">IF(D213&lt;=$B$7,IF(E213&gt;=$B$6,D213,1),1)</f>
        <v>0.13352139405515653</v>
      </c>
      <c r="G213" s="2">
        <f ca="1">IF(D213&gt;=$B$7,IF(E213&gt;=$B$6,D213,0),0)</f>
        <v>0</v>
      </c>
    </row>
    <row r="214" spans="1:7" x14ac:dyDescent="0.25">
      <c r="A214" s="2">
        <f ca="1">_xlfn.BETA.INV(RAND(),Plan1!$B$4+Plan1!$B$9,Plan1!$B$5+Plan1!$B$8-Plan1!$B$9)</f>
        <v>0.19255876004971639</v>
      </c>
      <c r="B214">
        <f ca="1">_xlfn.BETA.DIST(A214,Plan1!$B$12,Plan1!$B$13,FALSE)</f>
        <v>4.4585654267294679</v>
      </c>
      <c r="D214" s="2">
        <v>0.12965152836109373</v>
      </c>
      <c r="E214">
        <v>7.3363660248483562</v>
      </c>
      <c r="F214" s="2">
        <f ca="1">IF(D214&lt;=$B$7,IF(E214&gt;=$B$6,D214,1),1)</f>
        <v>0.12965152836109373</v>
      </c>
      <c r="G214" s="2">
        <f ca="1">IF(D214&gt;=$B$7,IF(E214&gt;=$B$6,D214,0),0)</f>
        <v>0</v>
      </c>
    </row>
    <row r="215" spans="1:7" x14ac:dyDescent="0.25">
      <c r="A215" s="2">
        <f ca="1">_xlfn.BETA.INV(RAND(),Plan1!$B$4+Plan1!$B$9,Plan1!$B$5+Plan1!$B$8-Plan1!$B$9)</f>
        <v>0.19981598843380977</v>
      </c>
      <c r="B215">
        <f ca="1">_xlfn.BETA.DIST(A215,Plan1!$B$12,Plan1!$B$13,FALSE)</f>
        <v>3.9823095594047526</v>
      </c>
      <c r="D215" s="2">
        <v>0.1296459447749661</v>
      </c>
      <c r="E215">
        <v>7.3363393980523366</v>
      </c>
      <c r="F215" s="2">
        <f ca="1">IF(D215&lt;=$B$7,IF(E215&gt;=$B$6,D215,1),1)</f>
        <v>0.1296459447749661</v>
      </c>
      <c r="G215" s="2">
        <f ca="1">IF(D215&gt;=$B$7,IF(E215&gt;=$B$6,D215,0),0)</f>
        <v>0</v>
      </c>
    </row>
    <row r="216" spans="1:7" x14ac:dyDescent="0.25">
      <c r="A216" s="2">
        <f ca="1">_xlfn.BETA.INV(RAND(),Plan1!$B$4+Plan1!$B$9,Plan1!$B$5+Plan1!$B$8-Plan1!$B$9)</f>
        <v>0.18090374463335734</v>
      </c>
      <c r="B216">
        <f ca="1">_xlfn.BETA.DIST(A216,Plan1!$B$12,Plan1!$B$13,FALSE)</f>
        <v>5.236112431547836</v>
      </c>
      <c r="D216" s="2">
        <v>0.12963447823438165</v>
      </c>
      <c r="E216">
        <v>7.3362844725661613</v>
      </c>
      <c r="F216" s="2">
        <f ca="1">IF(D216&lt;=$B$7,IF(E216&gt;=$B$6,D216,1),1)</f>
        <v>0.12963447823438165</v>
      </c>
      <c r="G216" s="2">
        <f ca="1">IF(D216&gt;=$B$7,IF(E216&gt;=$B$6,D216,0),0)</f>
        <v>0</v>
      </c>
    </row>
    <row r="217" spans="1:7" x14ac:dyDescent="0.25">
      <c r="A217" s="2">
        <f ca="1">_xlfn.BETA.INV(RAND(),Plan1!$B$4+Plan1!$B$9,Plan1!$B$5+Plan1!$B$8-Plan1!$B$9)</f>
        <v>0.18666909865628645</v>
      </c>
      <c r="B217">
        <f ca="1">_xlfn.BETA.DIST(A217,Plan1!$B$12,Plan1!$B$13,FALSE)</f>
        <v>4.8517711250707842</v>
      </c>
      <c r="D217" s="2">
        <v>0.13356406530668649</v>
      </c>
      <c r="E217">
        <v>7.3361691724293259</v>
      </c>
      <c r="F217" s="2">
        <f ca="1">IF(D217&lt;=$B$7,IF(E217&gt;=$B$6,D217,1),1)</f>
        <v>0.13356406530668649</v>
      </c>
      <c r="G217" s="2">
        <f ca="1">IF(D217&gt;=$B$7,IF(E217&gt;=$B$6,D217,0),0)</f>
        <v>0</v>
      </c>
    </row>
    <row r="218" spans="1:7" x14ac:dyDescent="0.25">
      <c r="A218" s="2">
        <f ca="1">_xlfn.BETA.INV(RAND(),Plan1!$B$4+Plan1!$B$9,Plan1!$B$5+Plan1!$B$8-Plan1!$B$9)</f>
        <v>7.7751290306497106E-2</v>
      </c>
      <c r="B218">
        <f ca="1">_xlfn.BETA.DIST(A218,Plan1!$B$12,Plan1!$B$13,FALSE)</f>
        <v>3.8480616937741807</v>
      </c>
      <c r="D218" s="2">
        <v>0.12961035032506604</v>
      </c>
      <c r="E218">
        <v>7.3361678250586388</v>
      </c>
      <c r="F218" s="2">
        <f ca="1">IF(D218&lt;=$B$7,IF(E218&gt;=$B$6,D218,1),1)</f>
        <v>0.12961035032506604</v>
      </c>
      <c r="G218" s="2">
        <f ca="1">IF(D218&gt;=$B$7,IF(E218&gt;=$B$6,D218,0),0)</f>
        <v>0</v>
      </c>
    </row>
    <row r="219" spans="1:7" x14ac:dyDescent="0.25">
      <c r="A219" s="2">
        <f ca="1">_xlfn.BETA.INV(RAND(),Plan1!$B$4+Plan1!$B$9,Plan1!$B$5+Plan1!$B$8-Plan1!$B$9)</f>
        <v>0.11233617930866932</v>
      </c>
      <c r="B219">
        <f ca="1">_xlfn.BETA.DIST(A219,Plan1!$B$12,Plan1!$B$13,FALSE)</f>
        <v>6.8630557321708983</v>
      </c>
      <c r="D219" s="2">
        <v>0.13358131091028475</v>
      </c>
      <c r="E219">
        <v>7.3360863500444706</v>
      </c>
      <c r="F219" s="2">
        <f ca="1">IF(D219&lt;=$B$7,IF(E219&gt;=$B$6,D219,1),1)</f>
        <v>0.13358131091028475</v>
      </c>
      <c r="G219" s="2">
        <f ca="1">IF(D219&gt;=$B$7,IF(E219&gt;=$B$6,D219,0),0)</f>
        <v>0</v>
      </c>
    </row>
    <row r="220" spans="1:7" x14ac:dyDescent="0.25">
      <c r="A220" s="2">
        <f ca="1">_xlfn.BETA.INV(RAND(),Plan1!$B$4+Plan1!$B$9,Plan1!$B$5+Plan1!$B$8-Plan1!$B$9)</f>
        <v>0.1800400756468713</v>
      </c>
      <c r="B220">
        <f ca="1">_xlfn.BETA.DIST(A220,Plan1!$B$12,Plan1!$B$13,FALSE)</f>
        <v>5.2932299208979599</v>
      </c>
      <c r="D220" s="2">
        <v>0.12958464269557116</v>
      </c>
      <c r="E220">
        <v>7.3360419389516824</v>
      </c>
      <c r="F220" s="2">
        <f ca="1">IF(D220&lt;=$B$7,IF(E220&gt;=$B$6,D220,1),1)</f>
        <v>0.12958464269557116</v>
      </c>
      <c r="G220" s="2">
        <f ca="1">IF(D220&gt;=$B$7,IF(E220&gt;=$B$6,D220,0),0)</f>
        <v>0</v>
      </c>
    </row>
    <row r="221" spans="1:7" x14ac:dyDescent="0.25">
      <c r="A221" s="2">
        <f ca="1">_xlfn.BETA.INV(RAND(),Plan1!$B$4+Plan1!$B$9,Plan1!$B$5+Plan1!$B$8-Plan1!$B$9)</f>
        <v>0.13011235383905498</v>
      </c>
      <c r="B221">
        <f ca="1">_xlfn.BETA.DIST(A221,Plan1!$B$12,Plan1!$B$13,FALSE)</f>
        <v>7.3382955246091388</v>
      </c>
      <c r="D221" s="2">
        <v>0.13360327608915853</v>
      </c>
      <c r="E221">
        <v>7.3359798390840387</v>
      </c>
      <c r="F221" s="2">
        <f ca="1">IF(D221&lt;=$B$7,IF(E221&gt;=$B$6,D221,1),1)</f>
        <v>0.13360327608915853</v>
      </c>
      <c r="G221" s="2">
        <f ca="1">IF(D221&gt;=$B$7,IF(E221&gt;=$B$6,D221,0),0)</f>
        <v>0</v>
      </c>
    </row>
    <row r="222" spans="1:7" x14ac:dyDescent="0.25">
      <c r="A222" s="2">
        <f ca="1">_xlfn.BETA.INV(RAND(),Plan1!$B$4+Plan1!$B$9,Plan1!$B$5+Plan1!$B$8-Plan1!$B$9)</f>
        <v>7.9735237600872158E-2</v>
      </c>
      <c r="B222">
        <f ca="1">_xlfn.BETA.DIST(A222,Plan1!$B$12,Plan1!$B$13,FALSE)</f>
        <v>4.0652922581372843</v>
      </c>
      <c r="D222" s="2">
        <v>0.12956994238825734</v>
      </c>
      <c r="E222">
        <v>7.335969211266681</v>
      </c>
      <c r="F222" s="2">
        <f ca="1">IF(D222&lt;=$B$7,IF(E222&gt;=$B$6,D222,1),1)</f>
        <v>0.12956994238825734</v>
      </c>
      <c r="G222" s="2">
        <f ca="1">IF(D222&gt;=$B$7,IF(E222&gt;=$B$6,D222,0),0)</f>
        <v>0</v>
      </c>
    </row>
    <row r="223" spans="1:7" x14ac:dyDescent="0.25">
      <c r="A223" s="2">
        <f ca="1">_xlfn.BETA.INV(RAND(),Plan1!$B$4+Plan1!$B$9,Plan1!$B$5+Plan1!$B$8-Plan1!$B$9)</f>
        <v>0.19262983186893323</v>
      </c>
      <c r="B223">
        <f ca="1">_xlfn.BETA.DIST(A223,Plan1!$B$12,Plan1!$B$13,FALSE)</f>
        <v>4.4538431662786557</v>
      </c>
      <c r="D223" s="2">
        <v>0.13362105010319833</v>
      </c>
      <c r="E223">
        <v>7.3358928129377556</v>
      </c>
      <c r="F223" s="2">
        <f ca="1">IF(D223&lt;=$B$7,IF(E223&gt;=$B$6,D223,1),1)</f>
        <v>0.13362105010319833</v>
      </c>
      <c r="G223" s="2">
        <f ca="1">IF(D223&gt;=$B$7,IF(E223&gt;=$B$6,D223,0),0)</f>
        <v>0</v>
      </c>
    </row>
    <row r="224" spans="1:7" x14ac:dyDescent="0.25">
      <c r="A224" s="2">
        <f ca="1">_xlfn.BETA.INV(RAND(),Plan1!$B$4+Plan1!$B$9,Plan1!$B$5+Plan1!$B$8-Plan1!$B$9)</f>
        <v>0.13197620912008934</v>
      </c>
      <c r="B224">
        <f ca="1">_xlfn.BETA.DIST(A224,Plan1!$B$12,Plan1!$B$13,FALSE)</f>
        <v>7.3407449136547669</v>
      </c>
      <c r="D224" s="2">
        <v>0.13362646262659142</v>
      </c>
      <c r="E224">
        <v>7.3358661628831197</v>
      </c>
      <c r="F224" s="2">
        <f ca="1">IF(D224&lt;=$B$7,IF(E224&gt;=$B$6,D224,1),1)</f>
        <v>0.13362646262659142</v>
      </c>
      <c r="G224" s="2">
        <f ca="1">IF(D224&gt;=$B$7,IF(E224&gt;=$B$6,D224,0),0)</f>
        <v>0</v>
      </c>
    </row>
    <row r="225" spans="1:7" x14ac:dyDescent="0.25">
      <c r="A225" s="2">
        <f ca="1">_xlfn.BETA.INV(RAND(),Plan1!$B$4+Plan1!$B$9,Plan1!$B$5+Plan1!$B$8-Plan1!$B$9)</f>
        <v>0.18923257268507621</v>
      </c>
      <c r="B225">
        <f ca="1">_xlfn.BETA.DIST(A225,Plan1!$B$12,Plan1!$B$13,FALSE)</f>
        <v>4.6803169724106324</v>
      </c>
      <c r="D225" s="2">
        <v>0.12953732717081456</v>
      </c>
      <c r="E225">
        <v>7.3358059221979355</v>
      </c>
      <c r="F225" s="2">
        <f ca="1">IF(D225&lt;=$B$7,IF(E225&gt;=$B$6,D225,1),1)</f>
        <v>0.12953732717081456</v>
      </c>
      <c r="G225" s="2">
        <f ca="1">IF(D225&gt;=$B$7,IF(E225&gt;=$B$6,D225,0),0)</f>
        <v>0</v>
      </c>
    </row>
    <row r="226" spans="1:7" x14ac:dyDescent="0.25">
      <c r="A226" s="2">
        <f ca="1">_xlfn.BETA.INV(RAND(),Plan1!$B$4+Plan1!$B$9,Plan1!$B$5+Plan1!$B$8-Plan1!$B$9)</f>
        <v>0.21191132390183642</v>
      </c>
      <c r="B226">
        <f ca="1">_xlfn.BETA.DIST(A226,Plan1!$B$12,Plan1!$B$13,FALSE)</f>
        <v>3.2319664715470844</v>
      </c>
      <c r="D226" s="2">
        <v>0.12950391905294731</v>
      </c>
      <c r="E226">
        <v>7.3356359041921948</v>
      </c>
      <c r="F226" s="2">
        <f ca="1">IF(D226&lt;=$B$7,IF(E226&gt;=$B$6,D226,1),1)</f>
        <v>0.12950391905294731</v>
      </c>
      <c r="G226" s="2">
        <f ca="1">IF(D226&gt;=$B$7,IF(E226&gt;=$B$6,D226,0),0)</f>
        <v>0</v>
      </c>
    </row>
    <row r="227" spans="1:7" x14ac:dyDescent="0.25">
      <c r="A227" s="2">
        <f ca="1">_xlfn.BETA.INV(RAND(),Plan1!$B$4+Plan1!$B$9,Plan1!$B$5+Plan1!$B$8-Plan1!$B$9)</f>
        <v>9.1083762473760141E-2</v>
      </c>
      <c r="B227">
        <f ca="1">_xlfn.BETA.DIST(A227,Plan1!$B$12,Plan1!$B$13,FALSE)</f>
        <v>5.2506177391120223</v>
      </c>
      <c r="D227" s="2">
        <v>0.12949069423820267</v>
      </c>
      <c r="E227">
        <v>7.3355678297820806</v>
      </c>
      <c r="F227" s="2">
        <f ca="1">IF(D227&lt;=$B$7,IF(E227&gt;=$B$6,D227,1),1)</f>
        <v>0.12949069423820267</v>
      </c>
      <c r="G227" s="2">
        <f ca="1">IF(D227&gt;=$B$7,IF(E227&gt;=$B$6,D227,0),0)</f>
        <v>0</v>
      </c>
    </row>
    <row r="228" spans="1:7" x14ac:dyDescent="0.25">
      <c r="A228" s="2">
        <f ca="1">_xlfn.BETA.INV(RAND(),Plan1!$B$4+Plan1!$B$9,Plan1!$B$5+Plan1!$B$8-Plan1!$B$9)</f>
        <v>0.17807854861382044</v>
      </c>
      <c r="B228">
        <f ca="1">_xlfn.BETA.DIST(A228,Plan1!$B$12,Plan1!$B$13,FALSE)</f>
        <v>5.4222131379477849</v>
      </c>
      <c r="D228" s="2">
        <v>0.13369596256837649</v>
      </c>
      <c r="E228">
        <v>7.3355177842643213</v>
      </c>
      <c r="F228" s="2">
        <f ca="1">IF(D228&lt;=$B$7,IF(E228&gt;=$B$6,D228,1),1)</f>
        <v>0.13369596256837649</v>
      </c>
      <c r="G228" s="2">
        <f ca="1">IF(D228&gt;=$B$7,IF(E228&gt;=$B$6,D228,0),0)</f>
        <v>0</v>
      </c>
    </row>
    <row r="229" spans="1:7" x14ac:dyDescent="0.25">
      <c r="A229" s="2">
        <f ca="1">_xlfn.BETA.INV(RAND(),Plan1!$B$4+Plan1!$B$9,Plan1!$B$5+Plan1!$B$8-Plan1!$B$9)</f>
        <v>0.15326388329165164</v>
      </c>
      <c r="B229">
        <f ca="1">_xlfn.BETA.DIST(A229,Plan1!$B$12,Plan1!$B$13,FALSE)</f>
        <v>6.8328842045832889</v>
      </c>
      <c r="D229" s="2">
        <v>0.13370695533175378</v>
      </c>
      <c r="E229">
        <v>7.335461632175674</v>
      </c>
      <c r="F229" s="2">
        <f ca="1">IF(D229&lt;=$B$7,IF(E229&gt;=$B$6,D229,1),1)</f>
        <v>0.13370695533175378</v>
      </c>
      <c r="G229" s="2">
        <f ca="1">IF(D229&gt;=$B$7,IF(E229&gt;=$B$6,D229,0),0)</f>
        <v>0</v>
      </c>
    </row>
    <row r="230" spans="1:7" x14ac:dyDescent="0.25">
      <c r="A230" s="2">
        <f ca="1">_xlfn.BETA.INV(RAND(),Plan1!$B$4+Plan1!$B$9,Plan1!$B$5+Plan1!$B$8-Plan1!$B$9)</f>
        <v>0.22916760713754325</v>
      </c>
      <c r="B230">
        <f ca="1">_xlfn.BETA.DIST(A230,Plan1!$B$12,Plan1!$B$13,FALSE)</f>
        <v>2.3023050667698683</v>
      </c>
      <c r="D230" s="2">
        <v>0.13371449279521208</v>
      </c>
      <c r="E230">
        <v>7.3354229645374289</v>
      </c>
      <c r="F230" s="2">
        <f ca="1">IF(D230&lt;=$B$7,IF(E230&gt;=$B$6,D230,1),1)</f>
        <v>0.13371449279521208</v>
      </c>
      <c r="G230" s="2">
        <f ca="1">IF(D230&gt;=$B$7,IF(E230&gt;=$B$6,D230,0),0)</f>
        <v>0</v>
      </c>
    </row>
    <row r="231" spans="1:7" x14ac:dyDescent="0.25">
      <c r="A231" s="2">
        <f ca="1">_xlfn.BETA.INV(RAND(),Plan1!$B$4+Plan1!$B$9,Plan1!$B$5+Plan1!$B$8-Plan1!$B$9)</f>
        <v>0.15247886674278333</v>
      </c>
      <c r="B231">
        <f ca="1">_xlfn.BETA.DIST(A231,Plan1!$B$12,Plan1!$B$13,FALSE)</f>
        <v>6.8664793699612474</v>
      </c>
      <c r="D231" s="2">
        <v>0.13371942394835132</v>
      </c>
      <c r="E231">
        <v>7.3353975945572696</v>
      </c>
      <c r="F231" s="2">
        <f ca="1">IF(D231&lt;=$B$7,IF(E231&gt;=$B$6,D231,1),1)</f>
        <v>0.13371942394835132</v>
      </c>
      <c r="G231" s="2">
        <f ca="1">IF(D231&gt;=$B$7,IF(E231&gt;=$B$6,D231,0),0)</f>
        <v>0</v>
      </c>
    </row>
    <row r="232" spans="1:7" x14ac:dyDescent="0.25">
      <c r="A232" s="2">
        <f ca="1">_xlfn.BETA.INV(RAND(),Plan1!$B$4+Plan1!$B$9,Plan1!$B$5+Plan1!$B$8-Plan1!$B$9)</f>
        <v>0.11542054344599582</v>
      </c>
      <c r="B232">
        <f ca="1">_xlfn.BETA.DIST(A232,Plan1!$B$12,Plan1!$B$13,FALSE)</f>
        <v>7.0056710052376516</v>
      </c>
      <c r="D232" s="2">
        <v>0.1337237619928901</v>
      </c>
      <c r="E232">
        <v>7.335375228372377</v>
      </c>
      <c r="F232" s="2">
        <f ca="1">IF(D232&lt;=$B$7,IF(E232&gt;=$B$6,D232,1),1)</f>
        <v>0.1337237619928901</v>
      </c>
      <c r="G232" s="2">
        <f ca="1">IF(D232&gt;=$B$7,IF(E232&gt;=$B$6,D232,0),0)</f>
        <v>0</v>
      </c>
    </row>
    <row r="233" spans="1:7" x14ac:dyDescent="0.25">
      <c r="A233" s="2">
        <f ca="1">_xlfn.BETA.INV(RAND(),Plan1!$B$4+Plan1!$B$9,Plan1!$B$5+Plan1!$B$8-Plan1!$B$9)</f>
        <v>0.23031641032738404</v>
      </c>
      <c r="B233">
        <f ca="1">_xlfn.BETA.DIST(A233,Plan1!$B$12,Plan1!$B$13,FALSE)</f>
        <v>2.2472223947793064</v>
      </c>
      <c r="D233" s="2">
        <v>0.12944207814526379</v>
      </c>
      <c r="E233">
        <v>7.3353138162448435</v>
      </c>
      <c r="F233" s="2">
        <f ca="1">IF(D233&lt;=$B$7,IF(E233&gt;=$B$6,D233,1),1)</f>
        <v>0.12944207814526379</v>
      </c>
      <c r="G233" s="2">
        <f ca="1">IF(D233&gt;=$B$7,IF(E233&gt;=$B$6,D233,0),0)</f>
        <v>0</v>
      </c>
    </row>
    <row r="234" spans="1:7" x14ac:dyDescent="0.25">
      <c r="A234" s="2">
        <f ca="1">_xlfn.BETA.INV(RAND(),Plan1!$B$4+Plan1!$B$9,Plan1!$B$5+Plan1!$B$8-Plan1!$B$9)</f>
        <v>0.12718243830250231</v>
      </c>
      <c r="B234">
        <f ca="1">_xlfn.BETA.DIST(A234,Plan1!$B$12,Plan1!$B$13,FALSE)</f>
        <v>7.3169246969453212</v>
      </c>
      <c r="D234" s="2">
        <v>0.13374666961977749</v>
      </c>
      <c r="E234">
        <v>7.3352563812030294</v>
      </c>
      <c r="F234" s="2">
        <f ca="1">IF(D234&lt;=$B$7,IF(E234&gt;=$B$6,D234,1),1)</f>
        <v>0.13374666961977749</v>
      </c>
      <c r="G234" s="2">
        <f ca="1">IF(D234&gt;=$B$7,IF(E234&gt;=$B$6,D234,0),0)</f>
        <v>0</v>
      </c>
    </row>
    <row r="235" spans="1:7" x14ac:dyDescent="0.25">
      <c r="A235" s="2">
        <f ca="1">_xlfn.BETA.INV(RAND(),Plan1!$B$4+Plan1!$B$9,Plan1!$B$5+Plan1!$B$8-Plan1!$B$9)</f>
        <v>0.10914659190405672</v>
      </c>
      <c r="B235">
        <f ca="1">_xlfn.BETA.DIST(A235,Plan1!$B$12,Plan1!$B$13,FALSE)</f>
        <v>6.6892149585458363</v>
      </c>
      <c r="D235" s="2">
        <v>0.13376292957111152</v>
      </c>
      <c r="E235">
        <v>7.33517126842428</v>
      </c>
      <c r="F235" s="2">
        <f ca="1">IF(D235&lt;=$B$7,IF(E235&gt;=$B$6,D235,1),1)</f>
        <v>0.13376292957111152</v>
      </c>
      <c r="G235" s="2">
        <f ca="1">IF(D235&gt;=$B$7,IF(E235&gt;=$B$6,D235,0),0)</f>
        <v>0</v>
      </c>
    </row>
    <row r="236" spans="1:7" x14ac:dyDescent="0.25">
      <c r="A236" s="2">
        <f ca="1">_xlfn.BETA.INV(RAND(),Plan1!$B$4+Plan1!$B$9,Plan1!$B$5+Plan1!$B$8-Plan1!$B$9)</f>
        <v>0.21374477663176683</v>
      </c>
      <c r="B236">
        <f ca="1">_xlfn.BETA.DIST(A236,Plan1!$B$12,Plan1!$B$13,FALSE)</f>
        <v>3.1245871055738421</v>
      </c>
      <c r="D236" s="2">
        <v>0.13376961871858101</v>
      </c>
      <c r="E236">
        <v>7.3351360722443228</v>
      </c>
      <c r="F236" s="2">
        <f ca="1">IF(D236&lt;=$B$7,IF(E236&gt;=$B$6,D236,1),1)</f>
        <v>0.13376961871858101</v>
      </c>
      <c r="G236" s="2">
        <f ca="1">IF(D236&gt;=$B$7,IF(E236&gt;=$B$6,D236,0),0)</f>
        <v>0</v>
      </c>
    </row>
    <row r="237" spans="1:7" x14ac:dyDescent="0.25">
      <c r="A237" s="2">
        <f ca="1">_xlfn.BETA.INV(RAND(),Plan1!$B$4+Plan1!$B$9,Plan1!$B$5+Plan1!$B$8-Plan1!$B$9)</f>
        <v>0.18313314879092601</v>
      </c>
      <c r="B237">
        <f ca="1">_xlfn.BETA.DIST(A237,Plan1!$B$12,Plan1!$B$13,FALSE)</f>
        <v>5.0879748071575861</v>
      </c>
      <c r="D237" s="2">
        <v>0.13378644501412371</v>
      </c>
      <c r="E237">
        <v>7.3350470690607246</v>
      </c>
      <c r="F237" s="2">
        <f ca="1">IF(D237&lt;=$B$7,IF(E237&gt;=$B$6,D237,1),1)</f>
        <v>0.13378644501412371</v>
      </c>
      <c r="G237" s="2">
        <f ca="1">IF(D237&gt;=$B$7,IF(E237&gt;=$B$6,D237,0),0)</f>
        <v>0</v>
      </c>
    </row>
    <row r="238" spans="1:7" x14ac:dyDescent="0.25">
      <c r="A238" s="2">
        <f ca="1">_xlfn.BETA.INV(RAND(),Plan1!$B$4+Plan1!$B$9,Plan1!$B$5+Plan1!$B$8-Plan1!$B$9)</f>
        <v>6.8753665786536841E-2</v>
      </c>
      <c r="B238">
        <f ca="1">_xlfn.BETA.DIST(A238,Plan1!$B$12,Plan1!$B$13,FALSE)</f>
        <v>2.8663449317525482</v>
      </c>
      <c r="D238" s="2">
        <v>0.12939014830989093</v>
      </c>
      <c r="E238">
        <v>7.3350359501508722</v>
      </c>
      <c r="F238" s="2">
        <f ca="1">IF(D238&lt;=$B$7,IF(E238&gt;=$B$6,D238,1),1)</f>
        <v>0.12939014830989093</v>
      </c>
      <c r="G238" s="2">
        <f ca="1">IF(D238&gt;=$B$7,IF(E238&gt;=$B$6,D238,0),0)</f>
        <v>0</v>
      </c>
    </row>
    <row r="239" spans="1:7" x14ac:dyDescent="0.25">
      <c r="A239" s="2">
        <f ca="1">_xlfn.BETA.INV(RAND(),Plan1!$B$4+Plan1!$B$9,Plan1!$B$5+Plan1!$B$8-Plan1!$B$9)</f>
        <v>0.11971824252526111</v>
      </c>
      <c r="B239">
        <f ca="1">_xlfn.BETA.DIST(A239,Plan1!$B$12,Plan1!$B$13,FALSE)</f>
        <v>7.1620272381735441</v>
      </c>
      <c r="D239" s="2">
        <v>0.12938942860002736</v>
      </c>
      <c r="E239">
        <v>7.3350320516582945</v>
      </c>
      <c r="F239" s="2">
        <f ca="1">IF(D239&lt;=$B$7,IF(E239&gt;=$B$6,D239,1),1)</f>
        <v>0.12938942860002736</v>
      </c>
      <c r="G239" s="2">
        <f ca="1">IF(D239&gt;=$B$7,IF(E239&gt;=$B$6,D239,0),0)</f>
        <v>0</v>
      </c>
    </row>
    <row r="240" spans="1:7" x14ac:dyDescent="0.25">
      <c r="A240" s="2">
        <f ca="1">_xlfn.BETA.INV(RAND(),Plan1!$B$4+Plan1!$B$9,Plan1!$B$5+Plan1!$B$8-Plan1!$B$9)</f>
        <v>0.23019011902177211</v>
      </c>
      <c r="B240">
        <f ca="1">_xlfn.BETA.DIST(A240,Plan1!$B$12,Plan1!$B$13,FALSE)</f>
        <v>2.2532346011673585</v>
      </c>
      <c r="D240" s="2">
        <v>0.12938470414214495</v>
      </c>
      <c r="E240">
        <v>7.33500642819501</v>
      </c>
      <c r="F240" s="2">
        <f ca="1">IF(D240&lt;=$B$7,IF(E240&gt;=$B$6,D240,1),1)</f>
        <v>0.12938470414214495</v>
      </c>
      <c r="G240" s="2">
        <f ca="1">IF(D240&gt;=$B$7,IF(E240&gt;=$B$6,D240,0),0)</f>
        <v>0</v>
      </c>
    </row>
    <row r="241" spans="1:7" x14ac:dyDescent="0.25">
      <c r="A241" s="2">
        <f ca="1">_xlfn.BETA.INV(RAND(),Plan1!$B$4+Plan1!$B$9,Plan1!$B$5+Plan1!$B$8-Plan1!$B$9)</f>
        <v>8.3154024444129476E-2</v>
      </c>
      <c r="B241">
        <f ca="1">_xlfn.BETA.DIST(A241,Plan1!$B$12,Plan1!$B$13,FALSE)</f>
        <v>4.4352197999915557</v>
      </c>
      <c r="D241" s="2">
        <v>0.12936997955414564</v>
      </c>
      <c r="E241">
        <v>7.3349262093855563</v>
      </c>
      <c r="F241" s="2">
        <f ca="1">IF(D241&lt;=$B$7,IF(E241&gt;=$B$6,D241,1),1)</f>
        <v>0.12936997955414564</v>
      </c>
      <c r="G241" s="2">
        <f ca="1">IF(D241&gt;=$B$7,IF(E241&gt;=$B$6,D241,0),0)</f>
        <v>0</v>
      </c>
    </row>
    <row r="242" spans="1:7" x14ac:dyDescent="0.25">
      <c r="A242" s="2">
        <f ca="1">_xlfn.BETA.INV(RAND(),Plan1!$B$4+Plan1!$B$9,Plan1!$B$5+Plan1!$B$8-Plan1!$B$9)</f>
        <v>0.24270506275946746</v>
      </c>
      <c r="B242">
        <f ca="1">_xlfn.BETA.DIST(A242,Plan1!$B$12,Plan1!$B$13,FALSE)</f>
        <v>1.7094605611233007</v>
      </c>
      <c r="D242" s="2">
        <v>0.12936769284637359</v>
      </c>
      <c r="E242">
        <v>7.3349137027676043</v>
      </c>
      <c r="F242" s="2">
        <f ca="1">IF(D242&lt;=$B$7,IF(E242&gt;=$B$6,D242,1),1)</f>
        <v>0.12936769284637359</v>
      </c>
      <c r="G242" s="2">
        <f ca="1">IF(D242&gt;=$B$7,IF(E242&gt;=$B$6,D242,0),0)</f>
        <v>0</v>
      </c>
    </row>
    <row r="243" spans="1:7" x14ac:dyDescent="0.25">
      <c r="A243" s="2">
        <f ca="1">_xlfn.BETA.INV(RAND(),Plan1!$B$4+Plan1!$B$9,Plan1!$B$5+Plan1!$B$8-Plan1!$B$9)</f>
        <v>0.13389139253494778</v>
      </c>
      <c r="B243">
        <f ca="1">_xlfn.BETA.DIST(A243,Plan1!$B$12,Plan1!$B$13,FALSE)</f>
        <v>7.3344768226409309</v>
      </c>
      <c r="D243" s="2">
        <v>0.12935311670055125</v>
      </c>
      <c r="E243">
        <v>7.3348336738478164</v>
      </c>
      <c r="F243" s="2">
        <f ca="1">IF(D243&lt;=$B$7,IF(E243&gt;=$B$6,D243,1),1)</f>
        <v>0.12935311670055125</v>
      </c>
      <c r="G243" s="2">
        <f ca="1">IF(D243&gt;=$B$7,IF(E243&gt;=$B$6,D243,0),0)</f>
        <v>0</v>
      </c>
    </row>
    <row r="244" spans="1:7" x14ac:dyDescent="0.25">
      <c r="A244" s="2">
        <f ca="1">_xlfn.BETA.INV(RAND(),Plan1!$B$4+Plan1!$B$9,Plan1!$B$5+Plan1!$B$8-Plan1!$B$9)</f>
        <v>0.16610505353559379</v>
      </c>
      <c r="B244">
        <f ca="1">_xlfn.BETA.DIST(A244,Plan1!$B$12,Plan1!$B$13,FALSE)</f>
        <v>6.1703053395758607</v>
      </c>
      <c r="D244" s="2">
        <v>0.13383520588832148</v>
      </c>
      <c r="E244">
        <v>7.3347853613830845</v>
      </c>
      <c r="F244" s="2">
        <f ca="1">IF(D244&lt;=$B$7,IF(E244&gt;=$B$6,D244,1),1)</f>
        <v>0.13383520588832148</v>
      </c>
      <c r="G244" s="2">
        <f ca="1">IF(D244&gt;=$B$7,IF(E244&gt;=$B$6,D244,0),0)</f>
        <v>0</v>
      </c>
    </row>
    <row r="245" spans="1:7" x14ac:dyDescent="0.25">
      <c r="A245" s="2">
        <f ca="1">_xlfn.BETA.INV(RAND(),Plan1!$B$4+Plan1!$B$9,Plan1!$B$5+Plan1!$B$8-Plan1!$B$9)</f>
        <v>0.1494224023563625</v>
      </c>
      <c r="B245">
        <f ca="1">_xlfn.BETA.DIST(A245,Plan1!$B$12,Plan1!$B$13,FALSE)</f>
        <v>6.9880618770674303</v>
      </c>
      <c r="D245" s="2">
        <v>0.12934170246873539</v>
      </c>
      <c r="E245">
        <v>7.3347706332510603</v>
      </c>
      <c r="F245" s="2">
        <f ca="1">IF(D245&lt;=$B$7,IF(E245&gt;=$B$6,D245,1),1)</f>
        <v>0.12934170246873539</v>
      </c>
      <c r="G245" s="2">
        <f ca="1">IF(D245&gt;=$B$7,IF(E245&gt;=$B$6,D245,0),0)</f>
        <v>0</v>
      </c>
    </row>
    <row r="246" spans="1:7" x14ac:dyDescent="0.25">
      <c r="A246" s="2">
        <f ca="1">_xlfn.BETA.INV(RAND(),Plan1!$B$4+Plan1!$B$9,Plan1!$B$5+Plan1!$B$8-Plan1!$B$9)</f>
        <v>6.3126660946358701E-2</v>
      </c>
      <c r="B246">
        <f ca="1">_xlfn.BETA.DIST(A246,Plan1!$B$12,Plan1!$B$13,FALSE)</f>
        <v>2.2816618595439961</v>
      </c>
      <c r="D246" s="2">
        <v>0.12933457051437738</v>
      </c>
      <c r="E246">
        <v>7.3347310777758601</v>
      </c>
      <c r="F246" s="2">
        <f ca="1">IF(D246&lt;=$B$7,IF(E246&gt;=$B$6,D246,1),1)</f>
        <v>0.12933457051437738</v>
      </c>
      <c r="G246" s="2">
        <f ca="1">IF(D246&gt;=$B$7,IF(E246&gt;=$B$6,D246,0),0)</f>
        <v>0</v>
      </c>
    </row>
    <row r="247" spans="1:7" x14ac:dyDescent="0.25">
      <c r="A247" s="2">
        <f ca="1">_xlfn.BETA.INV(RAND(),Plan1!$B$4+Plan1!$B$9,Plan1!$B$5+Plan1!$B$8-Plan1!$B$9)</f>
        <v>0.13842400407386909</v>
      </c>
      <c r="B247">
        <f ca="1">_xlfn.BETA.DIST(A247,Plan1!$B$12,Plan1!$B$13,FALSE)</f>
        <v>7.2855723548963711</v>
      </c>
      <c r="D247" s="2">
        <v>0.12933212296615396</v>
      </c>
      <c r="E247">
        <v>7.3347174737095138</v>
      </c>
      <c r="F247" s="2">
        <f ca="1">IF(D247&lt;=$B$7,IF(E247&gt;=$B$6,D247,1),1)</f>
        <v>0.12933212296615396</v>
      </c>
      <c r="G247" s="2">
        <f ca="1">IF(D247&gt;=$B$7,IF(E247&gt;=$B$6,D247,0),0)</f>
        <v>0</v>
      </c>
    </row>
    <row r="248" spans="1:7" x14ac:dyDescent="0.25">
      <c r="A248" s="2">
        <f ca="1">_xlfn.BETA.INV(RAND(),Plan1!$B$4+Plan1!$B$9,Plan1!$B$5+Plan1!$B$8-Plan1!$B$9)</f>
        <v>0.22789398063383126</v>
      </c>
      <c r="B248">
        <f ca="1">_xlfn.BETA.DIST(A248,Plan1!$B$12,Plan1!$B$13,FALSE)</f>
        <v>2.3644023230492759</v>
      </c>
      <c r="D248" s="2">
        <v>0.13385601696764454</v>
      </c>
      <c r="E248">
        <v>7.3346719517559427</v>
      </c>
      <c r="F248" s="2">
        <f ca="1">IF(D248&lt;=$B$7,IF(E248&gt;=$B$6,D248,1),1)</f>
        <v>0.13385601696764454</v>
      </c>
      <c r="G248" s="2">
        <f ca="1">IF(D248&gt;=$B$7,IF(E248&gt;=$B$6,D248,0),0)</f>
        <v>0</v>
      </c>
    </row>
    <row r="249" spans="1:7" x14ac:dyDescent="0.25">
      <c r="A249" s="2">
        <f ca="1">_xlfn.BETA.INV(RAND(),Plan1!$B$4+Plan1!$B$9,Plan1!$B$5+Plan1!$B$8-Plan1!$B$9)</f>
        <v>0.13867469757419479</v>
      </c>
      <c r="B249">
        <f ca="1">_xlfn.BETA.DIST(A249,Plan1!$B$12,Plan1!$B$13,FALSE)</f>
        <v>7.2815201566255077</v>
      </c>
      <c r="D249" s="2">
        <v>0.13386845339645026</v>
      </c>
      <c r="E249">
        <v>7.3346036906131911</v>
      </c>
      <c r="F249" s="2">
        <f ca="1">IF(D249&lt;=$B$7,IF(E249&gt;=$B$6,D249,1),1)</f>
        <v>0.13386845339645026</v>
      </c>
      <c r="G249" s="2">
        <f ca="1">IF(D249&gt;=$B$7,IF(E249&gt;=$B$6,D249,0),0)</f>
        <v>0</v>
      </c>
    </row>
    <row r="250" spans="1:7" x14ac:dyDescent="0.25">
      <c r="A250" s="2">
        <f ca="1">_xlfn.BETA.INV(RAND(),Plan1!$B$4+Plan1!$B$9,Plan1!$B$5+Plan1!$B$8-Plan1!$B$9)</f>
        <v>9.5429103291040318E-2</v>
      </c>
      <c r="B250">
        <f ca="1">_xlfn.BETA.DIST(A250,Plan1!$B$12,Plan1!$B$13,FALSE)</f>
        <v>5.6588543465880896</v>
      </c>
      <c r="D250" s="2">
        <v>0.12929533358359102</v>
      </c>
      <c r="E250">
        <v>7.3345111793248332</v>
      </c>
      <c r="F250" s="2">
        <f ca="1">IF(D250&lt;=$B$7,IF(E250&gt;=$B$6,D250,1),1)</f>
        <v>0.12929533358359102</v>
      </c>
      <c r="G250" s="2">
        <f ca="1">IF(D250&gt;=$B$7,IF(E250&gt;=$B$6,D250,0),0)</f>
        <v>0</v>
      </c>
    </row>
    <row r="251" spans="1:7" x14ac:dyDescent="0.25">
      <c r="A251" s="2">
        <f ca="1">_xlfn.BETA.INV(RAND(),Plan1!$B$4+Plan1!$B$9,Plan1!$B$5+Plan1!$B$8-Plan1!$B$9)</f>
        <v>0.11205136242661433</v>
      </c>
      <c r="B251">
        <f ca="1">_xlfn.BETA.DIST(A251,Plan1!$B$12,Plan1!$B$13,FALSE)</f>
        <v>6.8486148490631091</v>
      </c>
      <c r="D251" s="2">
        <v>0.12928518688435831</v>
      </c>
      <c r="E251">
        <v>7.334453684986058</v>
      </c>
      <c r="F251" s="2">
        <f ca="1">IF(D251&lt;=$B$7,IF(E251&gt;=$B$6,D251,1),1)</f>
        <v>0.12928518688435831</v>
      </c>
      <c r="G251" s="2">
        <f ca="1">IF(D251&gt;=$B$7,IF(E251&gt;=$B$6,D251,0),0)</f>
        <v>0</v>
      </c>
    </row>
    <row r="252" spans="1:7" x14ac:dyDescent="0.25">
      <c r="A252" s="2">
        <f ca="1">_xlfn.BETA.INV(RAND(),Plan1!$B$4+Plan1!$B$9,Plan1!$B$5+Plan1!$B$8-Plan1!$B$9)</f>
        <v>0.18976421244242425</v>
      </c>
      <c r="B252">
        <f ca="1">_xlfn.BETA.DIST(A252,Plan1!$B$12,Plan1!$B$13,FALSE)</f>
        <v>4.6447957792647854</v>
      </c>
      <c r="D252" s="2">
        <v>0.12925728371786144</v>
      </c>
      <c r="E252">
        <v>7.3342942450727833</v>
      </c>
      <c r="F252" s="2">
        <f ca="1">IF(D252&lt;=$B$7,IF(E252&gt;=$B$6,D252,1),1)</f>
        <v>0.12925728371786144</v>
      </c>
      <c r="G252" s="2">
        <f ca="1">IF(D252&gt;=$B$7,IF(E252&gt;=$B$6,D252,0),0)</f>
        <v>0</v>
      </c>
    </row>
    <row r="253" spans="1:7" x14ac:dyDescent="0.25">
      <c r="A253" s="2">
        <f ca="1">_xlfn.BETA.INV(RAND(),Plan1!$B$4+Plan1!$B$9,Plan1!$B$5+Plan1!$B$8-Plan1!$B$9)</f>
        <v>0.16169146131172407</v>
      </c>
      <c r="B253">
        <f ca="1">_xlfn.BETA.DIST(A253,Plan1!$B$12,Plan1!$B$13,FALSE)</f>
        <v>6.4192152014282744</v>
      </c>
      <c r="D253" s="2">
        <v>0.12924286212058589</v>
      </c>
      <c r="E253">
        <v>7.3342110735445374</v>
      </c>
      <c r="F253" s="2">
        <f ca="1">IF(D253&lt;=$B$7,IF(E253&gt;=$B$6,D253,1),1)</f>
        <v>0.12924286212058589</v>
      </c>
      <c r="G253" s="2">
        <f ca="1">IF(D253&gt;=$B$7,IF(E253&gt;=$B$6,D253,0),0)</f>
        <v>0</v>
      </c>
    </row>
    <row r="254" spans="1:7" x14ac:dyDescent="0.25">
      <c r="A254" s="2">
        <f ca="1">_xlfn.BETA.INV(RAND(),Plan1!$B$4+Plan1!$B$9,Plan1!$B$5+Plan1!$B$8-Plan1!$B$9)</f>
        <v>9.399927454265905E-2</v>
      </c>
      <c r="B254">
        <f ca="1">_xlfn.BETA.DIST(A254,Plan1!$B$12,Plan1!$B$13,FALSE)</f>
        <v>5.528186069467723</v>
      </c>
      <c r="D254" s="2">
        <v>0.13393933921471668</v>
      </c>
      <c r="E254">
        <v>7.3342076301280184</v>
      </c>
      <c r="F254" s="2">
        <f ca="1">IF(D254&lt;=$B$7,IF(E254&gt;=$B$6,D254,1),1)</f>
        <v>0.13393933921471668</v>
      </c>
      <c r="G254" s="2">
        <f ca="1">IF(D254&gt;=$B$7,IF(E254&gt;=$B$6,D254,0),0)</f>
        <v>0</v>
      </c>
    </row>
    <row r="255" spans="1:7" x14ac:dyDescent="0.25">
      <c r="A255" s="2">
        <f ca="1">_xlfn.BETA.INV(RAND(),Plan1!$B$4+Plan1!$B$9,Plan1!$B$5+Plan1!$B$8-Plan1!$B$9)</f>
        <v>8.8098101296227055E-2</v>
      </c>
      <c r="B255">
        <f ca="1">_xlfn.BETA.DIST(A255,Plan1!$B$12,Plan1!$B$13,FALSE)</f>
        <v>4.9526637721818378</v>
      </c>
      <c r="D255" s="2">
        <v>0.13395604956419868</v>
      </c>
      <c r="E255">
        <v>7.3341125348824141</v>
      </c>
      <c r="F255" s="2">
        <f ca="1">IF(D255&lt;=$B$7,IF(E255&gt;=$B$6,D255,1),1)</f>
        <v>0.13395604956419868</v>
      </c>
      <c r="G255" s="2">
        <f ca="1">IF(D255&gt;=$B$7,IF(E255&gt;=$B$6,D255,0),0)</f>
        <v>0</v>
      </c>
    </row>
    <row r="256" spans="1:7" x14ac:dyDescent="0.25">
      <c r="A256" s="2">
        <f ca="1">_xlfn.BETA.INV(RAND(),Plan1!$B$4+Plan1!$B$9,Plan1!$B$5+Plan1!$B$8-Plan1!$B$9)</f>
        <v>0.11645585951540813</v>
      </c>
      <c r="B256">
        <f ca="1">_xlfn.BETA.DIST(A256,Plan1!$B$12,Plan1!$B$13,FALSE)</f>
        <v>7.0478581439393739</v>
      </c>
      <c r="D256" s="2">
        <v>0.12922339268549463</v>
      </c>
      <c r="E256">
        <v>7.3340979622513629</v>
      </c>
      <c r="F256" s="2">
        <f ca="1">IF(D256&lt;=$B$7,IF(E256&gt;=$B$6,D256,1),1)</f>
        <v>0.12922339268549463</v>
      </c>
      <c r="G256" s="2">
        <f ca="1">IF(D256&gt;=$B$7,IF(E256&gt;=$B$6,D256,0),0)</f>
        <v>0</v>
      </c>
    </row>
    <row r="257" spans="1:7" x14ac:dyDescent="0.25">
      <c r="A257" s="2">
        <f ca="1">_xlfn.BETA.INV(RAND(),Plan1!$B$4+Plan1!$B$9,Plan1!$B$5+Plan1!$B$8-Plan1!$B$9)</f>
        <v>0.16417656318662022</v>
      </c>
      <c r="B257">
        <f ca="1">_xlfn.BETA.DIST(A257,Plan1!$B$12,Plan1!$B$13,FALSE)</f>
        <v>6.2813634241686271</v>
      </c>
      <c r="D257" s="2">
        <v>0.12921893585978866</v>
      </c>
      <c r="E257">
        <v>7.3340719356464161</v>
      </c>
      <c r="F257" s="2">
        <f ca="1">IF(D257&lt;=$B$7,IF(E257&gt;=$B$6,D257,1),1)</f>
        <v>0.12921893585978866</v>
      </c>
      <c r="G257" s="2">
        <f ca="1">IF(D257&gt;=$B$7,IF(E257&gt;=$B$6,D257,0),0)</f>
        <v>0</v>
      </c>
    </row>
    <row r="258" spans="1:7" x14ac:dyDescent="0.25">
      <c r="A258" s="2">
        <f ca="1">_xlfn.BETA.INV(RAND(),Plan1!$B$4+Plan1!$B$9,Plan1!$B$5+Plan1!$B$8-Plan1!$B$9)</f>
        <v>0.20793000055462785</v>
      </c>
      <c r="B258">
        <f ca="1">_xlfn.BETA.DIST(A258,Plan1!$B$12,Plan1!$B$13,FALSE)</f>
        <v>3.4713750373589654</v>
      </c>
      <c r="D258" s="2">
        <v>0.13396429668063503</v>
      </c>
      <c r="E258">
        <v>7.3340653591234926</v>
      </c>
      <c r="F258" s="2">
        <f ca="1">IF(D258&lt;=$B$7,IF(E258&gt;=$B$6,D258,1),1)</f>
        <v>0.13396429668063503</v>
      </c>
      <c r="G258" s="2">
        <f ca="1">IF(D258&gt;=$B$7,IF(E258&gt;=$B$6,D258,0),0)</f>
        <v>0</v>
      </c>
    </row>
    <row r="259" spans="1:7" x14ac:dyDescent="0.25">
      <c r="A259" s="2">
        <f ca="1">_xlfn.BETA.INV(RAND(),Plan1!$B$4+Plan1!$B$9,Plan1!$B$5+Plan1!$B$8-Plan1!$B$9)</f>
        <v>0.12451312012646006</v>
      </c>
      <c r="B259">
        <f ca="1">_xlfn.BETA.DIST(A259,Plan1!$B$12,Plan1!$B$13,FALSE)</f>
        <v>7.2783328588053458</v>
      </c>
      <c r="D259" s="2">
        <v>0.13398308654867275</v>
      </c>
      <c r="E259">
        <v>7.3339572761216321</v>
      </c>
      <c r="F259" s="2">
        <f ca="1">IF(D259&lt;=$B$7,IF(E259&gt;=$B$6,D259,1),1)</f>
        <v>0.13398308654867275</v>
      </c>
      <c r="G259" s="2">
        <f ca="1">IF(D259&gt;=$B$7,IF(E259&gt;=$B$6,D259,0),0)</f>
        <v>0</v>
      </c>
    </row>
    <row r="260" spans="1:7" x14ac:dyDescent="0.25">
      <c r="A260" s="2">
        <f ca="1">_xlfn.BETA.INV(RAND(),Plan1!$B$4+Plan1!$B$9,Plan1!$B$5+Plan1!$B$8-Plan1!$B$9)</f>
        <v>0.10057883090184001</v>
      </c>
      <c r="B260">
        <f ca="1">_xlfn.BETA.DIST(A260,Plan1!$B$12,Plan1!$B$13,FALSE)</f>
        <v>6.0958395442749014</v>
      </c>
      <c r="D260" s="2">
        <v>0.13398627245229072</v>
      </c>
      <c r="E260">
        <v>7.3339388675279746</v>
      </c>
      <c r="F260" s="2">
        <f ca="1">IF(D260&lt;=$B$7,IF(E260&gt;=$B$6,D260,1),1)</f>
        <v>0.13398627245229072</v>
      </c>
      <c r="G260" s="2">
        <f ca="1">IF(D260&gt;=$B$7,IF(E260&gt;=$B$6,D260,0),0)</f>
        <v>0</v>
      </c>
    </row>
    <row r="261" spans="1:7" x14ac:dyDescent="0.25">
      <c r="A261" s="2">
        <f ca="1">_xlfn.BETA.INV(RAND(),Plan1!$B$4+Plan1!$B$9,Plan1!$B$5+Plan1!$B$8-Plan1!$B$9)</f>
        <v>0.19315882189223599</v>
      </c>
      <c r="B261">
        <f ca="1">_xlfn.BETA.DIST(A261,Plan1!$B$12,Plan1!$B$13,FALSE)</f>
        <v>4.4187221434327144</v>
      </c>
      <c r="D261" s="2">
        <v>0.13401050885279209</v>
      </c>
      <c r="E261">
        <v>7.3337980418200681</v>
      </c>
      <c r="F261" s="2">
        <f ca="1">IF(D261&lt;=$B$7,IF(E261&gt;=$B$6,D261,1),1)</f>
        <v>0.13401050885279209</v>
      </c>
      <c r="G261" s="2">
        <f ca="1">IF(D261&gt;=$B$7,IF(E261&gt;=$B$6,D261,0),0)</f>
        <v>0</v>
      </c>
    </row>
    <row r="262" spans="1:7" x14ac:dyDescent="0.25">
      <c r="A262" s="2">
        <f ca="1">_xlfn.BETA.INV(RAND(),Plan1!$B$4+Plan1!$B$9,Plan1!$B$5+Plan1!$B$8-Plan1!$B$9)</f>
        <v>8.8579164346319753E-2</v>
      </c>
      <c r="B262">
        <f ca="1">_xlfn.BETA.DIST(A262,Plan1!$B$12,Plan1!$B$13,FALSE)</f>
        <v>5.0015138296738968</v>
      </c>
      <c r="D262" s="2">
        <v>0.12914104063826037</v>
      </c>
      <c r="E262">
        <v>7.3336089945963172</v>
      </c>
      <c r="F262" s="2">
        <f ca="1">IF(D262&lt;=$B$7,IF(E262&gt;=$B$6,D262,1),1)</f>
        <v>0.12914104063826037</v>
      </c>
      <c r="G262" s="2">
        <f ca="1">IF(D262&gt;=$B$7,IF(E262&gt;=$B$6,D262,0),0)</f>
        <v>0</v>
      </c>
    </row>
    <row r="263" spans="1:7" x14ac:dyDescent="0.25">
      <c r="A263" s="2">
        <f ca="1">_xlfn.BETA.INV(RAND(),Plan1!$B$4+Plan1!$B$9,Plan1!$B$5+Plan1!$B$8-Plan1!$B$9)</f>
        <v>0.15413643029988067</v>
      </c>
      <c r="B263">
        <f ca="1">_xlfn.BETA.DIST(A263,Plan1!$B$12,Plan1!$B$13,FALSE)</f>
        <v>6.7944642098501147</v>
      </c>
      <c r="D263" s="2">
        <v>0.12912585713824867</v>
      </c>
      <c r="E263">
        <v>7.3335169819382138</v>
      </c>
      <c r="F263" s="2">
        <f ca="1">IF(D263&lt;=$B$7,IF(E263&gt;=$B$6,D263,1),1)</f>
        <v>0.12912585713824867</v>
      </c>
      <c r="G263" s="2">
        <f ca="1">IF(D263&gt;=$B$7,IF(E263&gt;=$B$6,D263,0),0)</f>
        <v>0</v>
      </c>
    </row>
    <row r="264" spans="1:7" x14ac:dyDescent="0.25">
      <c r="A264" s="2">
        <f ca="1">_xlfn.BETA.INV(RAND(),Plan1!$B$4+Plan1!$B$9,Plan1!$B$5+Plan1!$B$8-Plan1!$B$9)</f>
        <v>0.20823510500427578</v>
      </c>
      <c r="B264">
        <f ca="1">_xlfn.BETA.DIST(A264,Plan1!$B$12,Plan1!$B$13,FALSE)</f>
        <v>3.4527399430104619</v>
      </c>
      <c r="D264" s="2">
        <v>0.13406258160507278</v>
      </c>
      <c r="E264">
        <v>7.3334907848375623</v>
      </c>
      <c r="F264" s="2">
        <f ca="1">IF(D264&lt;=$B$7,IF(E264&gt;=$B$6,D264,1),1)</f>
        <v>0.13406258160507278</v>
      </c>
      <c r="G264" s="2">
        <f ca="1">IF(D264&gt;=$B$7,IF(E264&gt;=$B$6,D264,0),0)</f>
        <v>0</v>
      </c>
    </row>
    <row r="265" spans="1:7" x14ac:dyDescent="0.25">
      <c r="A265" s="2">
        <f ca="1">_xlfn.BETA.INV(RAND(),Plan1!$B$4+Plan1!$B$9,Plan1!$B$5+Plan1!$B$8-Plan1!$B$9)</f>
        <v>0.10031367962061469</v>
      </c>
      <c r="B265">
        <f ca="1">_xlfn.BETA.DIST(A265,Plan1!$B$12,Plan1!$B$13,FALSE)</f>
        <v>6.0747137047769479</v>
      </c>
      <c r="D265" s="2">
        <v>0.12910179050162454</v>
      </c>
      <c r="E265">
        <v>7.3333699500437719</v>
      </c>
      <c r="F265" s="2">
        <f ca="1">IF(D265&lt;=$B$7,IF(E265&gt;=$B$6,D265,1),1)</f>
        <v>0.12910179050162454</v>
      </c>
      <c r="G265" s="2">
        <f ca="1">IF(D265&gt;=$B$7,IF(E265&gt;=$B$6,D265,0),0)</f>
        <v>0</v>
      </c>
    </row>
    <row r="266" spans="1:7" x14ac:dyDescent="0.25">
      <c r="A266" s="2">
        <f ca="1">_xlfn.BETA.INV(RAND(),Plan1!$B$4+Plan1!$B$9,Plan1!$B$5+Plan1!$B$8-Plan1!$B$9)</f>
        <v>0.12607729145678362</v>
      </c>
      <c r="B266">
        <f ca="1">_xlfn.BETA.DIST(A266,Plan1!$B$12,Plan1!$B$13,FALSE)</f>
        <v>7.3031850042016453</v>
      </c>
      <c r="D266" s="2">
        <v>0.13409068995725248</v>
      </c>
      <c r="E266">
        <v>7.3333222730172452</v>
      </c>
      <c r="F266" s="2">
        <f ca="1">IF(D266&lt;=$B$7,IF(E266&gt;=$B$6,D266,1),1)</f>
        <v>0.13409068995725248</v>
      </c>
      <c r="G266" s="2">
        <f ca="1">IF(D266&gt;=$B$7,IF(E266&gt;=$B$6,D266,0),0)</f>
        <v>0</v>
      </c>
    </row>
    <row r="267" spans="1:7" x14ac:dyDescent="0.25">
      <c r="A267" s="2">
        <f ca="1">_xlfn.BETA.INV(RAND(),Plan1!$B$4+Plan1!$B$9,Plan1!$B$5+Plan1!$B$8-Plan1!$B$9)</f>
        <v>0.15554492681597998</v>
      </c>
      <c r="B267">
        <f ca="1">_xlfn.BETA.DIST(A267,Plan1!$B$12,Plan1!$B$13,FALSE)</f>
        <v>6.7301310290515506</v>
      </c>
      <c r="D267" s="2">
        <v>0.12907946428094771</v>
      </c>
      <c r="E267">
        <v>7.3332322490971062</v>
      </c>
      <c r="F267" s="2">
        <f ca="1">IF(D267&lt;=$B$7,IF(E267&gt;=$B$6,D267,1),1)</f>
        <v>0.12907946428094771</v>
      </c>
      <c r="G267" s="2">
        <f ca="1">IF(D267&gt;=$B$7,IF(E267&gt;=$B$6,D267,0),0)</f>
        <v>0</v>
      </c>
    </row>
    <row r="268" spans="1:7" x14ac:dyDescent="0.25">
      <c r="A268" s="2">
        <f ca="1">_xlfn.BETA.INV(RAND(),Plan1!$B$4+Plan1!$B$9,Plan1!$B$5+Plan1!$B$8-Plan1!$B$9)</f>
        <v>0.19641180240847822</v>
      </c>
      <c r="B268">
        <f ca="1">_xlfn.BETA.DIST(A268,Plan1!$B$12,Plan1!$B$13,FALSE)</f>
        <v>4.2040046257057782</v>
      </c>
      <c r="D268" s="2">
        <v>0.1290736252389873</v>
      </c>
      <c r="E268">
        <v>7.3331960290151104</v>
      </c>
      <c r="F268" s="2">
        <f ca="1">IF(D268&lt;=$B$7,IF(E268&gt;=$B$6,D268,1),1)</f>
        <v>0.1290736252389873</v>
      </c>
      <c r="G268" s="2">
        <f ca="1">IF(D268&gt;=$B$7,IF(E268&gt;=$B$6,D268,0),0)</f>
        <v>0</v>
      </c>
    </row>
    <row r="269" spans="1:7" x14ac:dyDescent="0.25">
      <c r="A269" s="2">
        <f ca="1">_xlfn.BETA.INV(RAND(),Plan1!$B$4+Plan1!$B$9,Plan1!$B$5+Plan1!$B$8-Plan1!$B$9)</f>
        <v>6.2122869990614817E-2</v>
      </c>
      <c r="B269">
        <f ca="1">_xlfn.BETA.DIST(A269,Plan1!$B$12,Plan1!$B$13,FALSE)</f>
        <v>2.1816843249832596</v>
      </c>
      <c r="D269" s="2">
        <v>0.12906938149676914</v>
      </c>
      <c r="E269">
        <v>7.3331696509169353</v>
      </c>
      <c r="F269" s="2">
        <f ca="1">IF(D269&lt;=$B$7,IF(E269&gt;=$B$6,D269,1),1)</f>
        <v>0.12906938149676914</v>
      </c>
      <c r="G269" s="2">
        <f ca="1">IF(D269&gt;=$B$7,IF(E269&gt;=$B$6,D269,0),0)</f>
        <v>0</v>
      </c>
    </row>
    <row r="270" spans="1:7" x14ac:dyDescent="0.25">
      <c r="A270" s="2">
        <f ca="1">_xlfn.BETA.INV(RAND(),Plan1!$B$4+Plan1!$B$9,Plan1!$B$5+Plan1!$B$8-Plan1!$B$9)</f>
        <v>0.11600849508122082</v>
      </c>
      <c r="B270">
        <f ca="1">_xlfn.BETA.DIST(A270,Plan1!$B$12,Plan1!$B$13,FALSE)</f>
        <v>7.0299806253501584</v>
      </c>
      <c r="D270" s="2">
        <v>0.13416197627771526</v>
      </c>
      <c r="E270">
        <v>7.332886557176475</v>
      </c>
      <c r="F270" s="2">
        <f ca="1">IF(D270&lt;=$B$7,IF(E270&gt;=$B$6,D270,1),1)</f>
        <v>0.13416197627771526</v>
      </c>
      <c r="G270" s="2">
        <f ca="1">IF(D270&gt;=$B$7,IF(E270&gt;=$B$6,D270,0),0)</f>
        <v>0</v>
      </c>
    </row>
    <row r="271" spans="1:7" x14ac:dyDescent="0.25">
      <c r="A271" s="2">
        <f ca="1">_xlfn.BETA.INV(RAND(),Plan1!$B$4+Plan1!$B$9,Plan1!$B$5+Plan1!$B$8-Plan1!$B$9)</f>
        <v>0.18264683426716388</v>
      </c>
      <c r="B271">
        <f ca="1">_xlfn.BETA.DIST(A271,Plan1!$B$12,Plan1!$B$13,FALSE)</f>
        <v>5.1203613232011236</v>
      </c>
      <c r="D271" s="2">
        <v>0.13416644489928978</v>
      </c>
      <c r="E271">
        <v>7.3328588454315353</v>
      </c>
      <c r="F271" s="2">
        <f ca="1">IF(D271&lt;=$B$7,IF(E271&gt;=$B$6,D271,1),1)</f>
        <v>0.13416644489928978</v>
      </c>
      <c r="G271" s="2">
        <f ca="1">IF(D271&gt;=$B$7,IF(E271&gt;=$B$6,D271,0),0)</f>
        <v>0</v>
      </c>
    </row>
    <row r="272" spans="1:7" x14ac:dyDescent="0.25">
      <c r="A272" s="2">
        <f ca="1">_xlfn.BETA.INV(RAND(),Plan1!$B$4+Plan1!$B$9,Plan1!$B$5+Plan1!$B$8-Plan1!$B$9)</f>
        <v>0.17390380610986667</v>
      </c>
      <c r="B272">
        <f ca="1">_xlfn.BETA.DIST(A272,Plan1!$B$12,Plan1!$B$13,FALSE)</f>
        <v>5.6921204322536783</v>
      </c>
      <c r="D272" s="2">
        <v>0.13419868258449699</v>
      </c>
      <c r="E272">
        <v>7.3326575335989803</v>
      </c>
      <c r="F272" s="2">
        <f ca="1">IF(D272&lt;=$B$7,IF(E272&gt;=$B$6,D272,1),1)</f>
        <v>0.13419868258449699</v>
      </c>
      <c r="G272" s="2">
        <f ca="1">IF(D272&gt;=$B$7,IF(E272&gt;=$B$6,D272,0),0)</f>
        <v>0</v>
      </c>
    </row>
    <row r="273" spans="1:7" x14ac:dyDescent="0.25">
      <c r="A273" s="2">
        <f ca="1">_xlfn.BETA.INV(RAND(),Plan1!$B$4+Plan1!$B$9,Plan1!$B$5+Plan1!$B$8-Plan1!$B$9)</f>
        <v>0.13820862082332849</v>
      </c>
      <c r="B273">
        <f ca="1">_xlfn.BETA.DIST(A273,Plan1!$B$12,Plan1!$B$13,FALSE)</f>
        <v>7.2889438849865744</v>
      </c>
      <c r="D273" s="2">
        <v>0.12897225638013463</v>
      </c>
      <c r="E273">
        <v>7.3325535606990453</v>
      </c>
      <c r="F273" s="2">
        <f ca="1">IF(D273&lt;=$B$7,IF(E273&gt;=$B$6,D273,1),1)</f>
        <v>0.12897225638013463</v>
      </c>
      <c r="G273" s="2">
        <f ca="1">IF(D273&gt;=$B$7,IF(E273&gt;=$B$6,D273,0),0)</f>
        <v>0</v>
      </c>
    </row>
    <row r="274" spans="1:7" x14ac:dyDescent="0.25">
      <c r="A274" s="2">
        <f ca="1">_xlfn.BETA.INV(RAND(),Plan1!$B$4+Plan1!$B$9,Plan1!$B$5+Plan1!$B$8-Plan1!$B$9)</f>
        <v>7.1643051938948446E-2</v>
      </c>
      <c r="B274">
        <f ca="1">_xlfn.BETA.DIST(A274,Plan1!$B$12,Plan1!$B$13,FALSE)</f>
        <v>3.1782150149824004</v>
      </c>
      <c r="D274" s="2">
        <v>0.12897109556777708</v>
      </c>
      <c r="E274">
        <v>7.3325460538054541</v>
      </c>
      <c r="F274" s="2">
        <f ca="1">IF(D274&lt;=$B$7,IF(E274&gt;=$B$6,D274,1),1)</f>
        <v>0.12897109556777708</v>
      </c>
      <c r="G274" s="2">
        <f ca="1">IF(D274&gt;=$B$7,IF(E274&gt;=$B$6,D274,0),0)</f>
        <v>0</v>
      </c>
    </row>
    <row r="275" spans="1:7" x14ac:dyDescent="0.25">
      <c r="A275" s="2">
        <f ca="1">_xlfn.BETA.INV(RAND(),Plan1!$B$4+Plan1!$B$9,Plan1!$B$5+Plan1!$B$8-Plan1!$B$9)</f>
        <v>0.13417407721867686</v>
      </c>
      <c r="B275">
        <f ca="1">_xlfn.BETA.DIST(A275,Plan1!$B$12,Plan1!$B$13,FALSE)</f>
        <v>7.3328114055851756</v>
      </c>
      <c r="D275" s="2">
        <v>0.12895649124584974</v>
      </c>
      <c r="E275">
        <v>7.3324513188482809</v>
      </c>
      <c r="F275" s="2">
        <f ca="1">IF(D275&lt;=$B$7,IF(E275&gt;=$B$6,D275,1),1)</f>
        <v>0.12895649124584974</v>
      </c>
      <c r="G275" s="2">
        <f ca="1">IF(D275&gt;=$B$7,IF(E275&gt;=$B$6,D275,0),0)</f>
        <v>0</v>
      </c>
    </row>
    <row r="276" spans="1:7" x14ac:dyDescent="0.25">
      <c r="A276" s="2">
        <f ca="1">_xlfn.BETA.INV(RAND(),Plan1!$B$4+Plan1!$B$9,Plan1!$B$5+Plan1!$B$8-Plan1!$B$9)</f>
        <v>0.17919152164338636</v>
      </c>
      <c r="B276">
        <f ca="1">_xlfn.BETA.DIST(A276,Plan1!$B$12,Plan1!$B$13,FALSE)</f>
        <v>5.3491643816438188</v>
      </c>
      <c r="D276" s="2">
        <v>0.12895351793548393</v>
      </c>
      <c r="E276">
        <v>7.3324319658603274</v>
      </c>
      <c r="F276" s="2">
        <f ca="1">IF(D276&lt;=$B$7,IF(E276&gt;=$B$6,D276,1),1)</f>
        <v>0.12895351793548393</v>
      </c>
      <c r="G276" s="2">
        <f ca="1">IF(D276&gt;=$B$7,IF(E276&gt;=$B$6,D276,0),0)</f>
        <v>0</v>
      </c>
    </row>
    <row r="277" spans="1:7" x14ac:dyDescent="0.25">
      <c r="A277" s="2">
        <f ca="1">_xlfn.BETA.INV(RAND(),Plan1!$B$4+Plan1!$B$9,Plan1!$B$5+Plan1!$B$8-Plan1!$B$9)</f>
        <v>5.4463584559667509E-2</v>
      </c>
      <c r="B277">
        <f ca="1">_xlfn.BETA.DIST(A277,Plan1!$B$12,Plan1!$B$13,FALSE)</f>
        <v>1.4778549601216537</v>
      </c>
      <c r="D277" s="2">
        <v>0.13424781872729383</v>
      </c>
      <c r="E277">
        <v>7.3323459933060038</v>
      </c>
      <c r="F277" s="2">
        <f ca="1">IF(D277&lt;=$B$7,IF(E277&gt;=$B$6,D277,1),1)</f>
        <v>0.13424781872729383</v>
      </c>
      <c r="G277" s="2">
        <f ca="1">IF(D277&gt;=$B$7,IF(E277&gt;=$B$6,D277,0),0)</f>
        <v>0</v>
      </c>
    </row>
    <row r="278" spans="1:7" x14ac:dyDescent="0.25">
      <c r="A278" s="2">
        <f ca="1">_xlfn.BETA.INV(RAND(),Plan1!$B$4+Plan1!$B$9,Plan1!$B$5+Plan1!$B$8-Plan1!$B$9)</f>
        <v>0.19260454840508878</v>
      </c>
      <c r="B278">
        <f ca="1">_xlfn.BETA.DIST(A278,Plan1!$B$12,Plan1!$B$13,FALSE)</f>
        <v>4.4555229928846751</v>
      </c>
      <c r="D278" s="2">
        <v>0.13426006497204862</v>
      </c>
      <c r="E278">
        <v>7.3322674638724115</v>
      </c>
      <c r="F278" s="2">
        <f ca="1">IF(D278&lt;=$B$7,IF(E278&gt;=$B$6,D278,1),1)</f>
        <v>0.13426006497204862</v>
      </c>
      <c r="G278" s="2">
        <f ca="1">IF(D278&gt;=$B$7,IF(E278&gt;=$B$6,D278,0),0)</f>
        <v>0</v>
      </c>
    </row>
    <row r="279" spans="1:7" x14ac:dyDescent="0.25">
      <c r="A279" s="2">
        <f ca="1">_xlfn.BETA.INV(RAND(),Plan1!$B$4+Plan1!$B$9,Plan1!$B$5+Plan1!$B$8-Plan1!$B$9)</f>
        <v>0.13852887057196675</v>
      </c>
      <c r="B279">
        <f ca="1">_xlfn.BETA.DIST(A279,Plan1!$B$12,Plan1!$B$13,FALSE)</f>
        <v>7.2838940080650341</v>
      </c>
      <c r="D279" s="2">
        <v>0.13428680960321926</v>
      </c>
      <c r="E279">
        <v>7.3320947373428798</v>
      </c>
      <c r="F279" s="2">
        <f ca="1">IF(D279&lt;=$B$7,IF(E279&gt;=$B$6,D279,1),1)</f>
        <v>0.13428680960321926</v>
      </c>
      <c r="G279" s="2">
        <f ca="1">IF(D279&gt;=$B$7,IF(E279&gt;=$B$6,D279,0),0)</f>
        <v>0</v>
      </c>
    </row>
    <row r="280" spans="1:7" x14ac:dyDescent="0.25">
      <c r="A280" s="2">
        <f ca="1">_xlfn.BETA.INV(RAND(),Plan1!$B$4+Plan1!$B$9,Plan1!$B$5+Plan1!$B$8-Plan1!$B$9)</f>
        <v>0.10550725879903629</v>
      </c>
      <c r="B280">
        <f ca="1">_xlfn.BETA.DIST(A280,Plan1!$B$12,Plan1!$B$13,FALSE)</f>
        <v>6.4589946216899339</v>
      </c>
      <c r="D280" s="2">
        <v>0.13429220579272999</v>
      </c>
      <c r="E280">
        <v>7.3320596829756264</v>
      </c>
      <c r="F280" s="2">
        <f ca="1">IF(D280&lt;=$B$7,IF(E280&gt;=$B$6,D280,1),1)</f>
        <v>0.13429220579272999</v>
      </c>
      <c r="G280" s="2">
        <f ca="1">IF(D280&gt;=$B$7,IF(E280&gt;=$B$6,D280,0),0)</f>
        <v>0</v>
      </c>
    </row>
    <row r="281" spans="1:7" x14ac:dyDescent="0.25">
      <c r="A281" s="2">
        <f ca="1">_xlfn.BETA.INV(RAND(),Plan1!$B$4+Plan1!$B$9,Plan1!$B$5+Plan1!$B$8-Plan1!$B$9)</f>
        <v>8.4331508629643698E-2</v>
      </c>
      <c r="B281">
        <f ca="1">_xlfn.BETA.DIST(A281,Plan1!$B$12,Plan1!$B$13,FALSE)</f>
        <v>4.5606884598849327</v>
      </c>
      <c r="D281" s="2">
        <v>0.13430893480871553</v>
      </c>
      <c r="E281">
        <v>7.3319505741962505</v>
      </c>
      <c r="F281" s="2">
        <f ca="1">IF(D281&lt;=$B$7,IF(E281&gt;=$B$6,D281,1),1)</f>
        <v>0.13430893480871553</v>
      </c>
      <c r="G281" s="2">
        <f ca="1">IF(D281&gt;=$B$7,IF(E281&gt;=$B$6,D281,0),0)</f>
        <v>0</v>
      </c>
    </row>
    <row r="282" spans="1:7" x14ac:dyDescent="0.25">
      <c r="A282" s="2">
        <f ca="1">_xlfn.BETA.INV(RAND(),Plan1!$B$4+Plan1!$B$9,Plan1!$B$5+Plan1!$B$8-Plan1!$B$9)</f>
        <v>0.10602790299186739</v>
      </c>
      <c r="B282">
        <f ca="1">_xlfn.BETA.DIST(A282,Plan1!$B$12,Plan1!$B$13,FALSE)</f>
        <v>6.4939629189763313</v>
      </c>
      <c r="D282" s="2">
        <v>0.12886365409147099</v>
      </c>
      <c r="E282">
        <v>7.331836544799379</v>
      </c>
      <c r="F282" s="2">
        <f ca="1">IF(D282&lt;=$B$7,IF(E282&gt;=$B$6,D282,1),1)</f>
        <v>0.12886365409147099</v>
      </c>
      <c r="G282" s="2">
        <f ca="1">IF(D282&gt;=$B$7,IF(E282&gt;=$B$6,D282,0),0)</f>
        <v>0</v>
      </c>
    </row>
    <row r="283" spans="1:7" x14ac:dyDescent="0.25">
      <c r="A283" s="2">
        <f ca="1">_xlfn.BETA.INV(RAND(),Plan1!$B$4+Plan1!$B$9,Plan1!$B$5+Plan1!$B$8-Plan1!$B$9)</f>
        <v>0.10781194815644432</v>
      </c>
      <c r="B283">
        <f ca="1">_xlfn.BETA.DIST(A283,Plan1!$B$12,Plan1!$B$13,FALSE)</f>
        <v>6.6086675929417273</v>
      </c>
      <c r="D283" s="2">
        <v>0.13432749244165157</v>
      </c>
      <c r="E283">
        <v>7.3318287697531881</v>
      </c>
      <c r="F283" s="2">
        <f ca="1">IF(D283&lt;=$B$7,IF(E283&gt;=$B$6,D283,1),1)</f>
        <v>0.13432749244165157</v>
      </c>
      <c r="G283" s="2">
        <f ca="1">IF(D283&gt;=$B$7,IF(E283&gt;=$B$6,D283,0),0)</f>
        <v>0</v>
      </c>
    </row>
    <row r="284" spans="1:7" x14ac:dyDescent="0.25">
      <c r="A284" s="2">
        <f ca="1">_xlfn.BETA.INV(RAND(),Plan1!$B$4+Plan1!$B$9,Plan1!$B$5+Plan1!$B$8-Plan1!$B$9)</f>
        <v>0.16510726264786191</v>
      </c>
      <c r="B284">
        <f ca="1">_xlfn.BETA.DIST(A284,Plan1!$B$12,Plan1!$B$13,FALSE)</f>
        <v>6.2281860137471226</v>
      </c>
      <c r="D284" s="2">
        <v>0.12884725553179163</v>
      </c>
      <c r="E284">
        <v>7.3317256957483066</v>
      </c>
      <c r="F284" s="2">
        <f ca="1">IF(D284&lt;=$B$7,IF(E284&gt;=$B$6,D284,1),1)</f>
        <v>0.12884725553179163</v>
      </c>
      <c r="G284" s="2">
        <f ca="1">IF(D284&gt;=$B$7,IF(E284&gt;=$B$6,D284,0),0)</f>
        <v>0</v>
      </c>
    </row>
    <row r="285" spans="1:7" x14ac:dyDescent="0.25">
      <c r="A285" s="2">
        <f ca="1">_xlfn.BETA.INV(RAND(),Plan1!$B$4+Plan1!$B$9,Plan1!$B$5+Plan1!$B$8-Plan1!$B$9)</f>
        <v>0.12062689625699838</v>
      </c>
      <c r="B285">
        <f ca="1">_xlfn.BETA.DIST(A285,Plan1!$B$12,Plan1!$B$13,FALSE)</f>
        <v>7.1887568532446853</v>
      </c>
      <c r="D285" s="2">
        <v>0.1343562769914623</v>
      </c>
      <c r="E285">
        <v>7.331638239985689</v>
      </c>
      <c r="F285" s="2">
        <f ca="1">IF(D285&lt;=$B$7,IF(E285&gt;=$B$6,D285,1),1)</f>
        <v>0.1343562769914623</v>
      </c>
      <c r="G285" s="2">
        <f ca="1">IF(D285&gt;=$B$7,IF(E285&gt;=$B$6,D285,0),0)</f>
        <v>0</v>
      </c>
    </row>
    <row r="286" spans="1:7" x14ac:dyDescent="0.25">
      <c r="A286" s="2">
        <f ca="1">_xlfn.BETA.INV(RAND(),Plan1!$B$4+Plan1!$B$9,Plan1!$B$5+Plan1!$B$8-Plan1!$B$9)</f>
        <v>0.14140370182645037</v>
      </c>
      <c r="B286">
        <f ca="1">_xlfn.BETA.DIST(A286,Plan1!$B$12,Plan1!$B$13,FALSE)</f>
        <v>7.2286870776004548</v>
      </c>
      <c r="D286" s="2">
        <v>0.1343696811430955</v>
      </c>
      <c r="E286">
        <v>7.3315488518202132</v>
      </c>
      <c r="F286" s="2">
        <f ca="1">IF(D286&lt;=$B$7,IF(E286&gt;=$B$6,D286,1),1)</f>
        <v>0.1343696811430955</v>
      </c>
      <c r="G286" s="2">
        <f ca="1">IF(D286&gt;=$B$7,IF(E286&gt;=$B$6,D286,0),0)</f>
        <v>0</v>
      </c>
    </row>
    <row r="287" spans="1:7" x14ac:dyDescent="0.25">
      <c r="A287" s="2">
        <f ca="1">_xlfn.BETA.INV(RAND(),Plan1!$B$4+Plan1!$B$9,Plan1!$B$5+Plan1!$B$8-Plan1!$B$9)</f>
        <v>0.23671910820169173</v>
      </c>
      <c r="B287">
        <f ca="1">_xlfn.BETA.DIST(A287,Plan1!$B$12,Plan1!$B$13,FALSE)</f>
        <v>1.9564538255523423</v>
      </c>
      <c r="D287" s="2">
        <v>0.12881543782872362</v>
      </c>
      <c r="E287">
        <v>7.3315086845615562</v>
      </c>
      <c r="F287" s="2">
        <f ca="1">IF(D287&lt;=$B$7,IF(E287&gt;=$B$6,D287,1),1)</f>
        <v>0.12881543782872362</v>
      </c>
      <c r="G287" s="2">
        <f ca="1">IF(D287&gt;=$B$7,IF(E287&gt;=$B$6,D287,0),0)</f>
        <v>0</v>
      </c>
    </row>
    <row r="288" spans="1:7" x14ac:dyDescent="0.25">
      <c r="A288" s="2">
        <f ca="1">_xlfn.BETA.INV(RAND(),Plan1!$B$4+Plan1!$B$9,Plan1!$B$5+Plan1!$B$8-Plan1!$B$9)</f>
        <v>6.6292065202596201E-2</v>
      </c>
      <c r="B288">
        <f ca="1">_xlfn.BETA.DIST(A288,Plan1!$B$12,Plan1!$B$13,FALSE)</f>
        <v>2.6060966764692046</v>
      </c>
      <c r="D288" s="2">
        <v>0.12880231609037815</v>
      </c>
      <c r="E288">
        <v>7.3314184449455695</v>
      </c>
      <c r="F288" s="2">
        <f ca="1">IF(D288&lt;=$B$7,IF(E288&gt;=$B$6,D288,1),1)</f>
        <v>0.12880231609037815</v>
      </c>
      <c r="G288" s="2">
        <f ca="1">IF(D288&gt;=$B$7,IF(E288&gt;=$B$6,D288,0),0)</f>
        <v>0</v>
      </c>
    </row>
    <row r="289" spans="1:7" x14ac:dyDescent="0.25">
      <c r="A289" s="2">
        <f ca="1">_xlfn.BETA.INV(RAND(),Plan1!$B$4+Plan1!$B$9,Plan1!$B$5+Plan1!$B$8-Plan1!$B$9)</f>
        <v>0.21151546070032257</v>
      </c>
      <c r="B289">
        <f ca="1">_xlfn.BETA.DIST(A289,Plan1!$B$12,Plan1!$B$13,FALSE)</f>
        <v>3.2553953542098251</v>
      </c>
      <c r="D289" s="2">
        <v>0.13438985052553282</v>
      </c>
      <c r="E289">
        <v>7.3314135537594156</v>
      </c>
      <c r="F289" s="2">
        <f ca="1">IF(D289&lt;=$B$7,IF(E289&gt;=$B$6,D289,1),1)</f>
        <v>0.13438985052553282</v>
      </c>
      <c r="G289" s="2">
        <f ca="1">IF(D289&gt;=$B$7,IF(E289&gt;=$B$6,D289,0),0)</f>
        <v>0</v>
      </c>
    </row>
    <row r="290" spans="1:7" x14ac:dyDescent="0.25">
      <c r="A290" s="2">
        <f ca="1">_xlfn.BETA.INV(RAND(),Plan1!$B$4+Plan1!$B$9,Plan1!$B$5+Plan1!$B$8-Plan1!$B$9)</f>
        <v>0.11248987484089244</v>
      </c>
      <c r="B290">
        <f ca="1">_xlfn.BETA.DIST(A290,Plan1!$B$12,Plan1!$B$13,FALSE)</f>
        <v>6.8707595946936442</v>
      </c>
      <c r="D290" s="2">
        <v>0.12879895602694538</v>
      </c>
      <c r="E290">
        <v>7.3313952675974052</v>
      </c>
      <c r="F290" s="2">
        <f ca="1">IF(D290&lt;=$B$7,IF(E290&gt;=$B$6,D290,1),1)</f>
        <v>0.12879895602694538</v>
      </c>
      <c r="G290" s="2">
        <f ca="1">IF(D290&gt;=$B$7,IF(E290&gt;=$B$6,D290,0),0)</f>
        <v>0</v>
      </c>
    </row>
    <row r="291" spans="1:7" x14ac:dyDescent="0.25">
      <c r="A291" s="2">
        <f ca="1">_xlfn.BETA.INV(RAND(),Plan1!$B$4+Plan1!$B$9,Plan1!$B$5+Plan1!$B$8-Plan1!$B$9)</f>
        <v>0.24260630881396583</v>
      </c>
      <c r="B291">
        <f ca="1">_xlfn.BETA.DIST(A291,Plan1!$B$12,Plan1!$B$13,FALSE)</f>
        <v>1.7133423242797972</v>
      </c>
      <c r="D291" s="2">
        <v>0.13441218579145972</v>
      </c>
      <c r="E291">
        <v>7.3312626129967029</v>
      </c>
      <c r="F291" s="2">
        <f ca="1">IF(D291&lt;=$B$7,IF(E291&gt;=$B$6,D291,1),1)</f>
        <v>0.13441218579145972</v>
      </c>
      <c r="G291" s="2">
        <f ca="1">IF(D291&gt;=$B$7,IF(E291&gt;=$B$6,D291,0),0)</f>
        <v>0</v>
      </c>
    </row>
    <row r="292" spans="1:7" x14ac:dyDescent="0.25">
      <c r="A292" s="2">
        <f ca="1">_xlfn.BETA.INV(RAND(),Plan1!$B$4+Plan1!$B$9,Plan1!$B$5+Plan1!$B$8-Plan1!$B$9)</f>
        <v>0.19984789552614546</v>
      </c>
      <c r="B292">
        <f ca="1">_xlfn.BETA.DIST(A292,Plan1!$B$12,Plan1!$B$13,FALSE)</f>
        <v>3.9802490763189713</v>
      </c>
      <c r="D292" s="2">
        <v>0.12877467923941754</v>
      </c>
      <c r="E292">
        <v>7.3312269628914892</v>
      </c>
      <c r="F292" s="2">
        <f ca="1">IF(D292&lt;=$B$7,IF(E292&gt;=$B$6,D292,1),1)</f>
        <v>0.12877467923941754</v>
      </c>
      <c r="G292" s="2">
        <f ca="1">IF(D292&gt;=$B$7,IF(E292&gt;=$B$6,D292,0),0)</f>
        <v>0</v>
      </c>
    </row>
    <row r="293" spans="1:7" x14ac:dyDescent="0.25">
      <c r="A293" s="2">
        <f ca="1">_xlfn.BETA.INV(RAND(),Plan1!$B$4+Plan1!$B$9,Plan1!$B$5+Plan1!$B$8-Plan1!$B$9)</f>
        <v>0.13295575429248777</v>
      </c>
      <c r="B293">
        <f ca="1">_xlfn.BETA.DIST(A293,Plan1!$B$12,Plan1!$B$13,FALSE)</f>
        <v>7.3386373211598546</v>
      </c>
      <c r="D293" s="2">
        <v>0.12877305146773357</v>
      </c>
      <c r="E293">
        <v>7.3312156247896834</v>
      </c>
      <c r="F293" s="2">
        <f ca="1">IF(D293&lt;=$B$7,IF(E293&gt;=$B$6,D293,1),1)</f>
        <v>0.12877305146773357</v>
      </c>
      <c r="G293" s="2">
        <f ca="1">IF(D293&gt;=$B$7,IF(E293&gt;=$B$6,D293,0),0)</f>
        <v>0</v>
      </c>
    </row>
    <row r="294" spans="1:7" x14ac:dyDescent="0.25">
      <c r="A294" s="2">
        <f ca="1">_xlfn.BETA.INV(RAND(),Plan1!$B$4+Plan1!$B$9,Plan1!$B$5+Plan1!$B$8-Plan1!$B$9)</f>
        <v>9.7833354233283501E-2</v>
      </c>
      <c r="B294">
        <f ca="1">_xlfn.BETA.DIST(A294,Plan1!$B$12,Plan1!$B$13,FALSE)</f>
        <v>5.8697034641460482</v>
      </c>
      <c r="D294" s="2">
        <v>0.13442875644909524</v>
      </c>
      <c r="E294">
        <v>7.331149873093497</v>
      </c>
      <c r="F294" s="2">
        <f ca="1">IF(D294&lt;=$B$7,IF(E294&gt;=$B$6,D294,1),1)</f>
        <v>0.13442875644909524</v>
      </c>
      <c r="G294" s="2">
        <f ca="1">IF(D294&gt;=$B$7,IF(E294&gt;=$B$6,D294,0),0)</f>
        <v>0</v>
      </c>
    </row>
    <row r="295" spans="1:7" x14ac:dyDescent="0.25">
      <c r="A295" s="2">
        <f ca="1">_xlfn.BETA.INV(RAND(),Plan1!$B$4+Plan1!$B$9,Plan1!$B$5+Plan1!$B$8-Plan1!$B$9)</f>
        <v>0.17886588209215615</v>
      </c>
      <c r="B295">
        <f ca="1">_xlfn.BETA.DIST(A295,Plan1!$B$12,Plan1!$B$13,FALSE)</f>
        <v>5.3705763963782553</v>
      </c>
      <c r="D295" s="2">
        <v>0.12875488845755742</v>
      </c>
      <c r="E295">
        <v>7.3310886585048527</v>
      </c>
      <c r="F295" s="2">
        <f ca="1">IF(D295&lt;=$B$7,IF(E295&gt;=$B$6,D295,1),1)</f>
        <v>0.12875488845755742</v>
      </c>
      <c r="G295" s="2">
        <f ca="1">IF(D295&gt;=$B$7,IF(E295&gt;=$B$6,D295,0),0)</f>
        <v>0</v>
      </c>
    </row>
    <row r="296" spans="1:7" x14ac:dyDescent="0.25">
      <c r="A296" s="2">
        <f ca="1">_xlfn.BETA.INV(RAND(),Plan1!$B$4+Plan1!$B$9,Plan1!$B$5+Plan1!$B$8-Plan1!$B$9)</f>
        <v>8.1054211827277844E-2</v>
      </c>
      <c r="B296">
        <f ca="1">_xlfn.BETA.DIST(A296,Plan1!$B$12,Plan1!$B$13,FALSE)</f>
        <v>4.2088408269452335</v>
      </c>
      <c r="D296" s="2">
        <v>0.12874512770163915</v>
      </c>
      <c r="E296">
        <v>7.3310200833063686</v>
      </c>
      <c r="F296" s="2">
        <f ca="1">IF(D296&lt;=$B$7,IF(E296&gt;=$B$6,D296,1),1)</f>
        <v>0.12874512770163915</v>
      </c>
      <c r="G296" s="2">
        <f ca="1">IF(D296&gt;=$B$7,IF(E296&gt;=$B$6,D296,0),0)</f>
        <v>0</v>
      </c>
    </row>
    <row r="297" spans="1:7" x14ac:dyDescent="0.25">
      <c r="A297" s="2">
        <f ca="1">_xlfn.BETA.INV(RAND(),Plan1!$B$4+Plan1!$B$9,Plan1!$B$5+Plan1!$B$8-Plan1!$B$9)</f>
        <v>0.20129671314497144</v>
      </c>
      <c r="B297">
        <f ca="1">_xlfn.BETA.DIST(A297,Plan1!$B$12,Plan1!$B$13,FALSE)</f>
        <v>3.8870678970808936</v>
      </c>
      <c r="D297" s="2">
        <v>0.13445132597974357</v>
      </c>
      <c r="E297">
        <v>7.3309952836219852</v>
      </c>
      <c r="F297" s="2">
        <f ca="1">IF(D297&lt;=$B$7,IF(E297&gt;=$B$6,D297,1),1)</f>
        <v>0.13445132597974357</v>
      </c>
      <c r="G297" s="2">
        <f ca="1">IF(D297&gt;=$B$7,IF(E297&gt;=$B$6,D297,0),0)</f>
        <v>0</v>
      </c>
    </row>
    <row r="298" spans="1:7" x14ac:dyDescent="0.25">
      <c r="A298" s="2">
        <f ca="1">_xlfn.BETA.INV(RAND(),Plan1!$B$4+Plan1!$B$9,Plan1!$B$5+Plan1!$B$8-Plan1!$B$9)</f>
        <v>0.16492053594125189</v>
      </c>
      <c r="B298">
        <f ca="1">_xlfn.BETA.DIST(A298,Plan1!$B$12,Plan1!$B$13,FALSE)</f>
        <v>6.2389191425025796</v>
      </c>
      <c r="D298" s="2">
        <v>0.1344603341596588</v>
      </c>
      <c r="E298">
        <v>7.3309332488735128</v>
      </c>
      <c r="F298" s="2">
        <f ca="1">IF(D298&lt;=$B$7,IF(E298&gt;=$B$6,D298,1),1)</f>
        <v>0.1344603341596588</v>
      </c>
      <c r="G298" s="2">
        <f ca="1">IF(D298&gt;=$B$7,IF(E298&gt;=$B$6,D298,0),0)</f>
        <v>0</v>
      </c>
    </row>
    <row r="299" spans="1:7" x14ac:dyDescent="0.25">
      <c r="A299" s="2">
        <f ca="1">_xlfn.BETA.INV(RAND(),Plan1!$B$4+Plan1!$B$9,Plan1!$B$5+Plan1!$B$8-Plan1!$B$9)</f>
        <v>0.22332868030991981</v>
      </c>
      <c r="B299">
        <f ca="1">_xlfn.BETA.DIST(A299,Plan1!$B$12,Plan1!$B$13,FALSE)</f>
        <v>2.5957955960271315</v>
      </c>
      <c r="D299" s="2">
        <v>0.12872285574936038</v>
      </c>
      <c r="E299">
        <v>7.3308627092397396</v>
      </c>
      <c r="F299" s="2">
        <f ca="1">IF(D299&lt;=$B$7,IF(E299&gt;=$B$6,D299,1),1)</f>
        <v>0.12872285574936038</v>
      </c>
      <c r="G299" s="2">
        <f ca="1">IF(D299&gt;=$B$7,IF(E299&gt;=$B$6,D299,0),0)</f>
        <v>0</v>
      </c>
    </row>
    <row r="300" spans="1:7" x14ac:dyDescent="0.25">
      <c r="A300" s="2">
        <f ca="1">_xlfn.BETA.INV(RAND(),Plan1!$B$4+Plan1!$B$9,Plan1!$B$5+Plan1!$B$8-Plan1!$B$9)</f>
        <v>0.14032205680560655</v>
      </c>
      <c r="B300">
        <f ca="1">_xlfn.BETA.DIST(A300,Plan1!$B$12,Plan1!$B$13,FALSE)</f>
        <v>7.2515146791873466</v>
      </c>
      <c r="D300" s="2">
        <v>0.13447718897325256</v>
      </c>
      <c r="E300">
        <v>7.3308166675157853</v>
      </c>
      <c r="F300" s="2">
        <f ca="1">IF(D300&lt;=$B$7,IF(E300&gt;=$B$6,D300,1),1)</f>
        <v>0.13447718897325256</v>
      </c>
      <c r="G300" s="2">
        <f ca="1">IF(D300&gt;=$B$7,IF(E300&gt;=$B$6,D300,0),0)</f>
        <v>0</v>
      </c>
    </row>
    <row r="301" spans="1:7" x14ac:dyDescent="0.25">
      <c r="A301" s="2">
        <f ca="1">_xlfn.BETA.INV(RAND(),Plan1!$B$4+Plan1!$B$9,Plan1!$B$5+Plan1!$B$8-Plan1!$B$9)</f>
        <v>0.19156018785527129</v>
      </c>
      <c r="B301">
        <f ca="1">_xlfn.BETA.DIST(A301,Plan1!$B$12,Plan1!$B$13,FALSE)</f>
        <v>4.5249967032864182</v>
      </c>
      <c r="D301" s="2">
        <v>0.13448085225422829</v>
      </c>
      <c r="E301">
        <v>7.330791241268785</v>
      </c>
      <c r="F301" s="2">
        <f ca="1">IF(D301&lt;=$B$7,IF(E301&gt;=$B$6,D301,1),1)</f>
        <v>0.13448085225422829</v>
      </c>
      <c r="G301" s="2">
        <f ca="1">IF(D301&gt;=$B$7,IF(E301&gt;=$B$6,D301,0),0)</f>
        <v>0</v>
      </c>
    </row>
    <row r="302" spans="1:7" x14ac:dyDescent="0.25">
      <c r="A302" s="2">
        <f ca="1">_xlfn.BETA.INV(RAND(),Plan1!$B$4+Plan1!$B$9,Plan1!$B$5+Plan1!$B$8-Plan1!$B$9)</f>
        <v>0.11709304574381613</v>
      </c>
      <c r="B302">
        <f ca="1">_xlfn.BETA.DIST(A302,Plan1!$B$12,Plan1!$B$13,FALSE)</f>
        <v>7.0723964471489378</v>
      </c>
      <c r="D302" s="2">
        <v>0.12867695539121876</v>
      </c>
      <c r="E302">
        <v>7.3305344271473221</v>
      </c>
      <c r="F302" s="2">
        <f ca="1">IF(D302&lt;=$B$7,IF(E302&gt;=$B$6,D302,1),1)</f>
        <v>0.12867695539121876</v>
      </c>
      <c r="G302" s="2">
        <f ca="1">IF(D302&gt;=$B$7,IF(E302&gt;=$B$6,D302,0),0)</f>
        <v>0</v>
      </c>
    </row>
    <row r="303" spans="1:7" x14ac:dyDescent="0.25">
      <c r="A303" s="2">
        <f ca="1">_xlfn.BETA.INV(RAND(),Plan1!$B$4+Plan1!$B$9,Plan1!$B$5+Plan1!$B$8-Plan1!$B$9)</f>
        <v>9.2906969219893248E-2</v>
      </c>
      <c r="B303">
        <f ca="1">_xlfn.BETA.DIST(A303,Plan1!$B$12,Plan1!$B$13,FALSE)</f>
        <v>5.4258777802087383</v>
      </c>
      <c r="D303" s="2">
        <v>0.12867425803689855</v>
      </c>
      <c r="E303">
        <v>7.3305149700274193</v>
      </c>
      <c r="F303" s="2">
        <f ca="1">IF(D303&lt;=$B$7,IF(E303&gt;=$B$6,D303,1),1)</f>
        <v>0.12867425803689855</v>
      </c>
      <c r="G303" s="2">
        <f ca="1">IF(D303&gt;=$B$7,IF(E303&gt;=$B$6,D303,0),0)</f>
        <v>0</v>
      </c>
    </row>
    <row r="304" spans="1:7" x14ac:dyDescent="0.25">
      <c r="A304" s="2">
        <f ca="1">_xlfn.BETA.INV(RAND(),Plan1!$B$4+Plan1!$B$9,Plan1!$B$5+Plan1!$B$8-Plan1!$B$9)</f>
        <v>0.10501619416261611</v>
      </c>
      <c r="B304">
        <f ca="1">_xlfn.BETA.DIST(A304,Plan1!$B$12,Plan1!$B$13,FALSE)</f>
        <v>6.4254028894944621</v>
      </c>
      <c r="D304" s="2">
        <v>0.12861890605970411</v>
      </c>
      <c r="E304">
        <v>7.3301116358615044</v>
      </c>
      <c r="F304" s="2">
        <f ca="1">IF(D304&lt;=$B$7,IF(E304&gt;=$B$6,D304,1),1)</f>
        <v>0.12861890605970411</v>
      </c>
      <c r="G304" s="2">
        <f ca="1">IF(D304&gt;=$B$7,IF(E304&gt;=$B$6,D304,0),0)</f>
        <v>0</v>
      </c>
    </row>
    <row r="305" spans="1:7" x14ac:dyDescent="0.25">
      <c r="A305" s="2">
        <f ca="1">_xlfn.BETA.INV(RAND(),Plan1!$B$4+Plan1!$B$9,Plan1!$B$5+Plan1!$B$8-Plan1!$B$9)</f>
        <v>0.11427658607757527</v>
      </c>
      <c r="B305">
        <f ca="1">_xlfn.BETA.DIST(A305,Plan1!$B$12,Plan1!$B$13,FALSE)</f>
        <v>6.9557276317374095</v>
      </c>
      <c r="D305" s="2">
        <v>0.12860997451412834</v>
      </c>
      <c r="E305">
        <v>7.3300458289872754</v>
      </c>
      <c r="F305" s="2">
        <f ca="1">IF(D305&lt;=$B$7,IF(E305&gt;=$B$6,D305,1),1)</f>
        <v>0.12860997451412834</v>
      </c>
      <c r="G305" s="2">
        <f ca="1">IF(D305&gt;=$B$7,IF(E305&gt;=$B$6,D305,0),0)</f>
        <v>0</v>
      </c>
    </row>
    <row r="306" spans="1:7" x14ac:dyDescent="0.25">
      <c r="A306" s="2">
        <f ca="1">_xlfn.BETA.INV(RAND(),Plan1!$B$4+Plan1!$B$9,Plan1!$B$5+Plan1!$B$8-Plan1!$B$9)</f>
        <v>0.137678934276181</v>
      </c>
      <c r="B306">
        <f ca="1">_xlfn.BETA.DIST(A306,Plan1!$B$12,Plan1!$B$13,FALSE)</f>
        <v>7.2968005993688365</v>
      </c>
      <c r="D306" s="2">
        <v>0.12859972090310326</v>
      </c>
      <c r="E306">
        <v>7.3299700327011745</v>
      </c>
      <c r="F306" s="2">
        <f ca="1">IF(D306&lt;=$B$7,IF(E306&gt;=$B$6,D306,1),1)</f>
        <v>0.12859972090310326</v>
      </c>
      <c r="G306" s="2">
        <f ca="1">IF(D306&gt;=$B$7,IF(E306&gt;=$B$6,D306,0),0)</f>
        <v>0</v>
      </c>
    </row>
    <row r="307" spans="1:7" x14ac:dyDescent="0.25">
      <c r="A307" s="2">
        <f ca="1">_xlfn.BETA.INV(RAND(),Plan1!$B$4+Plan1!$B$9,Plan1!$B$5+Plan1!$B$8-Plan1!$B$9)</f>
        <v>9.8508141234906393E-2</v>
      </c>
      <c r="B307">
        <f ca="1">_xlfn.BETA.DIST(A307,Plan1!$B$12,Plan1!$B$13,FALSE)</f>
        <v>5.9267753191092591</v>
      </c>
      <c r="D307" s="2">
        <v>0.12859406252069988</v>
      </c>
      <c r="E307">
        <v>7.3299280912919178</v>
      </c>
      <c r="F307" s="2">
        <f ca="1">IF(D307&lt;=$B$7,IF(E307&gt;=$B$6,D307,1),1)</f>
        <v>0.12859406252069988</v>
      </c>
      <c r="G307" s="2">
        <f ca="1">IF(D307&gt;=$B$7,IF(E307&gt;=$B$6,D307,0),0)</f>
        <v>0</v>
      </c>
    </row>
    <row r="308" spans="1:7" x14ac:dyDescent="0.25">
      <c r="A308" s="2">
        <f ca="1">_xlfn.BETA.INV(RAND(),Plan1!$B$4+Plan1!$B$9,Plan1!$B$5+Plan1!$B$8-Plan1!$B$9)</f>
        <v>0.13682421745783532</v>
      </c>
      <c r="B308">
        <f ca="1">_xlfn.BETA.DIST(A308,Plan1!$B$12,Plan1!$B$13,FALSE)</f>
        <v>7.3081619954120987</v>
      </c>
      <c r="D308" s="2">
        <v>0.13461663077944463</v>
      </c>
      <c r="E308">
        <v>7.3298266581043361</v>
      </c>
      <c r="F308" s="2">
        <f ca="1">IF(D308&lt;=$B$7,IF(E308&gt;=$B$6,D308,1),1)</f>
        <v>0.13461663077944463</v>
      </c>
      <c r="G308" s="2">
        <f ca="1">IF(D308&gt;=$B$7,IF(E308&gt;=$B$6,D308,0),0)</f>
        <v>0</v>
      </c>
    </row>
    <row r="309" spans="1:7" x14ac:dyDescent="0.25">
      <c r="A309" s="2">
        <f ca="1">_xlfn.BETA.INV(RAND(),Plan1!$B$4+Plan1!$B$9,Plan1!$B$5+Plan1!$B$8-Plan1!$B$9)</f>
        <v>0.12288286005476914</v>
      </c>
      <c r="B309">
        <f ca="1">_xlfn.BETA.DIST(A309,Plan1!$B$12,Plan1!$B$13,FALSE)</f>
        <v>7.2456178302583902</v>
      </c>
      <c r="D309" s="2">
        <v>0.13463626756439115</v>
      </c>
      <c r="E309">
        <v>7.3296835865218339</v>
      </c>
      <c r="F309" s="2">
        <f ca="1">IF(D309&lt;=$B$7,IF(E309&gt;=$B$6,D309,1),1)</f>
        <v>0.13463626756439115</v>
      </c>
      <c r="G309" s="2">
        <f ca="1">IF(D309&gt;=$B$7,IF(E309&gt;=$B$6,D309,0),0)</f>
        <v>0</v>
      </c>
    </row>
    <row r="310" spans="1:7" x14ac:dyDescent="0.25">
      <c r="A310" s="2">
        <f ca="1">_xlfn.BETA.INV(RAND(),Plan1!$B$4+Plan1!$B$9,Plan1!$B$5+Plan1!$B$8-Plan1!$B$9)</f>
        <v>0.12813863137139067</v>
      </c>
      <c r="B310">
        <f ca="1">_xlfn.BETA.DIST(A310,Plan1!$B$12,Plan1!$B$13,FALSE)</f>
        <v>7.326286546971521</v>
      </c>
      <c r="D310" s="2">
        <v>0.12856128856355564</v>
      </c>
      <c r="E310">
        <v>7.3296835703186822</v>
      </c>
      <c r="F310" s="2">
        <f ca="1">IF(D310&lt;=$B$7,IF(E310&gt;=$B$6,D310,1),1)</f>
        <v>0.12856128856355564</v>
      </c>
      <c r="G310" s="2">
        <f ca="1">IF(D310&gt;=$B$7,IF(E310&gt;=$B$6,D310,0),0)</f>
        <v>0</v>
      </c>
    </row>
    <row r="311" spans="1:7" x14ac:dyDescent="0.25">
      <c r="A311" s="2">
        <f ca="1">_xlfn.BETA.INV(RAND(),Plan1!$B$4+Plan1!$B$9,Plan1!$B$5+Plan1!$B$8-Plan1!$B$9)</f>
        <v>0.13626771853446645</v>
      </c>
      <c r="B311">
        <f ca="1">_xlfn.BETA.DIST(A311,Plan1!$B$12,Plan1!$B$13,FALSE)</f>
        <v>7.3146754895086747</v>
      </c>
      <c r="D311" s="2">
        <v>0.12856092853696716</v>
      </c>
      <c r="E311">
        <v>7.3296808691431208</v>
      </c>
      <c r="F311" s="2">
        <f ca="1">IF(D311&lt;=$B$7,IF(E311&gt;=$B$6,D311,1),1)</f>
        <v>0.12856092853696716</v>
      </c>
      <c r="G311" s="2">
        <f ca="1">IF(D311&gt;=$B$7,IF(E311&gt;=$B$6,D311,0),0)</f>
        <v>0</v>
      </c>
    </row>
    <row r="312" spans="1:7" x14ac:dyDescent="0.25">
      <c r="A312" s="2">
        <f ca="1">_xlfn.BETA.INV(RAND(),Plan1!$B$4+Plan1!$B$9,Plan1!$B$5+Plan1!$B$8-Plan1!$B$9)</f>
        <v>0.21334196717077514</v>
      </c>
      <c r="B312">
        <f ca="1">_xlfn.BETA.DIST(A312,Plan1!$B$12,Plan1!$B$13,FALSE)</f>
        <v>3.1480166301458481</v>
      </c>
      <c r="D312" s="2">
        <v>0.1346404183742928</v>
      </c>
      <c r="E312">
        <v>7.3296532287425782</v>
      </c>
      <c r="F312" s="2">
        <f ca="1">IF(D312&lt;=$B$7,IF(E312&gt;=$B$6,D312,1),1)</f>
        <v>0.1346404183742928</v>
      </c>
      <c r="G312" s="2">
        <f ca="1">IF(D312&gt;=$B$7,IF(E312&gt;=$B$6,D312,0),0)</f>
        <v>0</v>
      </c>
    </row>
    <row r="313" spans="1:7" x14ac:dyDescent="0.25">
      <c r="A313" s="2">
        <f ca="1">_xlfn.BETA.INV(RAND(),Plan1!$B$4+Plan1!$B$9,Plan1!$B$5+Plan1!$B$8-Plan1!$B$9)</f>
        <v>0.28629893648822879</v>
      </c>
      <c r="B313">
        <f ca="1">_xlfn.BETA.DIST(A313,Plan1!$B$12,Plan1!$B$13,FALSE)</f>
        <v>0.5518946280372401</v>
      </c>
      <c r="D313" s="2">
        <v>0.12854585326456583</v>
      </c>
      <c r="E313">
        <v>7.3295674695668662</v>
      </c>
      <c r="F313" s="2">
        <f ca="1">IF(D313&lt;=$B$7,IF(E313&gt;=$B$6,D313,1),1)</f>
        <v>0.12854585326456583</v>
      </c>
      <c r="G313" s="2">
        <f ca="1">IF(D313&gt;=$B$7,IF(E313&gt;=$B$6,D313,0),0)</f>
        <v>0</v>
      </c>
    </row>
    <row r="314" spans="1:7" x14ac:dyDescent="0.25">
      <c r="A314" s="2">
        <f ca="1">_xlfn.BETA.INV(RAND(),Plan1!$B$4+Plan1!$B$9,Plan1!$B$5+Plan1!$B$8-Plan1!$B$9)</f>
        <v>8.801052491372878E-2</v>
      </c>
      <c r="B314">
        <f ca="1">_xlfn.BETA.DIST(A314,Plan1!$B$12,Plan1!$B$13,FALSE)</f>
        <v>4.9437382540629491</v>
      </c>
      <c r="D314" s="2">
        <v>0.13465477685955982</v>
      </c>
      <c r="E314">
        <v>7.3295479045117933</v>
      </c>
      <c r="F314" s="2">
        <f ca="1">IF(D314&lt;=$B$7,IF(E314&gt;=$B$6,D314,1),1)</f>
        <v>0.13465477685955982</v>
      </c>
      <c r="G314" s="2">
        <f ca="1">IF(D314&gt;=$B$7,IF(E314&gt;=$B$6,D314,0),0)</f>
        <v>0</v>
      </c>
    </row>
    <row r="315" spans="1:7" x14ac:dyDescent="0.25">
      <c r="A315" s="2">
        <f ca="1">_xlfn.BETA.INV(RAND(),Plan1!$B$4+Plan1!$B$9,Plan1!$B$5+Plan1!$B$8-Plan1!$B$9)</f>
        <v>0.15047302641100802</v>
      </c>
      <c r="B315">
        <f ca="1">_xlfn.BETA.DIST(A315,Plan1!$B$12,Plan1!$B$13,FALSE)</f>
        <v>6.9479730768253809</v>
      </c>
      <c r="D315" s="2">
        <v>0.13465579675338737</v>
      </c>
      <c r="E315">
        <v>7.3295404049269166</v>
      </c>
      <c r="F315" s="2">
        <f ca="1">IF(D315&lt;=$B$7,IF(E315&gt;=$B$6,D315,1),1)</f>
        <v>0.13465579675338737</v>
      </c>
      <c r="G315" s="2">
        <f ca="1">IF(D315&gt;=$B$7,IF(E315&gt;=$B$6,D315,0),0)</f>
        <v>0</v>
      </c>
    </row>
    <row r="316" spans="1:7" x14ac:dyDescent="0.25">
      <c r="A316" s="2">
        <f ca="1">_xlfn.BETA.INV(RAND(),Plan1!$B$4+Plan1!$B$9,Plan1!$B$5+Plan1!$B$8-Plan1!$B$9)</f>
        <v>0.21566564621128292</v>
      </c>
      <c r="B316">
        <f ca="1">_xlfn.BETA.DIST(A316,Plan1!$B$12,Plan1!$B$13,FALSE)</f>
        <v>3.0141428857181412</v>
      </c>
      <c r="D316" s="2">
        <v>0.12849982149911635</v>
      </c>
      <c r="E316">
        <v>7.3292176516525052</v>
      </c>
      <c r="F316" s="2">
        <f ca="1">IF(D316&lt;=$B$7,IF(E316&gt;=$B$6,D316,1),1)</f>
        <v>0.12849982149911635</v>
      </c>
      <c r="G316" s="2">
        <f ca="1">IF(D316&gt;=$B$7,IF(E316&gt;=$B$6,D316,0),0)</f>
        <v>0</v>
      </c>
    </row>
    <row r="317" spans="1:7" x14ac:dyDescent="0.25">
      <c r="A317" s="2">
        <f ca="1">_xlfn.BETA.INV(RAND(),Plan1!$B$4+Plan1!$B$9,Plan1!$B$5+Plan1!$B$8-Plan1!$B$9)</f>
        <v>0.2579964658753805</v>
      </c>
      <c r="B317">
        <f ca="1">_xlfn.BETA.DIST(A317,Plan1!$B$12,Plan1!$B$13,FALSE)</f>
        <v>1.1835430618828389</v>
      </c>
      <c r="D317" s="2">
        <v>0.1347142373642802</v>
      </c>
      <c r="E317">
        <v>7.3291066147852737</v>
      </c>
      <c r="F317" s="2">
        <f ca="1">IF(D317&lt;=$B$7,IF(E317&gt;=$B$6,D317,1),1)</f>
        <v>0.1347142373642802</v>
      </c>
      <c r="G317" s="2">
        <f ca="1">IF(D317&gt;=$B$7,IF(E317&gt;=$B$6,D317,0),0)</f>
        <v>0</v>
      </c>
    </row>
    <row r="318" spans="1:7" x14ac:dyDescent="0.25">
      <c r="A318" s="2">
        <f ca="1">_xlfn.BETA.INV(RAND(),Plan1!$B$4+Plan1!$B$9,Plan1!$B$5+Plan1!$B$8-Plan1!$B$9)</f>
        <v>0.20130382850993622</v>
      </c>
      <c r="B318">
        <f ca="1">_xlfn.BETA.DIST(A318,Plan1!$B$12,Plan1!$B$13,FALSE)</f>
        <v>3.8866121591568792</v>
      </c>
      <c r="D318" s="2">
        <v>0.13474693924540126</v>
      </c>
      <c r="E318">
        <v>7.328860397138186</v>
      </c>
      <c r="F318" s="2">
        <f ca="1">IF(D318&lt;=$B$7,IF(E318&gt;=$B$6,D318,1),1)</f>
        <v>0.13474693924540126</v>
      </c>
      <c r="G318" s="2">
        <f ca="1">IF(D318&gt;=$B$7,IF(E318&gt;=$B$6,D318,0),0)</f>
        <v>0</v>
      </c>
    </row>
    <row r="319" spans="1:7" x14ac:dyDescent="0.25">
      <c r="A319" s="2">
        <f ca="1">_xlfn.BETA.INV(RAND(),Plan1!$B$4+Plan1!$B$9,Plan1!$B$5+Plan1!$B$8-Plan1!$B$9)</f>
        <v>0.14687540183434067</v>
      </c>
      <c r="B319">
        <f ca="1">_xlfn.BETA.DIST(A319,Plan1!$B$12,Plan1!$B$13,FALSE)</f>
        <v>7.0774172484354345</v>
      </c>
      <c r="D319" s="2">
        <v>0.13475018194290447</v>
      </c>
      <c r="E319">
        <v>7.3288358463431802</v>
      </c>
      <c r="F319" s="2">
        <f ca="1">IF(D319&lt;=$B$7,IF(E319&gt;=$B$6,D319,1),1)</f>
        <v>0.13475018194290447</v>
      </c>
      <c r="G319" s="2">
        <f ca="1">IF(D319&gt;=$B$7,IF(E319&gt;=$B$6,D319,0),0)</f>
        <v>0</v>
      </c>
    </row>
    <row r="320" spans="1:7" x14ac:dyDescent="0.25">
      <c r="A320" s="2">
        <f ca="1">_xlfn.BETA.INV(RAND(),Plan1!$B$4+Plan1!$B$9,Plan1!$B$5+Plan1!$B$8-Plan1!$B$9)</f>
        <v>0.17565863409480076</v>
      </c>
      <c r="B320">
        <f ca="1">_xlfn.BETA.DIST(A320,Plan1!$B$12,Plan1!$B$13,FALSE)</f>
        <v>5.5795572386650516</v>
      </c>
      <c r="D320" s="2">
        <v>0.13476812514220218</v>
      </c>
      <c r="E320">
        <v>7.3286995530768628</v>
      </c>
      <c r="F320" s="2">
        <f ca="1">IF(D320&lt;=$B$7,IF(E320&gt;=$B$6,D320,1),1)</f>
        <v>0.13476812514220218</v>
      </c>
      <c r="G320" s="2">
        <f ca="1">IF(D320&gt;=$B$7,IF(E320&gt;=$B$6,D320,0),0)</f>
        <v>0</v>
      </c>
    </row>
    <row r="321" spans="1:7" x14ac:dyDescent="0.25">
      <c r="A321" s="2">
        <f ca="1">_xlfn.BETA.INV(RAND(),Plan1!$B$4+Plan1!$B$9,Plan1!$B$5+Plan1!$B$8-Plan1!$B$9)</f>
        <v>0.23113967325079154</v>
      </c>
      <c r="B321">
        <f ca="1">_xlfn.BETA.DIST(A321,Plan1!$B$12,Plan1!$B$13,FALSE)</f>
        <v>2.2082921570873633</v>
      </c>
      <c r="D321" s="2">
        <v>0.1284217349196532</v>
      </c>
      <c r="E321">
        <v>7.328611972901748</v>
      </c>
      <c r="F321" s="2">
        <f ca="1">IF(D321&lt;=$B$7,IF(E321&gt;=$B$6,D321,1),1)</f>
        <v>0.1284217349196532</v>
      </c>
      <c r="G321" s="2">
        <f ca="1">IF(D321&gt;=$B$7,IF(E321&gt;=$B$6,D321,0),0)</f>
        <v>0</v>
      </c>
    </row>
    <row r="322" spans="1:7" x14ac:dyDescent="0.25">
      <c r="A322" s="2">
        <f ca="1">_xlfn.BETA.INV(RAND(),Plan1!$B$4+Plan1!$B$9,Plan1!$B$5+Plan1!$B$8-Plan1!$B$9)</f>
        <v>8.7370301042247134E-2</v>
      </c>
      <c r="B322">
        <f ca="1">_xlfn.BETA.DIST(A322,Plan1!$B$12,Plan1!$B$13,FALSE)</f>
        <v>4.8781935058497279</v>
      </c>
      <c r="D322" s="2">
        <v>0.13478350844295056</v>
      </c>
      <c r="E322">
        <v>7.328582106375217</v>
      </c>
      <c r="F322" s="2">
        <f ca="1">IF(D322&lt;=$B$7,IF(E322&gt;=$B$6,D322,1),1)</f>
        <v>0.13478350844295056</v>
      </c>
      <c r="G322" s="2">
        <f ca="1">IF(D322&gt;=$B$7,IF(E322&gt;=$B$6,D322,0),0)</f>
        <v>0</v>
      </c>
    </row>
    <row r="323" spans="1:7" x14ac:dyDescent="0.25">
      <c r="A323" s="2">
        <f ca="1">_xlfn.BETA.INV(RAND(),Plan1!$B$4+Plan1!$B$9,Plan1!$B$5+Plan1!$B$8-Plan1!$B$9)</f>
        <v>0.18222044377267355</v>
      </c>
      <c r="B323">
        <f ca="1">_xlfn.BETA.DIST(A323,Plan1!$B$12,Plan1!$B$13,FALSE)</f>
        <v>5.1487270951348423</v>
      </c>
      <c r="D323" s="2">
        <v>0.13478994736131983</v>
      </c>
      <c r="E323">
        <v>7.3285327833900116</v>
      </c>
      <c r="F323" s="2">
        <f ca="1">IF(D323&lt;=$B$7,IF(E323&gt;=$B$6,D323,1),1)</f>
        <v>0.13478994736131983</v>
      </c>
      <c r="G323" s="2">
        <f ca="1">IF(D323&gt;=$B$7,IF(E323&gt;=$B$6,D323,0),0)</f>
        <v>0</v>
      </c>
    </row>
    <row r="324" spans="1:7" x14ac:dyDescent="0.25">
      <c r="A324" s="2">
        <f ca="1">_xlfn.BETA.INV(RAND(),Plan1!$B$4+Plan1!$B$9,Plan1!$B$5+Plan1!$B$8-Plan1!$B$9)</f>
        <v>0.20029558377847712</v>
      </c>
      <c r="B324">
        <f ca="1">_xlfn.BETA.DIST(A324,Plan1!$B$12,Plan1!$B$13,FALSE)</f>
        <v>3.9513757129913785</v>
      </c>
      <c r="D324" s="2">
        <v>0.13479834101278448</v>
      </c>
      <c r="E324">
        <v>7.3284683417274223</v>
      </c>
      <c r="F324" s="2">
        <f ca="1">IF(D324&lt;=$B$7,IF(E324&gt;=$B$6,D324,1),1)</f>
        <v>0.13479834101278448</v>
      </c>
      <c r="G324" s="2">
        <f ca="1">IF(D324&gt;=$B$7,IF(E324&gt;=$B$6,D324,0),0)</f>
        <v>0</v>
      </c>
    </row>
    <row r="325" spans="1:7" x14ac:dyDescent="0.25">
      <c r="A325" s="2">
        <f ca="1">_xlfn.BETA.INV(RAND(),Plan1!$B$4+Plan1!$B$9,Plan1!$B$5+Plan1!$B$8-Plan1!$B$9)</f>
        <v>0.17664441469067937</v>
      </c>
      <c r="B325">
        <f ca="1">_xlfn.BETA.DIST(A325,Plan1!$B$12,Plan1!$B$13,FALSE)</f>
        <v>5.515731024852041</v>
      </c>
      <c r="D325" s="2">
        <v>0.13480196055763499</v>
      </c>
      <c r="E325">
        <v>7.3284405022366341</v>
      </c>
      <c r="F325" s="2">
        <f ca="1">IF(D325&lt;=$B$7,IF(E325&gt;=$B$6,D325,1),1)</f>
        <v>0.13480196055763499</v>
      </c>
      <c r="G325" s="2">
        <f ca="1">IF(D325&gt;=$B$7,IF(E325&gt;=$B$6,D325,0),0)</f>
        <v>0</v>
      </c>
    </row>
    <row r="326" spans="1:7" x14ac:dyDescent="0.25">
      <c r="A326" s="2">
        <f ca="1">_xlfn.BETA.INV(RAND(),Plan1!$B$4+Plan1!$B$9,Plan1!$B$5+Plan1!$B$8-Plan1!$B$9)</f>
        <v>0.18335953875028244</v>
      </c>
      <c r="B326">
        <f ca="1">_xlfn.BETA.DIST(A326,Plan1!$B$12,Plan1!$B$13,FALSE)</f>
        <v>5.0728868290120817</v>
      </c>
      <c r="D326" s="2">
        <v>0.13481526322588971</v>
      </c>
      <c r="E326">
        <v>7.3283379232368366</v>
      </c>
      <c r="F326" s="2">
        <f ca="1">IF(D326&lt;=$B$7,IF(E326&gt;=$B$6,D326,1),1)</f>
        <v>0.13481526322588971</v>
      </c>
      <c r="G326" s="2">
        <f ca="1">IF(D326&gt;=$B$7,IF(E326&gt;=$B$6,D326,0),0)</f>
        <v>0</v>
      </c>
    </row>
    <row r="327" spans="1:7" x14ac:dyDescent="0.25">
      <c r="A327" s="2">
        <f ca="1">_xlfn.BETA.INV(RAND(),Plan1!$B$4+Plan1!$B$9,Plan1!$B$5+Plan1!$B$8-Plan1!$B$9)</f>
        <v>0.12821747984811183</v>
      </c>
      <c r="B327">
        <f ca="1">_xlfn.BETA.DIST(A327,Plan1!$B$12,Plan1!$B$13,FALSE)</f>
        <v>7.3269546330043331</v>
      </c>
      <c r="D327" s="2">
        <v>0.13482024849234475</v>
      </c>
      <c r="E327">
        <v>7.3282993747892418</v>
      </c>
      <c r="F327" s="2">
        <f ca="1">IF(D327&lt;=$B$7,IF(E327&gt;=$B$6,D327,1),1)</f>
        <v>0.13482024849234475</v>
      </c>
      <c r="G327" s="2">
        <f ca="1">IF(D327&gt;=$B$7,IF(E327&gt;=$B$6,D327,0),0)</f>
        <v>0</v>
      </c>
    </row>
    <row r="328" spans="1:7" x14ac:dyDescent="0.25">
      <c r="A328" s="2">
        <f ca="1">_xlfn.BETA.INV(RAND(),Plan1!$B$4+Plan1!$B$9,Plan1!$B$5+Plan1!$B$8-Plan1!$B$9)</f>
        <v>0.11825528964654927</v>
      </c>
      <c r="B328">
        <f ca="1">_xlfn.BETA.DIST(A328,Plan1!$B$12,Plan1!$B$13,FALSE)</f>
        <v>7.1143545220226434</v>
      </c>
      <c r="D328" s="2">
        <v>0.12834559247918156</v>
      </c>
      <c r="E328">
        <v>7.3280065080777108</v>
      </c>
      <c r="F328" s="2">
        <f ca="1">IF(D328&lt;=$B$7,IF(E328&gt;=$B$6,D328,1),1)</f>
        <v>0.12834559247918156</v>
      </c>
      <c r="G328" s="2">
        <f ca="1">IF(D328&gt;=$B$7,IF(E328&gt;=$B$6,D328,0),0)</f>
        <v>0</v>
      </c>
    </row>
    <row r="329" spans="1:7" x14ac:dyDescent="0.25">
      <c r="A329" s="2">
        <f ca="1">_xlfn.BETA.INV(RAND(),Plan1!$B$4+Plan1!$B$9,Plan1!$B$5+Plan1!$B$8-Plan1!$B$9)</f>
        <v>0.24020166583610814</v>
      </c>
      <c r="B329">
        <f ca="1">_xlfn.BETA.DIST(A329,Plan1!$B$12,Plan1!$B$13,FALSE)</f>
        <v>1.8098531628324399</v>
      </c>
      <c r="D329" s="2">
        <v>0.13487439913334331</v>
      </c>
      <c r="E329">
        <v>7.3278769254166107</v>
      </c>
      <c r="F329" s="2">
        <f ca="1">IF(D329&lt;=$B$7,IF(E329&gt;=$B$6,D329,1),1)</f>
        <v>0.13487439913334331</v>
      </c>
      <c r="G329" s="2">
        <f ca="1">IF(D329&gt;=$B$7,IF(E329&gt;=$B$6,D329,0),0)</f>
        <v>0</v>
      </c>
    </row>
    <row r="330" spans="1:7" x14ac:dyDescent="0.25">
      <c r="A330" s="2">
        <f ca="1">_xlfn.BETA.INV(RAND(),Plan1!$B$4+Plan1!$B$9,Plan1!$B$5+Plan1!$B$8-Plan1!$B$9)</f>
        <v>0.13104588646688561</v>
      </c>
      <c r="B330">
        <f ca="1">_xlfn.BETA.DIST(A330,Plan1!$B$12,Plan1!$B$13,FALSE)</f>
        <v>7.3405895815029574</v>
      </c>
      <c r="D330" s="2">
        <v>0.13489521888521669</v>
      </c>
      <c r="E330">
        <v>7.3277126849726066</v>
      </c>
      <c r="F330" s="2">
        <f ca="1">IF(D330&lt;=$B$7,IF(E330&gt;=$B$6,D330,1),1)</f>
        <v>0.13489521888521669</v>
      </c>
      <c r="G330" s="2">
        <f ca="1">IF(D330&gt;=$B$7,IF(E330&gt;=$B$6,D330,0),0)</f>
        <v>0</v>
      </c>
    </row>
    <row r="331" spans="1:7" x14ac:dyDescent="0.25">
      <c r="A331" s="2">
        <f ca="1">_xlfn.BETA.INV(RAND(),Plan1!$B$4+Plan1!$B$9,Plan1!$B$5+Plan1!$B$8-Plan1!$B$9)</f>
        <v>0.16032185093921847</v>
      </c>
      <c r="B331">
        <f ca="1">_xlfn.BETA.DIST(A331,Plan1!$B$12,Plan1!$B$13,FALSE)</f>
        <v>6.4924085445954063</v>
      </c>
      <c r="D331" s="2">
        <v>0.13491099398766165</v>
      </c>
      <c r="E331">
        <v>7.3275875681842537</v>
      </c>
      <c r="F331" s="2">
        <f ca="1">IF(D331&lt;=$B$7,IF(E331&gt;=$B$6,D331,1),1)</f>
        <v>0.13491099398766165</v>
      </c>
      <c r="G331" s="2">
        <f ca="1">IF(D331&gt;=$B$7,IF(E331&gt;=$B$6,D331,0),0)</f>
        <v>0</v>
      </c>
    </row>
    <row r="332" spans="1:7" x14ac:dyDescent="0.25">
      <c r="A332" s="2">
        <f ca="1">_xlfn.BETA.INV(RAND(),Plan1!$B$4+Plan1!$B$9,Plan1!$B$5+Plan1!$B$8-Plan1!$B$9)</f>
        <v>0.16821568880610438</v>
      </c>
      <c r="B332">
        <f ca="1">_xlfn.BETA.DIST(A332,Plan1!$B$12,Plan1!$B$13,FALSE)</f>
        <v>6.0451147214439853</v>
      </c>
      <c r="D332" s="2">
        <v>0.12826394554554421</v>
      </c>
      <c r="E332">
        <v>7.3273409515218111</v>
      </c>
      <c r="F332" s="2">
        <f ca="1">IF(D332&lt;=$B$7,IF(E332&gt;=$B$6,D332,1),1)</f>
        <v>0.12826394554554421</v>
      </c>
      <c r="G332" s="2">
        <f ca="1">IF(D332&gt;=$B$7,IF(E332&gt;=$B$6,D332,0),0)</f>
        <v>0</v>
      </c>
    </row>
    <row r="333" spans="1:7" x14ac:dyDescent="0.25">
      <c r="A333" s="2">
        <f ca="1">_xlfn.BETA.INV(RAND(),Plan1!$B$4+Plan1!$B$9,Plan1!$B$5+Plan1!$B$8-Plan1!$B$9)</f>
        <v>0.15611415950759366</v>
      </c>
      <c r="B333">
        <f ca="1">_xlfn.BETA.DIST(A333,Plan1!$B$12,Plan1!$B$13,FALSE)</f>
        <v>6.7033472605004985</v>
      </c>
      <c r="D333" s="2">
        <v>0.12821381496174231</v>
      </c>
      <c r="E333">
        <v>7.3269239299057398</v>
      </c>
      <c r="F333" s="2">
        <f ca="1">IF(D333&lt;=$B$7,IF(E333&gt;=$B$6,D333,1),1)</f>
        <v>0.12821381496174231</v>
      </c>
      <c r="G333" s="2">
        <f ca="1">IF(D333&gt;=$B$7,IF(E333&gt;=$B$6,D333,0),0)</f>
        <v>0</v>
      </c>
    </row>
    <row r="334" spans="1:7" x14ac:dyDescent="0.25">
      <c r="A334" s="2">
        <f ca="1">_xlfn.BETA.INV(RAND(),Plan1!$B$4+Plan1!$B$9,Plan1!$B$5+Plan1!$B$8-Plan1!$B$9)</f>
        <v>0.2458580019118719</v>
      </c>
      <c r="B334">
        <f ca="1">_xlfn.BETA.DIST(A334,Plan1!$B$12,Plan1!$B$13,FALSE)</f>
        <v>1.5888872602085222</v>
      </c>
      <c r="D334" s="2">
        <v>0.12818938723013204</v>
      </c>
      <c r="E334">
        <v>7.3267184125773275</v>
      </c>
      <c r="F334" s="2">
        <f ca="1">IF(D334&lt;=$B$7,IF(E334&gt;=$B$6,D334,1),1)</f>
        <v>0.12818938723013204</v>
      </c>
      <c r="G334" s="2">
        <f ca="1">IF(D334&gt;=$B$7,IF(E334&gt;=$B$6,D334,0),0)</f>
        <v>0</v>
      </c>
    </row>
    <row r="335" spans="1:7" x14ac:dyDescent="0.25">
      <c r="A335" s="2">
        <f ca="1">_xlfn.BETA.INV(RAND(),Plan1!$B$4+Plan1!$B$9,Plan1!$B$5+Plan1!$B$8-Plan1!$B$9)</f>
        <v>0.23420311538426675</v>
      </c>
      <c r="B335">
        <f ca="1">_xlfn.BETA.DIST(A335,Plan1!$B$12,Plan1!$B$13,FALSE)</f>
        <v>2.0674267229567533</v>
      </c>
      <c r="D335" s="2">
        <v>0.12818513276300572</v>
      </c>
      <c r="E335">
        <v>7.3266824637321166</v>
      </c>
      <c r="F335" s="2">
        <f ca="1">IF(D335&lt;=$B$7,IF(E335&gt;=$B$6,D335,1),1)</f>
        <v>0.12818513276300572</v>
      </c>
      <c r="G335" s="2">
        <f ca="1">IF(D335&gt;=$B$7,IF(E335&gt;=$B$6,D335,0),0)</f>
        <v>0</v>
      </c>
    </row>
    <row r="336" spans="1:7" x14ac:dyDescent="0.25">
      <c r="A336" s="2">
        <f ca="1">_xlfn.BETA.INV(RAND(),Plan1!$B$4+Plan1!$B$9,Plan1!$B$5+Plan1!$B$8-Plan1!$B$9)</f>
        <v>0.13540131501507535</v>
      </c>
      <c r="B336">
        <f ca="1">_xlfn.BETA.DIST(A336,Plan1!$B$12,Plan1!$B$13,FALSE)</f>
        <v>7.3234106389803051</v>
      </c>
      <c r="D336" s="2">
        <v>0.12816320121805713</v>
      </c>
      <c r="E336">
        <v>7.3264964206267678</v>
      </c>
      <c r="F336" s="2">
        <f ca="1">IF(D336&lt;=$B$7,IF(E336&gt;=$B$6,D336,1),1)</f>
        <v>0.12816320121805713</v>
      </c>
      <c r="G336" s="2">
        <f ca="1">IF(D336&gt;=$B$7,IF(E336&gt;=$B$6,D336,0),0)</f>
        <v>0</v>
      </c>
    </row>
    <row r="337" spans="1:7" x14ac:dyDescent="0.25">
      <c r="A337" s="2">
        <f ca="1">_xlfn.BETA.INV(RAND(),Plan1!$B$4+Plan1!$B$9,Plan1!$B$5+Plan1!$B$8-Plan1!$B$9)</f>
        <v>0.19390595553467049</v>
      </c>
      <c r="B337">
        <f ca="1">_xlfn.BETA.DIST(A337,Plan1!$B$12,Plan1!$B$13,FALSE)</f>
        <v>4.3692047539319896</v>
      </c>
      <c r="D337" s="2">
        <v>0.13506962124608096</v>
      </c>
      <c r="E337">
        <v>7.3262972803846917</v>
      </c>
      <c r="F337" s="2">
        <f ca="1">IF(D337&lt;=$B$7,IF(E337&gt;=$B$6,D337,1),1)</f>
        <v>0.13506962124608096</v>
      </c>
      <c r="G337" s="2">
        <f ca="1">IF(D337&gt;=$B$7,IF(E337&gt;=$B$6,D337,0),0)</f>
        <v>0</v>
      </c>
    </row>
    <row r="338" spans="1:7" x14ac:dyDescent="0.25">
      <c r="A338" s="2">
        <f ca="1">_xlfn.BETA.INV(RAND(),Plan1!$B$4+Plan1!$B$9,Plan1!$B$5+Plan1!$B$8-Plan1!$B$9)</f>
        <v>0.16658365666896446</v>
      </c>
      <c r="B338">
        <f ca="1">_xlfn.BETA.DIST(A338,Plan1!$B$12,Plan1!$B$13,FALSE)</f>
        <v>6.1422362861907551</v>
      </c>
      <c r="D338" s="2">
        <v>0.12813619927356204</v>
      </c>
      <c r="E338">
        <v>7.326265688823872</v>
      </c>
      <c r="F338" s="2">
        <f ca="1">IF(D338&lt;=$B$7,IF(E338&gt;=$B$6,D338,1),1)</f>
        <v>0.12813619927356204</v>
      </c>
      <c r="G338" s="2">
        <f ca="1">IF(D338&gt;=$B$7,IF(E338&gt;=$B$6,D338,0),0)</f>
        <v>0</v>
      </c>
    </row>
    <row r="339" spans="1:7" x14ac:dyDescent="0.25">
      <c r="A339" s="2">
        <f ca="1">_xlfn.BETA.INV(RAND(),Plan1!$B$4+Plan1!$B$9,Plan1!$B$5+Plan1!$B$8-Plan1!$B$9)</f>
        <v>4.8985643171415613E-2</v>
      </c>
      <c r="B339">
        <f ca="1">_xlfn.BETA.DIST(A339,Plan1!$B$12,Plan1!$B$13,FALSE)</f>
        <v>1.0525327885041476</v>
      </c>
      <c r="D339" s="2">
        <v>0.13510493116288497</v>
      </c>
      <c r="E339">
        <v>7.3260021121872789</v>
      </c>
      <c r="F339" s="2">
        <f ca="1">IF(D339&lt;=$B$7,IF(E339&gt;=$B$6,D339,1),1)</f>
        <v>0.13510493116288497</v>
      </c>
      <c r="G339" s="2">
        <f ca="1">IF(D339&gt;=$B$7,IF(E339&gt;=$B$6,D339,0),0)</f>
        <v>0</v>
      </c>
    </row>
    <row r="340" spans="1:7" x14ac:dyDescent="0.25">
      <c r="A340" s="2">
        <f ca="1">_xlfn.BETA.INV(RAND(),Plan1!$B$4+Plan1!$B$9,Plan1!$B$5+Plan1!$B$8-Plan1!$B$9)</f>
        <v>0.11394672122904241</v>
      </c>
      <c r="B340">
        <f ca="1">_xlfn.BETA.DIST(A340,Plan1!$B$12,Plan1!$B$13,FALSE)</f>
        <v>6.9406785294702145</v>
      </c>
      <c r="D340" s="2">
        <v>0.12810266814587723</v>
      </c>
      <c r="E340">
        <v>7.3259765882368049</v>
      </c>
      <c r="F340" s="2">
        <f ca="1">IF(D340&lt;=$B$7,IF(E340&gt;=$B$6,D340,1),1)</f>
        <v>0.12810266814587723</v>
      </c>
      <c r="G340" s="2">
        <f ca="1">IF(D340&gt;=$B$7,IF(E340&gt;=$B$6,D340,0),0)</f>
        <v>0</v>
      </c>
    </row>
    <row r="341" spans="1:7" x14ac:dyDescent="0.25">
      <c r="A341" s="2">
        <f ca="1">_xlfn.BETA.INV(RAND(),Plan1!$B$4+Plan1!$B$9,Plan1!$B$5+Plan1!$B$8-Plan1!$B$9)</f>
        <v>0.20290276391179551</v>
      </c>
      <c r="B341">
        <f ca="1">_xlfn.BETA.DIST(A341,Plan1!$B$12,Plan1!$B$13,FALSE)</f>
        <v>3.7846956865930648</v>
      </c>
      <c r="D341" s="2">
        <v>0.12809840223479591</v>
      </c>
      <c r="E341">
        <v>7.3259396034163702</v>
      </c>
      <c r="F341" s="2">
        <f ca="1">IF(D341&lt;=$B$7,IF(E341&gt;=$B$6,D341,1),1)</f>
        <v>0.12809840223479591</v>
      </c>
      <c r="G341" s="2">
        <f ca="1">IF(D341&gt;=$B$7,IF(E341&gt;=$B$6,D341,0),0)</f>
        <v>0</v>
      </c>
    </row>
    <row r="342" spans="1:7" x14ac:dyDescent="0.25">
      <c r="A342" s="2">
        <f ca="1">_xlfn.BETA.INV(RAND(),Plan1!$B$4+Plan1!$B$9,Plan1!$B$5+Plan1!$B$8-Plan1!$B$9)</f>
        <v>0.20830342733700657</v>
      </c>
      <c r="B342">
        <f ca="1">_xlfn.BETA.DIST(A342,Plan1!$B$12,Plan1!$B$13,FALSE)</f>
        <v>3.4485733045122799</v>
      </c>
      <c r="D342" s="2">
        <v>0.12809537002889049</v>
      </c>
      <c r="E342">
        <v>7.3259132865337486</v>
      </c>
      <c r="F342" s="2">
        <f ca="1">IF(D342&lt;=$B$7,IF(E342&gt;=$B$6,D342,1),1)</f>
        <v>0.12809537002889049</v>
      </c>
      <c r="G342" s="2">
        <f ca="1">IF(D342&gt;=$B$7,IF(E342&gt;=$B$6,D342,0),0)</f>
        <v>0</v>
      </c>
    </row>
    <row r="343" spans="1:7" x14ac:dyDescent="0.25">
      <c r="A343" s="2">
        <f ca="1">_xlfn.BETA.INV(RAND(),Plan1!$B$4+Plan1!$B$9,Plan1!$B$5+Plan1!$B$8-Plan1!$B$9)</f>
        <v>0.17145678231200867</v>
      </c>
      <c r="B343">
        <f ca="1">_xlfn.BETA.DIST(A343,Plan1!$B$12,Plan1!$B$13,FALSE)</f>
        <v>5.8464466041362328</v>
      </c>
      <c r="D343" s="2">
        <v>0.12809252582870392</v>
      </c>
      <c r="E343">
        <v>7.3258885801485301</v>
      </c>
      <c r="F343" s="2">
        <f ca="1">IF(D343&lt;=$B$7,IF(E343&gt;=$B$6,D343,1),1)</f>
        <v>0.12809252582870392</v>
      </c>
      <c r="G343" s="2">
        <f ca="1">IF(D343&gt;=$B$7,IF(E343&gt;=$B$6,D343,0),0)</f>
        <v>0</v>
      </c>
    </row>
    <row r="344" spans="1:7" x14ac:dyDescent="0.25">
      <c r="A344" s="2">
        <f ca="1">_xlfn.BETA.INV(RAND(),Plan1!$B$4+Plan1!$B$9,Plan1!$B$5+Plan1!$B$8-Plan1!$B$9)</f>
        <v>0.17012550183033337</v>
      </c>
      <c r="B344">
        <f ca="1">_xlfn.BETA.DIST(A344,Plan1!$B$12,Plan1!$B$13,FALSE)</f>
        <v>5.9289128736101278</v>
      </c>
      <c r="D344" s="2">
        <v>0.1280918144160646</v>
      </c>
      <c r="E344">
        <v>7.3258823971898899</v>
      </c>
      <c r="F344" s="2">
        <f ca="1">IF(D344&lt;=$B$7,IF(E344&gt;=$B$6,D344,1),1)</f>
        <v>0.1280918144160646</v>
      </c>
      <c r="G344" s="2">
        <f ca="1">IF(D344&gt;=$B$7,IF(E344&gt;=$B$6,D344,0),0)</f>
        <v>0</v>
      </c>
    </row>
    <row r="345" spans="1:7" x14ac:dyDescent="0.25">
      <c r="A345" s="2">
        <f ca="1">_xlfn.BETA.INV(RAND(),Plan1!$B$4+Plan1!$B$9,Plan1!$B$5+Plan1!$B$8-Plan1!$B$9)</f>
        <v>0.28123100337832241</v>
      </c>
      <c r="B345">
        <f ca="1">_xlfn.BETA.DIST(A345,Plan1!$B$12,Plan1!$B$13,FALSE)</f>
        <v>0.63750297091597363</v>
      </c>
      <c r="D345" s="2">
        <v>0.13514365504319886</v>
      </c>
      <c r="E345">
        <v>7.3256750794885956</v>
      </c>
      <c r="F345" s="2">
        <f ca="1">IF(D345&lt;=$B$7,IF(E345&gt;=$B$6,D345,1),1)</f>
        <v>0.13514365504319886</v>
      </c>
      <c r="G345" s="2">
        <f ca="1">IF(D345&gt;=$B$7,IF(E345&gt;=$B$6,D345,0),0)</f>
        <v>0</v>
      </c>
    </row>
    <row r="346" spans="1:7" x14ac:dyDescent="0.25">
      <c r="A346" s="2">
        <f ca="1">_xlfn.BETA.INV(RAND(),Plan1!$B$4+Plan1!$B$9,Plan1!$B$5+Plan1!$B$8-Plan1!$B$9)</f>
        <v>8.6663737557832979E-2</v>
      </c>
      <c r="B346">
        <f ca="1">_xlfn.BETA.DIST(A346,Plan1!$B$12,Plan1!$B$13,FALSE)</f>
        <v>4.8052761249840605</v>
      </c>
      <c r="D346" s="2">
        <v>0.1351605091933149</v>
      </c>
      <c r="E346">
        <v>7.3255316558462864</v>
      </c>
      <c r="F346" s="2">
        <f ca="1">IF(D346&lt;=$B$7,IF(E346&gt;=$B$6,D346,1),1)</f>
        <v>0.1351605091933149</v>
      </c>
      <c r="G346" s="2">
        <f ca="1">IF(D346&gt;=$B$7,IF(E346&gt;=$B$6,D346,0),0)</f>
        <v>0</v>
      </c>
    </row>
    <row r="347" spans="1:7" x14ac:dyDescent="0.25">
      <c r="A347" s="2">
        <f ca="1">_xlfn.BETA.INV(RAND(),Plan1!$B$4+Plan1!$B$9,Plan1!$B$5+Plan1!$B$8-Plan1!$B$9)</f>
        <v>0.139418778208974</v>
      </c>
      <c r="B347">
        <f ca="1">_xlfn.BETA.DIST(A347,Plan1!$B$12,Plan1!$B$13,FALSE)</f>
        <v>7.2686886049683102</v>
      </c>
      <c r="D347" s="2">
        <v>0.13516801492981434</v>
      </c>
      <c r="E347">
        <v>7.3254675723892433</v>
      </c>
      <c r="F347" s="2">
        <f ca="1">IF(D347&lt;=$B$7,IF(E347&gt;=$B$6,D347,1),1)</f>
        <v>0.13516801492981434</v>
      </c>
      <c r="G347" s="2">
        <f ca="1">IF(D347&gt;=$B$7,IF(E347&gt;=$B$6,D347,0),0)</f>
        <v>0</v>
      </c>
    </row>
    <row r="348" spans="1:7" x14ac:dyDescent="0.25">
      <c r="A348" s="2">
        <f ca="1">_xlfn.BETA.INV(RAND(),Plan1!$B$4+Plan1!$B$9,Plan1!$B$5+Plan1!$B$8-Plan1!$B$9)</f>
        <v>0.18321873455696058</v>
      </c>
      <c r="B348">
        <f ca="1">_xlfn.BETA.DIST(A348,Plan1!$B$12,Plan1!$B$13,FALSE)</f>
        <v>5.0822716674538171</v>
      </c>
      <c r="D348" s="2">
        <v>0.12802304455977392</v>
      </c>
      <c r="E348">
        <v>7.3252786413719742</v>
      </c>
      <c r="F348" s="2">
        <f ca="1">IF(D348&lt;=$B$7,IF(E348&gt;=$B$6,D348,1),1)</f>
        <v>0.12802304455977392</v>
      </c>
      <c r="G348" s="2">
        <f ca="1">IF(D348&gt;=$B$7,IF(E348&gt;=$B$6,D348,0),0)</f>
        <v>0</v>
      </c>
    </row>
    <row r="349" spans="1:7" x14ac:dyDescent="0.25">
      <c r="A349" s="2">
        <f ca="1">_xlfn.BETA.INV(RAND(),Plan1!$B$4+Plan1!$B$9,Plan1!$B$5+Plan1!$B$8-Plan1!$B$9)</f>
        <v>0.2034396699617701</v>
      </c>
      <c r="B349">
        <f ca="1">_xlfn.BETA.DIST(A349,Plan1!$B$12,Plan1!$B$13,FALSE)</f>
        <v>3.7507023530224357</v>
      </c>
      <c r="D349" s="2">
        <v>0.12802149664569545</v>
      </c>
      <c r="E349">
        <v>7.325264913359395</v>
      </c>
      <c r="F349" s="2">
        <f ca="1">IF(D349&lt;=$B$7,IF(E349&gt;=$B$6,D349,1),1)</f>
        <v>0.12802149664569545</v>
      </c>
      <c r="G349" s="2">
        <f ca="1">IF(D349&gt;=$B$7,IF(E349&gt;=$B$6,D349,0),0)</f>
        <v>0</v>
      </c>
    </row>
    <row r="350" spans="1:7" x14ac:dyDescent="0.25">
      <c r="A350" s="2">
        <f ca="1">_xlfn.BETA.INV(RAND(),Plan1!$B$4+Plan1!$B$9,Plan1!$B$5+Plan1!$B$8-Plan1!$B$9)</f>
        <v>0.31801918065601043</v>
      </c>
      <c r="B350">
        <f ca="1">_xlfn.BETA.DIST(A350,Plan1!$B$12,Plan1!$B$13,FALSE)</f>
        <v>0.20819294395760451</v>
      </c>
      <c r="D350" s="2">
        <v>0.12801617782713048</v>
      </c>
      <c r="E350">
        <v>7.3252176958405988</v>
      </c>
      <c r="F350" s="2">
        <f ca="1">IF(D350&lt;=$B$7,IF(E350&gt;=$B$6,D350,1),1)</f>
        <v>0.12801617782713048</v>
      </c>
      <c r="G350" s="2">
        <f ca="1">IF(D350&gt;=$B$7,IF(E350&gt;=$B$6,D350,0),0)</f>
        <v>0</v>
      </c>
    </row>
    <row r="351" spans="1:7" x14ac:dyDescent="0.25">
      <c r="A351" s="2">
        <f ca="1">_xlfn.BETA.INV(RAND(),Plan1!$B$4+Plan1!$B$9,Plan1!$B$5+Plan1!$B$8-Plan1!$B$9)</f>
        <v>0.12787251578177647</v>
      </c>
      <c r="B351">
        <f ca="1">_xlfn.BETA.DIST(A351,Plan1!$B$12,Plan1!$B$13,FALSE)</f>
        <v>7.3239151279783554</v>
      </c>
      <c r="D351" s="2">
        <v>0.1279985431516894</v>
      </c>
      <c r="E351">
        <v>7.3250606304761599</v>
      </c>
      <c r="F351" s="2">
        <f ca="1">IF(D351&lt;=$B$7,IF(E351&gt;=$B$6,D351,1),1)</f>
        <v>0.1279985431516894</v>
      </c>
      <c r="G351" s="2">
        <f ca="1">IF(D351&gt;=$B$7,IF(E351&gt;=$B$6,D351,0),0)</f>
        <v>0</v>
      </c>
    </row>
    <row r="352" spans="1:7" x14ac:dyDescent="0.25">
      <c r="A352" s="2">
        <f ca="1">_xlfn.BETA.INV(RAND(),Plan1!$B$4+Plan1!$B$9,Plan1!$B$5+Plan1!$B$8-Plan1!$B$9)</f>
        <v>6.3296215374389037E-2</v>
      </c>
      <c r="B352">
        <f ca="1">_xlfn.BETA.DIST(A352,Plan1!$B$12,Plan1!$B$13,FALSE)</f>
        <v>2.2986980826090599</v>
      </c>
      <c r="D352" s="2">
        <v>0.12798310767015514</v>
      </c>
      <c r="E352">
        <v>7.3249225035883958</v>
      </c>
      <c r="F352" s="2">
        <f ca="1">IF(D352&lt;=$B$7,IF(E352&gt;=$B$6,D352,1),1)</f>
        <v>0.12798310767015514</v>
      </c>
      <c r="G352" s="2">
        <f ca="1">IF(D352&gt;=$B$7,IF(E352&gt;=$B$6,D352,0),0)</f>
        <v>0</v>
      </c>
    </row>
    <row r="353" spans="1:7" x14ac:dyDescent="0.25">
      <c r="A353" s="2">
        <f ca="1">_xlfn.BETA.INV(RAND(),Plan1!$B$4+Plan1!$B$9,Plan1!$B$5+Plan1!$B$8-Plan1!$B$9)</f>
        <v>8.12728006501999E-2</v>
      </c>
      <c r="B353">
        <f ca="1">_xlfn.BETA.DIST(A353,Plan1!$B$12,Plan1!$B$13,FALSE)</f>
        <v>4.2325414159849695</v>
      </c>
      <c r="D353" s="2">
        <v>0.13523661595148709</v>
      </c>
      <c r="E353">
        <v>7.3248758125209807</v>
      </c>
      <c r="F353" s="2">
        <f ca="1">IF(D353&lt;=$B$7,IF(E353&gt;=$B$6,D353,1),1)</f>
        <v>0.13523661595148709</v>
      </c>
      <c r="G353" s="2">
        <f ca="1">IF(D353&gt;=$B$7,IF(E353&gt;=$B$6,D353,0),0)</f>
        <v>0</v>
      </c>
    </row>
    <row r="354" spans="1:7" x14ac:dyDescent="0.25">
      <c r="A354" s="2">
        <f ca="1">_xlfn.BETA.INV(RAND(),Plan1!$B$4+Plan1!$B$9,Plan1!$B$5+Plan1!$B$8-Plan1!$B$9)</f>
        <v>0.11426327243305383</v>
      </c>
      <c r="B354">
        <f ca="1">_xlfn.BETA.DIST(A354,Plan1!$B$12,Plan1!$B$13,FALSE)</f>
        <v>6.9551258438784185</v>
      </c>
      <c r="D354" s="2">
        <v>0.13524429003586336</v>
      </c>
      <c r="E354">
        <v>7.3248089371552672</v>
      </c>
      <c r="F354" s="2">
        <f ca="1">IF(D354&lt;=$B$7,IF(E354&gt;=$B$6,D354,1),1)</f>
        <v>0.13524429003586336</v>
      </c>
      <c r="G354" s="2">
        <f ca="1">IF(D354&gt;=$B$7,IF(E354&gt;=$B$6,D354,0),0)</f>
        <v>0</v>
      </c>
    </row>
    <row r="355" spans="1:7" x14ac:dyDescent="0.25">
      <c r="A355" s="2">
        <f ca="1">_xlfn.BETA.INV(RAND(),Plan1!$B$4+Plan1!$B$9,Plan1!$B$5+Plan1!$B$8-Plan1!$B$9)</f>
        <v>0.30251774828102174</v>
      </c>
      <c r="B355">
        <f ca="1">_xlfn.BETA.DIST(A355,Plan1!$B$12,Plan1!$B$13,FALSE)</f>
        <v>0.34046051408494449</v>
      </c>
      <c r="D355" s="2">
        <v>0.12795666446385387</v>
      </c>
      <c r="E355">
        <v>7.3246844642534406</v>
      </c>
      <c r="F355" s="2">
        <f ca="1">IF(D355&lt;=$B$7,IF(E355&gt;=$B$6,D355,1),1)</f>
        <v>0.12795666446385387</v>
      </c>
      <c r="G355" s="2">
        <f ca="1">IF(D355&gt;=$B$7,IF(E355&gt;=$B$6,D355,0),0)</f>
        <v>0</v>
      </c>
    </row>
    <row r="356" spans="1:7" x14ac:dyDescent="0.25">
      <c r="A356" s="2">
        <f ca="1">_xlfn.BETA.INV(RAND(),Plan1!$B$4+Plan1!$B$9,Plan1!$B$5+Plan1!$B$8-Plan1!$B$9)</f>
        <v>9.4030532455856256E-2</v>
      </c>
      <c r="B356">
        <f ca="1">_xlfn.BETA.DIST(A356,Plan1!$B$12,Plan1!$B$13,FALSE)</f>
        <v>5.5310827098332496</v>
      </c>
      <c r="D356" s="2">
        <v>0.12795627744135557</v>
      </c>
      <c r="E356">
        <v>7.3246809671073496</v>
      </c>
      <c r="F356" s="2">
        <f ca="1">IF(D356&lt;=$B$7,IF(E356&gt;=$B$6,D356,1),1)</f>
        <v>0.12795627744135557</v>
      </c>
      <c r="G356" s="2">
        <f ca="1">IF(D356&gt;=$B$7,IF(E356&gt;=$B$6,D356,0),0)</f>
        <v>0</v>
      </c>
    </row>
    <row r="357" spans="1:7" x14ac:dyDescent="0.25">
      <c r="A357" s="2">
        <f ca="1">_xlfn.BETA.INV(RAND(),Plan1!$B$4+Plan1!$B$9,Plan1!$B$5+Plan1!$B$8-Plan1!$B$9)</f>
        <v>0.13759389521395193</v>
      </c>
      <c r="B357">
        <f ca="1">_xlfn.BETA.DIST(A357,Plan1!$B$12,Plan1!$B$13,FALSE)</f>
        <v>7.2980040753323827</v>
      </c>
      <c r="D357" s="2">
        <v>0.13526235135956885</v>
      </c>
      <c r="E357">
        <v>7.3246510047633482</v>
      </c>
      <c r="F357" s="2">
        <f ca="1">IF(D357&lt;=$B$7,IF(E357&gt;=$B$6,D357,1),1)</f>
        <v>0.13526235135956885</v>
      </c>
      <c r="G357" s="2">
        <f ca="1">IF(D357&gt;=$B$7,IF(E357&gt;=$B$6,D357,0),0)</f>
        <v>0</v>
      </c>
    </row>
    <row r="358" spans="1:7" x14ac:dyDescent="0.25">
      <c r="A358" s="2">
        <f ca="1">_xlfn.BETA.INV(RAND(),Plan1!$B$4+Plan1!$B$9,Plan1!$B$5+Plan1!$B$8-Plan1!$B$9)</f>
        <v>9.9356825121581407E-2</v>
      </c>
      <c r="B358">
        <f ca="1">_xlfn.BETA.DIST(A358,Plan1!$B$12,Plan1!$B$13,FALSE)</f>
        <v>5.9971902435613185</v>
      </c>
      <c r="D358" s="2">
        <v>0.13526873737452738</v>
      </c>
      <c r="E358">
        <v>7.3245949832910515</v>
      </c>
      <c r="F358" s="2">
        <f ca="1">IF(D358&lt;=$B$7,IF(E358&gt;=$B$6,D358,1),1)</f>
        <v>0.13526873737452738</v>
      </c>
      <c r="G358" s="2">
        <f ca="1">IF(D358&gt;=$B$7,IF(E358&gt;=$B$6,D358,0),0)</f>
        <v>0</v>
      </c>
    </row>
    <row r="359" spans="1:7" x14ac:dyDescent="0.25">
      <c r="A359" s="2">
        <f ca="1">_xlfn.BETA.INV(RAND(),Plan1!$B$4+Plan1!$B$9,Plan1!$B$5+Plan1!$B$8-Plan1!$B$9)</f>
        <v>0.11643567589342486</v>
      </c>
      <c r="B359">
        <f ca="1">_xlfn.BETA.DIST(A359,Plan1!$B$12,Plan1!$B$13,FALSE)</f>
        <v>7.047063104571091</v>
      </c>
      <c r="D359" s="2">
        <v>0.13529798757652728</v>
      </c>
      <c r="E359">
        <v>7.3243371791849539</v>
      </c>
      <c r="F359" s="2">
        <f ca="1">IF(D359&lt;=$B$7,IF(E359&gt;=$B$6,D359,1),1)</f>
        <v>0.13529798757652728</v>
      </c>
      <c r="G359" s="2">
        <f ca="1">IF(D359&gt;=$B$7,IF(E359&gt;=$B$6,D359,0),0)</f>
        <v>0</v>
      </c>
    </row>
    <row r="360" spans="1:7" x14ac:dyDescent="0.25">
      <c r="A360" s="2">
        <f ca="1">_xlfn.BETA.INV(RAND(),Plan1!$B$4+Plan1!$B$9,Plan1!$B$5+Plan1!$B$8-Plan1!$B$9)</f>
        <v>3.8795226372442905E-2</v>
      </c>
      <c r="B360">
        <f ca="1">_xlfn.BETA.DIST(A360,Plan1!$B$12,Plan1!$B$13,FALSE)</f>
        <v>0.46615991042860999</v>
      </c>
      <c r="D360" s="2">
        <v>0.12791011089746926</v>
      </c>
      <c r="E360">
        <v>7.3242610712047558</v>
      </c>
      <c r="F360" s="2">
        <f ca="1">IF(D360&lt;=$B$7,IF(E360&gt;=$B$6,D360,1),1)</f>
        <v>0.12791011089746926</v>
      </c>
      <c r="G360" s="2">
        <f ca="1">IF(D360&gt;=$B$7,IF(E360&gt;=$B$6,D360,0),0)</f>
        <v>0</v>
      </c>
    </row>
    <row r="361" spans="1:7" x14ac:dyDescent="0.25">
      <c r="A361" s="2">
        <f ca="1">_xlfn.BETA.INV(RAND(),Plan1!$B$4+Plan1!$B$9,Plan1!$B$5+Plan1!$B$8-Plan1!$B$9)</f>
        <v>8.0024385110909715E-2</v>
      </c>
      <c r="B361">
        <f ca="1">_xlfn.BETA.DIST(A361,Plan1!$B$12,Plan1!$B$13,FALSE)</f>
        <v>4.0968333680217572</v>
      </c>
      <c r="D361" s="2">
        <v>0.1279068626006416</v>
      </c>
      <c r="E361">
        <v>7.3242313229571732</v>
      </c>
      <c r="F361" s="2">
        <f ca="1">IF(D361&lt;=$B$7,IF(E361&gt;=$B$6,D361,1),1)</f>
        <v>0.1279068626006416</v>
      </c>
      <c r="G361" s="2">
        <f ca="1">IF(D361&gt;=$B$7,IF(E361&gt;=$B$6,D361,0),0)</f>
        <v>0</v>
      </c>
    </row>
    <row r="362" spans="1:7" x14ac:dyDescent="0.25">
      <c r="A362" s="2">
        <f ca="1">_xlfn.BETA.INV(RAND(),Plan1!$B$4+Plan1!$B$9,Plan1!$B$5+Plan1!$B$8-Plan1!$B$9)</f>
        <v>0.15429895922382109</v>
      </c>
      <c r="B362">
        <f ca="1">_xlfn.BETA.DIST(A362,Plan1!$B$12,Plan1!$B$13,FALSE)</f>
        <v>6.7871848008023363</v>
      </c>
      <c r="D362" s="2">
        <v>0.12790601519383349</v>
      </c>
      <c r="E362">
        <v>7.3242235578994936</v>
      </c>
      <c r="F362" s="2">
        <f ca="1">IF(D362&lt;=$B$7,IF(E362&gt;=$B$6,D362,1),1)</f>
        <v>0.12790601519383349</v>
      </c>
      <c r="G362" s="2">
        <f ca="1">IF(D362&gt;=$B$7,IF(E362&gt;=$B$6,D362,0),0)</f>
        <v>0</v>
      </c>
    </row>
    <row r="363" spans="1:7" x14ac:dyDescent="0.25">
      <c r="A363" s="2">
        <f ca="1">_xlfn.BETA.INV(RAND(),Plan1!$B$4+Plan1!$B$9,Plan1!$B$5+Plan1!$B$8-Plan1!$B$9)</f>
        <v>0.16283528305370576</v>
      </c>
      <c r="B363">
        <f ca="1">_xlfn.BETA.DIST(A363,Plan1!$B$12,Plan1!$B$13,FALSE)</f>
        <v>6.3565424208723016</v>
      </c>
      <c r="D363" s="2">
        <v>0.13531579894302334</v>
      </c>
      <c r="E363">
        <v>7.3241792246333626</v>
      </c>
      <c r="F363" s="2">
        <f ca="1">IF(D363&lt;=$B$7,IF(E363&gt;=$B$6,D363,1),1)</f>
        <v>0.13531579894302334</v>
      </c>
      <c r="G363" s="2">
        <f ca="1">IF(D363&gt;=$B$7,IF(E363&gt;=$B$6,D363,0),0)</f>
        <v>0</v>
      </c>
    </row>
    <row r="364" spans="1:7" x14ac:dyDescent="0.25">
      <c r="A364" s="2">
        <f ca="1">_xlfn.BETA.INV(RAND(),Plan1!$B$4+Plan1!$B$9,Plan1!$B$5+Plan1!$B$8-Plan1!$B$9)</f>
        <v>0.10465117212257467</v>
      </c>
      <c r="B364">
        <f ca="1">_xlfn.BETA.DIST(A364,Plan1!$B$12,Plan1!$B$13,FALSE)</f>
        <v>6.4000522372924751</v>
      </c>
      <c r="D364" s="2">
        <v>0.13532037876473885</v>
      </c>
      <c r="E364">
        <v>7.3241384913336907</v>
      </c>
      <c r="F364" s="2">
        <f ca="1">IF(D364&lt;=$B$7,IF(E364&gt;=$B$6,D364,1),1)</f>
        <v>0.13532037876473885</v>
      </c>
      <c r="G364" s="2">
        <f ca="1">IF(D364&gt;=$B$7,IF(E364&gt;=$B$6,D364,0),0)</f>
        <v>0</v>
      </c>
    </row>
    <row r="365" spans="1:7" x14ac:dyDescent="0.25">
      <c r="A365" s="2">
        <f ca="1">_xlfn.BETA.INV(RAND(),Plan1!$B$4+Plan1!$B$9,Plan1!$B$5+Plan1!$B$8-Plan1!$B$9)</f>
        <v>0.16614047068211435</v>
      </c>
      <c r="B365">
        <f ca="1">_xlfn.BETA.DIST(A365,Plan1!$B$12,Plan1!$B$13,FALSE)</f>
        <v>6.1682348646576859</v>
      </c>
      <c r="D365" s="2">
        <v>0.13532693383902467</v>
      </c>
      <c r="E365">
        <v>7.324080105592965</v>
      </c>
      <c r="F365" s="2">
        <f ca="1">IF(D365&lt;=$B$7,IF(E365&gt;=$B$6,D365,1),1)</f>
        <v>0.13532693383902467</v>
      </c>
      <c r="G365" s="2">
        <f ca="1">IF(D365&gt;=$B$7,IF(E365&gt;=$B$6,D365,0),0)</f>
        <v>0</v>
      </c>
    </row>
    <row r="366" spans="1:7" x14ac:dyDescent="0.25">
      <c r="A366" s="2">
        <f ca="1">_xlfn.BETA.INV(RAND(),Plan1!$B$4+Plan1!$B$9,Plan1!$B$5+Plan1!$B$8-Plan1!$B$9)</f>
        <v>6.8044669538254915E-2</v>
      </c>
      <c r="B366">
        <f ca="1">_xlfn.BETA.DIST(A366,Plan1!$B$12,Plan1!$B$13,FALSE)</f>
        <v>2.7907882180185584</v>
      </c>
      <c r="D366" s="2">
        <v>0.13534092026005509</v>
      </c>
      <c r="E366">
        <v>7.3239551970755974</v>
      </c>
      <c r="F366" s="2">
        <f ca="1">IF(D366&lt;=$B$7,IF(E366&gt;=$B$6,D366,1),1)</f>
        <v>0.13534092026005509</v>
      </c>
      <c r="G366" s="2">
        <f ca="1">IF(D366&gt;=$B$7,IF(E366&gt;=$B$6,D366,0),0)</f>
        <v>0</v>
      </c>
    </row>
    <row r="367" spans="1:7" x14ac:dyDescent="0.25">
      <c r="A367" s="2">
        <f ca="1">_xlfn.BETA.INV(RAND(),Plan1!$B$4+Plan1!$B$9,Plan1!$B$5+Plan1!$B$8-Plan1!$B$9)</f>
        <v>0.1790217507207319</v>
      </c>
      <c r="B367">
        <f ca="1">_xlfn.BETA.DIST(A367,Plan1!$B$12,Plan1!$B$13,FALSE)</f>
        <v>5.3603313163801802</v>
      </c>
      <c r="D367" s="2">
        <v>0.13534708857197064</v>
      </c>
      <c r="E367">
        <v>7.3238999660453414</v>
      </c>
      <c r="F367" s="2">
        <f ca="1">IF(D367&lt;=$B$7,IF(E367&gt;=$B$6,D367,1),1)</f>
        <v>0.13534708857197064</v>
      </c>
      <c r="G367" s="2">
        <f ca="1">IF(D367&gt;=$B$7,IF(E367&gt;=$B$6,D367,0),0)</f>
        <v>0</v>
      </c>
    </row>
    <row r="368" spans="1:7" x14ac:dyDescent="0.25">
      <c r="A368" s="2">
        <f ca="1">_xlfn.BETA.INV(RAND(),Plan1!$B$4+Plan1!$B$9,Plan1!$B$5+Plan1!$B$8-Plan1!$B$9)</f>
        <v>0.18803135669259563</v>
      </c>
      <c r="B368">
        <f ca="1">_xlfn.BETA.DIST(A368,Plan1!$B$12,Plan1!$B$13,FALSE)</f>
        <v>4.7606368463461752</v>
      </c>
      <c r="D368" s="2">
        <v>0.13538641672485721</v>
      </c>
      <c r="E368">
        <v>7.3235457545417653</v>
      </c>
      <c r="F368" s="2">
        <f ca="1">IF(D368&lt;=$B$7,IF(E368&gt;=$B$6,D368,1),1)</f>
        <v>0.13538641672485721</v>
      </c>
      <c r="G368" s="2">
        <f ca="1">IF(D368&gt;=$B$7,IF(E368&gt;=$B$6,D368,0),0)</f>
        <v>0</v>
      </c>
    </row>
    <row r="369" spans="1:7" x14ac:dyDescent="0.25">
      <c r="A369" s="2">
        <f ca="1">_xlfn.BETA.INV(RAND(),Plan1!$B$4+Plan1!$B$9,Plan1!$B$5+Plan1!$B$8-Plan1!$B$9)</f>
        <v>0.12100427378869898</v>
      </c>
      <c r="B369">
        <f ca="1">_xlfn.BETA.DIST(A369,Plan1!$B$12,Plan1!$B$13,FALSE)</f>
        <v>7.1992107393462685</v>
      </c>
      <c r="D369" s="2">
        <v>0.13540352176941056</v>
      </c>
      <c r="E369">
        <v>7.3233905818986651</v>
      </c>
      <c r="F369" s="2">
        <f ca="1">IF(D369&lt;=$B$7,IF(E369&gt;=$B$6,D369,1),1)</f>
        <v>0.13540352176941056</v>
      </c>
      <c r="G369" s="2">
        <f ca="1">IF(D369&gt;=$B$7,IF(E369&gt;=$B$6,D369,0),0)</f>
        <v>0</v>
      </c>
    </row>
    <row r="370" spans="1:7" x14ac:dyDescent="0.25">
      <c r="A370" s="2">
        <f ca="1">_xlfn.BETA.INV(RAND(),Plan1!$B$4+Plan1!$B$9,Plan1!$B$5+Plan1!$B$8-Plan1!$B$9)</f>
        <v>0.11125583608515376</v>
      </c>
      <c r="B370">
        <f ca="1">_xlfn.BETA.DIST(A370,Plan1!$B$12,Plan1!$B$13,FALSE)</f>
        <v>6.8071495953444687</v>
      </c>
      <c r="D370" s="2">
        <v>0.1278069145216012</v>
      </c>
      <c r="E370">
        <v>7.3233028599945413</v>
      </c>
      <c r="F370" s="2">
        <f ca="1">IF(D370&lt;=$B$7,IF(E370&gt;=$B$6,D370,1),1)</f>
        <v>0.1278069145216012</v>
      </c>
      <c r="G370" s="2">
        <f ca="1">IF(D370&gt;=$B$7,IF(E370&gt;=$B$6,D370,0),0)</f>
        <v>0</v>
      </c>
    </row>
    <row r="371" spans="1:7" x14ac:dyDescent="0.25">
      <c r="A371" s="2">
        <f ca="1">_xlfn.BETA.INV(RAND(),Plan1!$B$4+Plan1!$B$9,Plan1!$B$5+Plan1!$B$8-Plan1!$B$9)</f>
        <v>0.13060052972830075</v>
      </c>
      <c r="B371">
        <f ca="1">_xlfn.BETA.DIST(A371,Plan1!$B$12,Plan1!$B$13,FALSE)</f>
        <v>7.339763849244326</v>
      </c>
      <c r="D371" s="2">
        <v>0.13542456784019832</v>
      </c>
      <c r="E371">
        <v>7.3231987302118435</v>
      </c>
      <c r="F371" s="2">
        <f ca="1">IF(D371&lt;=$B$7,IF(E371&gt;=$B$6,D371,1),1)</f>
        <v>0.13542456784019832</v>
      </c>
      <c r="G371" s="2">
        <f ca="1">IF(D371&gt;=$B$7,IF(E371&gt;=$B$6,D371,0),0)</f>
        <v>0</v>
      </c>
    </row>
    <row r="372" spans="1:7" x14ac:dyDescent="0.25">
      <c r="A372" s="2">
        <f ca="1">_xlfn.BETA.INV(RAND(),Plan1!$B$4+Plan1!$B$9,Plan1!$B$5+Plan1!$B$8-Plan1!$B$9)</f>
        <v>8.5772676376034154E-2</v>
      </c>
      <c r="B372">
        <f ca="1">_xlfn.BETA.DIST(A372,Plan1!$B$12,Plan1!$B$13,FALSE)</f>
        <v>4.7125009598693106</v>
      </c>
      <c r="D372" s="2">
        <v>0.13542658351555931</v>
      </c>
      <c r="E372">
        <v>7.3231803020674784</v>
      </c>
      <c r="F372" s="2">
        <f ca="1">IF(D372&lt;=$B$7,IF(E372&gt;=$B$6,D372,1),1)</f>
        <v>0.13542658351555931</v>
      </c>
      <c r="G372" s="2">
        <f ca="1">IF(D372&gt;=$B$7,IF(E372&gt;=$B$6,D372,0),0)</f>
        <v>0</v>
      </c>
    </row>
    <row r="373" spans="1:7" x14ac:dyDescent="0.25">
      <c r="A373" s="2">
        <f ca="1">_xlfn.BETA.INV(RAND(),Plan1!$B$4+Plan1!$B$9,Plan1!$B$5+Plan1!$B$8-Plan1!$B$9)</f>
        <v>7.5341331330688863E-2</v>
      </c>
      <c r="B373">
        <f ca="1">_xlfn.BETA.DIST(A373,Plan1!$B$12,Plan1!$B$13,FALSE)</f>
        <v>3.5832102952278215</v>
      </c>
      <c r="D373" s="2">
        <v>0.12778821113761207</v>
      </c>
      <c r="E373">
        <v>7.3231262901454262</v>
      </c>
      <c r="F373" s="2">
        <f ca="1">IF(D373&lt;=$B$7,IF(E373&gt;=$B$6,D373,1),1)</f>
        <v>0.12778821113761207</v>
      </c>
      <c r="G373" s="2">
        <f ca="1">IF(D373&gt;=$B$7,IF(E373&gt;=$B$6,D373,0),0)</f>
        <v>0</v>
      </c>
    </row>
    <row r="374" spans="1:7" x14ac:dyDescent="0.25">
      <c r="A374" s="2">
        <f ca="1">_xlfn.BETA.INV(RAND(),Plan1!$B$4+Plan1!$B$9,Plan1!$B$5+Plan1!$B$8-Plan1!$B$9)</f>
        <v>0.1891763291817703</v>
      </c>
      <c r="B374">
        <f ca="1">_xlfn.BETA.DIST(A374,Plan1!$B$12,Plan1!$B$13,FALSE)</f>
        <v>4.684076018032215</v>
      </c>
      <c r="D374" s="2">
        <v>0.12775302411578776</v>
      </c>
      <c r="E374">
        <v>7.3227916903833581</v>
      </c>
      <c r="F374" s="2">
        <f ca="1">IF(D374&lt;=$B$7,IF(E374&gt;=$B$6,D374,1),1)</f>
        <v>0.12775302411578776</v>
      </c>
      <c r="G374" s="2">
        <f ca="1">IF(D374&gt;=$B$7,IF(E374&gt;=$B$6,D374,0),0)</f>
        <v>0</v>
      </c>
    </row>
    <row r="375" spans="1:7" x14ac:dyDescent="0.25">
      <c r="A375" s="2">
        <f ca="1">_xlfn.BETA.INV(RAND(),Plan1!$B$4+Plan1!$B$9,Plan1!$B$5+Plan1!$B$8-Plan1!$B$9)</f>
        <v>0.2220958409395658</v>
      </c>
      <c r="B375">
        <f ca="1">_xlfn.BETA.DIST(A375,Plan1!$B$12,Plan1!$B$13,FALSE)</f>
        <v>2.6606108440299532</v>
      </c>
      <c r="D375" s="2">
        <v>0.12774042371671954</v>
      </c>
      <c r="E375">
        <v>7.3226711036710466</v>
      </c>
      <c r="F375" s="2">
        <f ca="1">IF(D375&lt;=$B$7,IF(E375&gt;=$B$6,D375,1),1)</f>
        <v>0.12774042371671954</v>
      </c>
      <c r="G375" s="2">
        <f ca="1">IF(D375&gt;=$B$7,IF(E375&gt;=$B$6,D375,0),0)</f>
        <v>0</v>
      </c>
    </row>
    <row r="376" spans="1:7" x14ac:dyDescent="0.25">
      <c r="A376" s="2">
        <f ca="1">_xlfn.BETA.INV(RAND(),Plan1!$B$4+Plan1!$B$9,Plan1!$B$5+Plan1!$B$8-Plan1!$B$9)</f>
        <v>0.1759937220122384</v>
      </c>
      <c r="B376">
        <f ca="1">_xlfn.BETA.DIST(A376,Plan1!$B$12,Plan1!$B$13,FALSE)</f>
        <v>5.5579060597280279</v>
      </c>
      <c r="D376" s="2">
        <v>0.12773510697208518</v>
      </c>
      <c r="E376">
        <v>7.3226201006478586</v>
      </c>
      <c r="F376" s="2">
        <f ca="1">IF(D376&lt;=$B$7,IF(E376&gt;=$B$6,D376,1),1)</f>
        <v>0.12773510697208518</v>
      </c>
      <c r="G376" s="2">
        <f ca="1">IF(D376&gt;=$B$7,IF(E376&gt;=$B$6,D376,0),0)</f>
        <v>0</v>
      </c>
    </row>
    <row r="377" spans="1:7" x14ac:dyDescent="0.25">
      <c r="A377" s="2">
        <f ca="1">_xlfn.BETA.INV(RAND(),Plan1!$B$4+Plan1!$B$9,Plan1!$B$5+Plan1!$B$8-Plan1!$B$9)</f>
        <v>0.10660552023450558</v>
      </c>
      <c r="B377">
        <f ca="1">_xlfn.BETA.DIST(A377,Plan1!$B$12,Plan1!$B$13,FALSE)</f>
        <v>6.531972489856817</v>
      </c>
      <c r="D377" s="2">
        <v>0.12771811242412648</v>
      </c>
      <c r="E377">
        <v>7.3224565903062482</v>
      </c>
      <c r="F377" s="2">
        <f ca="1">IF(D377&lt;=$B$7,IF(E377&gt;=$B$6,D377,1),1)</f>
        <v>0.12771811242412648</v>
      </c>
      <c r="G377" s="2">
        <f ca="1">IF(D377&gt;=$B$7,IF(E377&gt;=$B$6,D377,0),0)</f>
        <v>0</v>
      </c>
    </row>
    <row r="378" spans="1:7" x14ac:dyDescent="0.25">
      <c r="A378" s="2">
        <f ca="1">_xlfn.BETA.INV(RAND(),Plan1!$B$4+Plan1!$B$9,Plan1!$B$5+Plan1!$B$8-Plan1!$B$9)</f>
        <v>0.14737485160075003</v>
      </c>
      <c r="B378">
        <f ca="1">_xlfn.BETA.DIST(A378,Plan1!$B$12,Plan1!$B$13,FALSE)</f>
        <v>7.0607950558634069</v>
      </c>
      <c r="D378" s="2">
        <v>0.12771177249399118</v>
      </c>
      <c r="E378">
        <v>7.3223954031052321</v>
      </c>
      <c r="F378" s="2">
        <f ca="1">IF(D378&lt;=$B$7,IF(E378&gt;=$B$6,D378,1),1)</f>
        <v>0.12771177249399118</v>
      </c>
      <c r="G378" s="2">
        <f ca="1">IF(D378&gt;=$B$7,IF(E378&gt;=$B$6,D378,0),0)</f>
        <v>0</v>
      </c>
    </row>
    <row r="379" spans="1:7" x14ac:dyDescent="0.25">
      <c r="A379" s="2">
        <f ca="1">_xlfn.BETA.INV(RAND(),Plan1!$B$4+Plan1!$B$9,Plan1!$B$5+Plan1!$B$8-Plan1!$B$9)</f>
        <v>6.7239689095851748E-2</v>
      </c>
      <c r="B379">
        <f ca="1">_xlfn.BETA.DIST(A379,Plan1!$B$12,Plan1!$B$13,FALSE)</f>
        <v>2.7055686500938498</v>
      </c>
      <c r="D379" s="2">
        <v>0.12770676274245971</v>
      </c>
      <c r="E379">
        <v>7.3223469810880095</v>
      </c>
      <c r="F379" s="2">
        <f ca="1">IF(D379&lt;=$B$7,IF(E379&gt;=$B$6,D379,1),1)</f>
        <v>0.12770676274245971</v>
      </c>
      <c r="G379" s="2">
        <f ca="1">IF(D379&gt;=$B$7,IF(E379&gt;=$B$6,D379,0),0)</f>
        <v>0</v>
      </c>
    </row>
    <row r="380" spans="1:7" x14ac:dyDescent="0.25">
      <c r="A380" s="2">
        <f ca="1">_xlfn.BETA.INV(RAND(),Plan1!$B$4+Plan1!$B$9,Plan1!$B$5+Plan1!$B$8-Plan1!$B$9)</f>
        <v>6.4989900868021422E-2</v>
      </c>
      <c r="B380">
        <f ca="1">_xlfn.BETA.DIST(A380,Plan1!$B$12,Plan1!$B$13,FALSE)</f>
        <v>2.4710724243945545</v>
      </c>
      <c r="D380" s="2">
        <v>0.12769198285250144</v>
      </c>
      <c r="E380">
        <v>7.3222037523967636</v>
      </c>
      <c r="F380" s="2">
        <f ca="1">IF(D380&lt;=$B$7,IF(E380&gt;=$B$6,D380,1),1)</f>
        <v>0.12769198285250144</v>
      </c>
      <c r="G380" s="2">
        <f ca="1">IF(D380&gt;=$B$7,IF(E380&gt;=$B$6,D380,0),0)</f>
        <v>0</v>
      </c>
    </row>
    <row r="381" spans="1:7" x14ac:dyDescent="0.25">
      <c r="A381" s="2">
        <f ca="1">_xlfn.BETA.INV(RAND(),Plan1!$B$4+Plan1!$B$9,Plan1!$B$5+Plan1!$B$8-Plan1!$B$9)</f>
        <v>0.11411562334728853</v>
      </c>
      <c r="B381">
        <f ca="1">_xlfn.BETA.DIST(A381,Plan1!$B$12,Plan1!$B$13,FALSE)</f>
        <v>6.9484203530501834</v>
      </c>
      <c r="D381" s="2">
        <v>0.13553989688704432</v>
      </c>
      <c r="E381">
        <v>7.3221292699413922</v>
      </c>
      <c r="F381" s="2">
        <f ca="1">IF(D381&lt;=$B$7,IF(E381&gt;=$B$6,D381,1),1)</f>
        <v>0.13553989688704432</v>
      </c>
      <c r="G381" s="2">
        <f ca="1">IF(D381&gt;=$B$7,IF(E381&gt;=$B$6,D381,0),0)</f>
        <v>0</v>
      </c>
    </row>
    <row r="382" spans="1:7" x14ac:dyDescent="0.25">
      <c r="A382" s="2">
        <f ca="1">_xlfn.BETA.INV(RAND(),Plan1!$B$4+Plan1!$B$9,Plan1!$B$5+Plan1!$B$8-Plan1!$B$9)</f>
        <v>0.20315083182398508</v>
      </c>
      <c r="B382">
        <f ca="1">_xlfn.BETA.DIST(A382,Plan1!$B$12,Plan1!$B$13,FALSE)</f>
        <v>3.7689749235558345</v>
      </c>
      <c r="D382" s="2">
        <v>0.12767990654870962</v>
      </c>
      <c r="E382">
        <v>7.3220863100557709</v>
      </c>
      <c r="F382" s="2">
        <f ca="1">IF(D382&lt;=$B$7,IF(E382&gt;=$B$6,D382,1),1)</f>
        <v>0.12767990654870962</v>
      </c>
      <c r="G382" s="2">
        <f ca="1">IF(D382&gt;=$B$7,IF(E382&gt;=$B$6,D382,0),0)</f>
        <v>0</v>
      </c>
    </row>
    <row r="383" spans="1:7" x14ac:dyDescent="0.25">
      <c r="A383" s="2">
        <f ca="1">_xlfn.BETA.INV(RAND(),Plan1!$B$4+Plan1!$B$9,Plan1!$B$5+Plan1!$B$8-Plan1!$B$9)</f>
        <v>0.12772375580762424</v>
      </c>
      <c r="B383">
        <f ca="1">_xlfn.BETA.DIST(A383,Plan1!$B$12,Plan1!$B$13,FALSE)</f>
        <v>7.3225109688734067</v>
      </c>
      <c r="D383" s="2">
        <v>0.13557088374520243</v>
      </c>
      <c r="E383">
        <v>7.3218366993991113</v>
      </c>
      <c r="F383" s="2">
        <f ca="1">IF(D383&lt;=$B$7,IF(E383&gt;=$B$6,D383,1),1)</f>
        <v>0.13557088374520243</v>
      </c>
      <c r="G383" s="2">
        <f ca="1">IF(D383&gt;=$B$7,IF(E383&gt;=$B$6,D383,0),0)</f>
        <v>0</v>
      </c>
    </row>
    <row r="384" spans="1:7" x14ac:dyDescent="0.25">
      <c r="A384" s="2">
        <f ca="1">_xlfn.BETA.INV(RAND(),Plan1!$B$4+Plan1!$B$9,Plan1!$B$5+Plan1!$B$8-Plan1!$B$9)</f>
        <v>0.14108782883108231</v>
      </c>
      <c r="B384">
        <f ca="1">_xlfn.BETA.DIST(A384,Plan1!$B$12,Plan1!$B$13,FALSE)</f>
        <v>7.2356053940049394</v>
      </c>
      <c r="D384" s="2">
        <v>0.13557128804541405</v>
      </c>
      <c r="E384">
        <v>7.3218328674764681</v>
      </c>
      <c r="F384" s="2">
        <f ca="1">IF(D384&lt;=$B$7,IF(E384&gt;=$B$6,D384,1),1)</f>
        <v>0.13557128804541405</v>
      </c>
      <c r="G384" s="2">
        <f ca="1">IF(D384&gt;=$B$7,IF(E384&gt;=$B$6,D384,0),0)</f>
        <v>0</v>
      </c>
    </row>
    <row r="385" spans="1:7" x14ac:dyDescent="0.25">
      <c r="A385" s="2">
        <f ca="1">_xlfn.BETA.INV(RAND(),Plan1!$B$4+Plan1!$B$9,Plan1!$B$5+Plan1!$B$8-Plan1!$B$9)</f>
        <v>0.22128559559929406</v>
      </c>
      <c r="B385">
        <f ca="1">_xlfn.BETA.DIST(A385,Plan1!$B$12,Plan1!$B$13,FALSE)</f>
        <v>2.7037388326412239</v>
      </c>
      <c r="D385" s="2">
        <v>0.13558885154093439</v>
      </c>
      <c r="E385">
        <v>7.3216660388351533</v>
      </c>
      <c r="F385" s="2">
        <f ca="1">IF(D385&lt;=$B$7,IF(E385&gt;=$B$6,D385,1),1)</f>
        <v>0.13558885154093439</v>
      </c>
      <c r="G385" s="2">
        <f ca="1">IF(D385&gt;=$B$7,IF(E385&gt;=$B$6,D385,0),0)</f>
        <v>0</v>
      </c>
    </row>
    <row r="386" spans="1:7" x14ac:dyDescent="0.25">
      <c r="A386" s="2">
        <f ca="1">_xlfn.BETA.INV(RAND(),Plan1!$B$4+Plan1!$B$9,Plan1!$B$5+Plan1!$B$8-Plan1!$B$9)</f>
        <v>8.8025746359805507E-2</v>
      </c>
      <c r="B386">
        <f ca="1">_xlfn.BETA.DIST(A386,Plan1!$B$12,Plan1!$B$13,FALSE)</f>
        <v>4.9452902863111383</v>
      </c>
      <c r="D386" s="2">
        <v>0.13559503247095869</v>
      </c>
      <c r="E386">
        <v>7.3216071596918226</v>
      </c>
      <c r="F386" s="2">
        <f ca="1">IF(D386&lt;=$B$7,IF(E386&gt;=$B$6,D386,1),1)</f>
        <v>0.13559503247095869</v>
      </c>
      <c r="G386" s="2">
        <f ca="1">IF(D386&gt;=$B$7,IF(E386&gt;=$B$6,D386,0),0)</f>
        <v>0</v>
      </c>
    </row>
    <row r="387" spans="1:7" x14ac:dyDescent="0.25">
      <c r="A387" s="2">
        <f ca="1">_xlfn.BETA.INV(RAND(),Plan1!$B$4+Plan1!$B$9,Plan1!$B$5+Plan1!$B$8-Plan1!$B$9)</f>
        <v>0.16591059458195234</v>
      </c>
      <c r="B387">
        <f ca="1">_xlfn.BETA.DIST(A387,Plan1!$B$12,Plan1!$B$13,FALSE)</f>
        <v>6.1816541267281533</v>
      </c>
      <c r="D387" s="2">
        <v>0.1356172501273257</v>
      </c>
      <c r="E387">
        <v>7.3213947895521931</v>
      </c>
      <c r="F387" s="2">
        <f ca="1">IF(D387&lt;=$B$7,IF(E387&gt;=$B$6,D387,1),1)</f>
        <v>0.1356172501273257</v>
      </c>
      <c r="G387" s="2">
        <f ca="1">IF(D387&gt;=$B$7,IF(E387&gt;=$B$6,D387,0),0)</f>
        <v>0</v>
      </c>
    </row>
    <row r="388" spans="1:7" x14ac:dyDescent="0.25">
      <c r="A388" s="2">
        <f ca="1">_xlfn.BETA.INV(RAND(),Plan1!$B$4+Plan1!$B$9,Plan1!$B$5+Plan1!$B$8-Plan1!$B$9)</f>
        <v>0.23410684615285471</v>
      </c>
      <c r="B388">
        <f ca="1">_xlfn.BETA.DIST(A388,Plan1!$B$12,Plan1!$B$13,FALSE)</f>
        <v>2.0717574149575118</v>
      </c>
      <c r="D388" s="2">
        <v>0.13562018916672536</v>
      </c>
      <c r="E388">
        <v>7.3213666113107436</v>
      </c>
      <c r="F388" s="2">
        <f ca="1">IF(D388&lt;=$B$7,IF(E388&gt;=$B$6,D388,1),1)</f>
        <v>0.13562018916672536</v>
      </c>
      <c r="G388" s="2">
        <f ca="1">IF(D388&gt;=$B$7,IF(E388&gt;=$B$6,D388,0),0)</f>
        <v>0</v>
      </c>
    </row>
    <row r="389" spans="1:7" x14ac:dyDescent="0.25">
      <c r="A389" s="2">
        <f ca="1">_xlfn.BETA.INV(RAND(),Plan1!$B$4+Plan1!$B$9,Plan1!$B$5+Plan1!$B$8-Plan1!$B$9)</f>
        <v>0.18608694972621953</v>
      </c>
      <c r="B389">
        <f ca="1">_xlfn.BETA.DIST(A389,Plan1!$B$12,Plan1!$B$13,FALSE)</f>
        <v>4.8907124125139001</v>
      </c>
      <c r="D389" s="2">
        <v>0.12757301994133494</v>
      </c>
      <c r="E389">
        <v>7.3210306160347587</v>
      </c>
      <c r="F389" s="2">
        <f ca="1">IF(D389&lt;=$B$7,IF(E389&gt;=$B$6,D389,1),1)</f>
        <v>0.12757301994133494</v>
      </c>
      <c r="G389" s="2">
        <f ca="1">IF(D389&gt;=$B$7,IF(E389&gt;=$B$6,D389,0),0)</f>
        <v>0</v>
      </c>
    </row>
    <row r="390" spans="1:7" x14ac:dyDescent="0.25">
      <c r="A390" s="2">
        <f ca="1">_xlfn.BETA.INV(RAND(),Plan1!$B$4+Plan1!$B$9,Plan1!$B$5+Plan1!$B$8-Plan1!$B$9)</f>
        <v>8.7700490106733794E-2</v>
      </c>
      <c r="B390">
        <f ca="1">_xlfn.BETA.DIST(A390,Plan1!$B$12,Plan1!$B$13,FALSE)</f>
        <v>4.9120617415578502</v>
      </c>
      <c r="D390" s="2">
        <v>0.1356667223976839</v>
      </c>
      <c r="E390">
        <v>7.3209178227397835</v>
      </c>
      <c r="F390" s="2">
        <f ca="1">IF(D390&lt;=$B$7,IF(E390&gt;=$B$6,D390,1),1)</f>
        <v>0.1356667223976839</v>
      </c>
      <c r="G390" s="2">
        <f ca="1">IF(D390&gt;=$B$7,IF(E390&gt;=$B$6,D390,0),0)</f>
        <v>0</v>
      </c>
    </row>
    <row r="391" spans="1:7" x14ac:dyDescent="0.25">
      <c r="A391" s="2">
        <f ca="1">_xlfn.BETA.INV(RAND(),Plan1!$B$4+Plan1!$B$9,Plan1!$B$5+Plan1!$B$8-Plan1!$B$9)</f>
        <v>0.10323776649697823</v>
      </c>
      <c r="B391">
        <f ca="1">_xlfn.BETA.DIST(A391,Plan1!$B$12,Plan1!$B$13,FALSE)</f>
        <v>6.2988660655619606</v>
      </c>
      <c r="D391" s="2">
        <v>0.12755830027397302</v>
      </c>
      <c r="E391">
        <v>7.3208829491328515</v>
      </c>
      <c r="F391" s="2">
        <f ca="1">IF(D391&lt;=$B$7,IF(E391&gt;=$B$6,D391,1),1)</f>
        <v>0.12755830027397302</v>
      </c>
      <c r="G391" s="2">
        <f ca="1">IF(D391&gt;=$B$7,IF(E391&gt;=$B$6,D391,0),0)</f>
        <v>0</v>
      </c>
    </row>
    <row r="392" spans="1:7" x14ac:dyDescent="0.25">
      <c r="A392" s="2">
        <f ca="1">_xlfn.BETA.INV(RAND(),Plan1!$B$4+Plan1!$B$9,Plan1!$B$5+Plan1!$B$8-Plan1!$B$9)</f>
        <v>8.141964358080965E-2</v>
      </c>
      <c r="B392">
        <f ca="1">_xlfn.BETA.DIST(A392,Plan1!$B$12,Plan1!$B$13,FALSE)</f>
        <v>4.2484470276806503</v>
      </c>
      <c r="D392" s="2">
        <v>0.13567059820508329</v>
      </c>
      <c r="E392">
        <v>7.3208802179445724</v>
      </c>
      <c r="F392" s="2">
        <f ca="1">IF(D392&lt;=$B$7,IF(E392&gt;=$B$6,D392,1),1)</f>
        <v>0.13567059820508329</v>
      </c>
      <c r="G392" s="2">
        <f ca="1">IF(D392&gt;=$B$7,IF(E392&gt;=$B$6,D392,0),0)</f>
        <v>0</v>
      </c>
    </row>
    <row r="393" spans="1:7" x14ac:dyDescent="0.25">
      <c r="A393" s="2">
        <f ca="1">_xlfn.BETA.INV(RAND(),Plan1!$B$4+Plan1!$B$9,Plan1!$B$5+Plan1!$B$8-Plan1!$B$9)</f>
        <v>0.12908346020622452</v>
      </c>
      <c r="B393">
        <f ca="1">_xlfn.BETA.DIST(A393,Plan1!$B$12,Plan1!$B$13,FALSE)</f>
        <v>7.3332569867577639</v>
      </c>
      <c r="D393" s="2">
        <v>0.13567200336556082</v>
      </c>
      <c r="E393">
        <v>7.3208665759262344</v>
      </c>
      <c r="F393" s="2">
        <f ca="1">IF(D393&lt;=$B$7,IF(E393&gt;=$B$6,D393,1),1)</f>
        <v>0.13567200336556082</v>
      </c>
      <c r="G393" s="2">
        <f ca="1">IF(D393&gt;=$B$7,IF(E393&gt;=$B$6,D393,0),0)</f>
        <v>0</v>
      </c>
    </row>
    <row r="394" spans="1:7" x14ac:dyDescent="0.25">
      <c r="A394" s="2">
        <f ca="1">_xlfn.BETA.INV(RAND(),Plan1!$B$4+Plan1!$B$9,Plan1!$B$5+Plan1!$B$8-Plan1!$B$9)</f>
        <v>0.14258008957238122</v>
      </c>
      <c r="B394">
        <f ca="1">_xlfn.BETA.DIST(A394,Plan1!$B$12,Plan1!$B$13,FALSE)</f>
        <v>7.2011221540670434</v>
      </c>
      <c r="D394" s="2">
        <v>0.12754418890232228</v>
      </c>
      <c r="E394">
        <v>7.3207408652311914</v>
      </c>
      <c r="F394" s="2">
        <f ca="1">IF(D394&lt;=$B$7,IF(E394&gt;=$B$6,D394,1),1)</f>
        <v>0.12754418890232228</v>
      </c>
      <c r="G394" s="2">
        <f ca="1">IF(D394&gt;=$B$7,IF(E394&gt;=$B$6,D394,0),0)</f>
        <v>0</v>
      </c>
    </row>
    <row r="395" spans="1:7" x14ac:dyDescent="0.25">
      <c r="A395" s="2">
        <f ca="1">_xlfn.BETA.INV(RAND(),Plan1!$B$4+Plan1!$B$9,Plan1!$B$5+Plan1!$B$8-Plan1!$B$9)</f>
        <v>0.13994034477160075</v>
      </c>
      <c r="B395">
        <f ca="1">_xlfn.BETA.DIST(A395,Plan1!$B$12,Plan1!$B$13,FALSE)</f>
        <v>7.2589840123129319</v>
      </c>
      <c r="D395" s="2">
        <v>0.13572385006381452</v>
      </c>
      <c r="E395">
        <v>7.3203600486075198</v>
      </c>
      <c r="F395" s="2">
        <f ca="1">IF(D395&lt;=$B$7,IF(E395&gt;=$B$6,D395,1),1)</f>
        <v>0.13572385006381452</v>
      </c>
      <c r="G395" s="2">
        <f ca="1">IF(D395&gt;=$B$7,IF(E395&gt;=$B$6,D395,0),0)</f>
        <v>0</v>
      </c>
    </row>
    <row r="396" spans="1:7" x14ac:dyDescent="0.25">
      <c r="A396" s="2">
        <f ca="1">_xlfn.BETA.INV(RAND(),Plan1!$B$4+Plan1!$B$9,Plan1!$B$5+Plan1!$B$8-Plan1!$B$9)</f>
        <v>0.17214570528961204</v>
      </c>
      <c r="B396">
        <f ca="1">_xlfn.BETA.DIST(A396,Plan1!$B$12,Plan1!$B$13,FALSE)</f>
        <v>5.8033399061744779</v>
      </c>
      <c r="D396" s="2">
        <v>0.12749757352730359</v>
      </c>
      <c r="E396">
        <v>7.3202678918567425</v>
      </c>
      <c r="F396" s="2">
        <f ca="1">IF(D396&lt;=$B$7,IF(E396&gt;=$B$6,D396,1),1)</f>
        <v>0.12749757352730359</v>
      </c>
      <c r="G396" s="2">
        <f ca="1">IF(D396&gt;=$B$7,IF(E396&gt;=$B$6,D396,0),0)</f>
        <v>0</v>
      </c>
    </row>
    <row r="397" spans="1:7" x14ac:dyDescent="0.25">
      <c r="A397" s="2">
        <f ca="1">_xlfn.BETA.INV(RAND(),Plan1!$B$4+Plan1!$B$9,Plan1!$B$5+Plan1!$B$8-Plan1!$B$9)</f>
        <v>0.13725121216309269</v>
      </c>
      <c r="B397">
        <f ca="1">_xlfn.BETA.DIST(A397,Plan1!$B$12,Plan1!$B$13,FALSE)</f>
        <v>7.3026904856361101</v>
      </c>
      <c r="D397" s="2">
        <v>0.12749313149626304</v>
      </c>
      <c r="E397">
        <v>7.3202225320327008</v>
      </c>
      <c r="F397" s="2">
        <f ca="1">IF(D397&lt;=$B$7,IF(E397&gt;=$B$6,D397,1),1)</f>
        <v>0.12749313149626304</v>
      </c>
      <c r="G397" s="2">
        <f ca="1">IF(D397&gt;=$B$7,IF(E397&gt;=$B$6,D397,0),0)</f>
        <v>0</v>
      </c>
    </row>
    <row r="398" spans="1:7" x14ac:dyDescent="0.25">
      <c r="A398" s="2">
        <f ca="1">_xlfn.BETA.INV(RAND(),Plan1!$B$4+Plan1!$B$9,Plan1!$B$5+Plan1!$B$8-Plan1!$B$9)</f>
        <v>0.23123629788125299</v>
      </c>
      <c r="B398">
        <f ca="1">_xlfn.BETA.DIST(A398,Plan1!$B$12,Plan1!$B$13,FALSE)</f>
        <v>2.2037527979736256</v>
      </c>
      <c r="D398" s="2">
        <v>0.12747321373450102</v>
      </c>
      <c r="E398">
        <v>7.3200185218822211</v>
      </c>
      <c r="F398" s="2">
        <f ca="1">IF(D398&lt;=$B$7,IF(E398&gt;=$B$6,D398,1),1)</f>
        <v>0.12747321373450102</v>
      </c>
      <c r="G398" s="2">
        <f ca="1">IF(D398&gt;=$B$7,IF(E398&gt;=$B$6,D398,0),0)</f>
        <v>0</v>
      </c>
    </row>
    <row r="399" spans="1:7" x14ac:dyDescent="0.25">
      <c r="A399" s="2">
        <f ca="1">_xlfn.BETA.INV(RAND(),Plan1!$B$4+Plan1!$B$9,Plan1!$B$5+Plan1!$B$8-Plan1!$B$9)</f>
        <v>0.1811919501936583</v>
      </c>
      <c r="B399">
        <f ca="1">_xlfn.BETA.DIST(A399,Plan1!$B$12,Plan1!$B$13,FALSE)</f>
        <v>5.2170146958277162</v>
      </c>
      <c r="D399" s="2">
        <v>0.12747055070095661</v>
      </c>
      <c r="E399">
        <v>7.3199911686051333</v>
      </c>
      <c r="F399" s="2">
        <f ca="1">IF(D399&lt;=$B$7,IF(E399&gt;=$B$6,D399,1),1)</f>
        <v>0.12747055070095661</v>
      </c>
      <c r="G399" s="2">
        <f ca="1">IF(D399&gt;=$B$7,IF(E399&gt;=$B$6,D399,0),0)</f>
        <v>0</v>
      </c>
    </row>
    <row r="400" spans="1:7" x14ac:dyDescent="0.25">
      <c r="A400" s="2">
        <f ca="1">_xlfn.BETA.INV(RAND(),Plan1!$B$4+Plan1!$B$9,Plan1!$B$5+Plan1!$B$8-Plan1!$B$9)</f>
        <v>8.6474569739961052E-2</v>
      </c>
      <c r="B400">
        <f ca="1">_xlfn.BETA.DIST(A400,Plan1!$B$12,Plan1!$B$13,FALSE)</f>
        <v>4.7856547405917329</v>
      </c>
      <c r="D400" s="2">
        <v>0.12745619516393786</v>
      </c>
      <c r="E400">
        <v>7.3198434039332163</v>
      </c>
      <c r="F400" s="2">
        <f ca="1">IF(D400&lt;=$B$7,IF(E400&gt;=$B$6,D400,1),1)</f>
        <v>0.12745619516393786</v>
      </c>
      <c r="G400" s="2">
        <f ca="1">IF(D400&gt;=$B$7,IF(E400&gt;=$B$6,D400,0),0)</f>
        <v>0</v>
      </c>
    </row>
    <row r="401" spans="1:7" x14ac:dyDescent="0.25">
      <c r="A401" s="2">
        <f ca="1">_xlfn.BETA.INV(RAND(),Plan1!$B$4+Plan1!$B$9,Plan1!$B$5+Plan1!$B$8-Plan1!$B$9)</f>
        <v>0.24911636647356339</v>
      </c>
      <c r="B401">
        <f ca="1">_xlfn.BETA.DIST(A401,Plan1!$B$12,Plan1!$B$13,FALSE)</f>
        <v>1.4710468887763357</v>
      </c>
      <c r="D401" s="2">
        <v>0.13577800130356385</v>
      </c>
      <c r="E401">
        <v>7.3198244138878099</v>
      </c>
      <c r="F401" s="2">
        <f ca="1">IF(D401&lt;=$B$7,IF(E401&gt;=$B$6,D401,1),1)</f>
        <v>0.13577800130356385</v>
      </c>
      <c r="G401" s="2">
        <f ca="1">IF(D401&gt;=$B$7,IF(E401&gt;=$B$6,D401,0),0)</f>
        <v>0</v>
      </c>
    </row>
    <row r="402" spans="1:7" x14ac:dyDescent="0.25">
      <c r="A402" s="2">
        <f ca="1">_xlfn.BETA.INV(RAND(),Plan1!$B$4+Plan1!$B$9,Plan1!$B$5+Plan1!$B$8-Plan1!$B$9)</f>
        <v>0.21204675262407979</v>
      </c>
      <c r="B402">
        <f ca="1">_xlfn.BETA.DIST(A402,Plan1!$B$12,Plan1!$B$13,FALSE)</f>
        <v>3.2239709038560256</v>
      </c>
      <c r="D402" s="2">
        <v>0.12744770950716036</v>
      </c>
      <c r="E402">
        <v>7.3197558115471475</v>
      </c>
      <c r="F402" s="2">
        <f ca="1">IF(D402&lt;=$B$7,IF(E402&gt;=$B$6,D402,1),1)</f>
        <v>0.12744770950716036</v>
      </c>
      <c r="G402" s="2">
        <f ca="1">IF(D402&gt;=$B$7,IF(E402&gt;=$B$6,D402,0),0)</f>
        <v>0</v>
      </c>
    </row>
    <row r="403" spans="1:7" x14ac:dyDescent="0.25">
      <c r="A403" s="2">
        <f ca="1">_xlfn.BETA.INV(RAND(),Plan1!$B$4+Plan1!$B$9,Plan1!$B$5+Plan1!$B$8-Plan1!$B$9)</f>
        <v>0.15388423219053027</v>
      </c>
      <c r="B403">
        <f ca="1">_xlfn.BETA.DIST(A403,Plan1!$B$12,Plan1!$B$13,FALSE)</f>
        <v>6.8056838688293979</v>
      </c>
      <c r="D403" s="2">
        <v>0.13582621612740783</v>
      </c>
      <c r="E403">
        <v>7.3193418349463011</v>
      </c>
      <c r="F403" s="2">
        <f ca="1">IF(D403&lt;=$B$7,IF(E403&gt;=$B$6,D403,1),1)</f>
        <v>0.13582621612740783</v>
      </c>
      <c r="G403" s="2">
        <f ca="1">IF(D403&gt;=$B$7,IF(E403&gt;=$B$6,D403,0),0)</f>
        <v>0</v>
      </c>
    </row>
    <row r="404" spans="1:7" x14ac:dyDescent="0.25">
      <c r="A404" s="2">
        <f ca="1">_xlfn.BETA.INV(RAND(),Plan1!$B$4+Plan1!$B$9,Plan1!$B$5+Plan1!$B$8-Plan1!$B$9)</f>
        <v>8.6013405268220544E-2</v>
      </c>
      <c r="B404">
        <f ca="1">_xlfn.BETA.DIST(A404,Plan1!$B$12,Plan1!$B$13,FALSE)</f>
        <v>4.7376515168121838</v>
      </c>
      <c r="D404" s="2">
        <v>0.13584333080586722</v>
      </c>
      <c r="E404">
        <v>7.3191692530008359</v>
      </c>
      <c r="F404" s="2">
        <f ca="1">IF(D404&lt;=$B$7,IF(E404&gt;=$B$6,D404,1),1)</f>
        <v>0.13584333080586722</v>
      </c>
      <c r="G404" s="2">
        <f ca="1">IF(D404&gt;=$B$7,IF(E404&gt;=$B$6,D404,0),0)</f>
        <v>0</v>
      </c>
    </row>
    <row r="405" spans="1:7" x14ac:dyDescent="0.25">
      <c r="A405" s="2">
        <f ca="1">_xlfn.BETA.INV(RAND(),Plan1!$B$4+Plan1!$B$9,Plan1!$B$5+Plan1!$B$8-Plan1!$B$9)</f>
        <v>0.16423131547395753</v>
      </c>
      <c r="B405">
        <f ca="1">_xlfn.BETA.DIST(A405,Plan1!$B$12,Plan1!$B$13,FALSE)</f>
        <v>6.2782574424331266</v>
      </c>
      <c r="D405" s="2">
        <v>0.13587261830363176</v>
      </c>
      <c r="E405">
        <v>7.3188723643562472</v>
      </c>
      <c r="F405" s="2">
        <f ca="1">IF(D405&lt;=$B$7,IF(E405&gt;=$B$6,D405,1),1)</f>
        <v>0.13587261830363176</v>
      </c>
      <c r="G405" s="2">
        <f ca="1">IF(D405&gt;=$B$7,IF(E405&gt;=$B$6,D405,0),0)</f>
        <v>0</v>
      </c>
    </row>
    <row r="406" spans="1:7" x14ac:dyDescent="0.25">
      <c r="A406" s="2">
        <f ca="1">_xlfn.BETA.INV(RAND(),Plan1!$B$4+Plan1!$B$9,Plan1!$B$5+Plan1!$B$8-Plan1!$B$9)</f>
        <v>0.14382243850778681</v>
      </c>
      <c r="B406">
        <f ca="1">_xlfn.BETA.DIST(A406,Plan1!$B$12,Plan1!$B$13,FALSE)</f>
        <v>7.1689930846354804</v>
      </c>
      <c r="D406" s="2">
        <v>0.12736093016789798</v>
      </c>
      <c r="E406">
        <v>7.3188494726624169</v>
      </c>
      <c r="F406" s="2">
        <f ca="1">IF(D406&lt;=$B$7,IF(E406&gt;=$B$6,D406,1),1)</f>
        <v>0.12736093016789798</v>
      </c>
      <c r="G406" s="2">
        <f ca="1">IF(D406&gt;=$B$7,IF(E406&gt;=$B$6,D406,0),0)</f>
        <v>0</v>
      </c>
    </row>
    <row r="407" spans="1:7" x14ac:dyDescent="0.25">
      <c r="A407" s="2">
        <f ca="1">_xlfn.BETA.INV(RAND(),Plan1!$B$4+Plan1!$B$9,Plan1!$B$5+Plan1!$B$8-Plan1!$B$9)</f>
        <v>0.21390224494018106</v>
      </c>
      <c r="B407">
        <f ca="1">_xlfn.BETA.DIST(A407,Plan1!$B$12,Plan1!$B$13,FALSE)</f>
        <v>3.1154530109820038</v>
      </c>
      <c r="D407" s="2">
        <v>0.12735823343368785</v>
      </c>
      <c r="E407">
        <v>7.3188209989615896</v>
      </c>
      <c r="F407" s="2">
        <f ca="1">IF(D407&lt;=$B$7,IF(E407&gt;=$B$6,D407,1),1)</f>
        <v>0.12735823343368785</v>
      </c>
      <c r="G407" s="2">
        <f ca="1">IF(D407&gt;=$B$7,IF(E407&gt;=$B$6,D407,0),0)</f>
        <v>0</v>
      </c>
    </row>
    <row r="408" spans="1:7" x14ac:dyDescent="0.25">
      <c r="A408" s="2">
        <f ca="1">_xlfn.BETA.INV(RAND(),Plan1!$B$4+Plan1!$B$9,Plan1!$B$5+Plan1!$B$8-Plan1!$B$9)</f>
        <v>0.10202677902296324</v>
      </c>
      <c r="B408">
        <f ca="1">_xlfn.BETA.DIST(A408,Plan1!$B$12,Plan1!$B$13,FALSE)</f>
        <v>6.2084150953607189</v>
      </c>
      <c r="D408" s="2">
        <v>0.13589230585063766</v>
      </c>
      <c r="E408">
        <v>7.3186716860304184</v>
      </c>
      <c r="F408" s="2">
        <f ca="1">IF(D408&lt;=$B$7,IF(E408&gt;=$B$6,D408,1),1)</f>
        <v>0.13589230585063766</v>
      </c>
      <c r="G408" s="2">
        <f ca="1">IF(D408&gt;=$B$7,IF(E408&gt;=$B$6,D408,0),0)</f>
        <v>0</v>
      </c>
    </row>
    <row r="409" spans="1:7" x14ac:dyDescent="0.25">
      <c r="A409" s="2">
        <f ca="1">_xlfn.BETA.INV(RAND(),Plan1!$B$4+Plan1!$B$9,Plan1!$B$5+Plan1!$B$8-Plan1!$B$9)</f>
        <v>0.12542604547395095</v>
      </c>
      <c r="B409">
        <f ca="1">_xlfn.BETA.DIST(A409,Plan1!$B$12,Plan1!$B$13,FALSE)</f>
        <v>7.2936110321219969</v>
      </c>
      <c r="D409" s="2">
        <v>0.13589502785444002</v>
      </c>
      <c r="E409">
        <v>7.3186438703348848</v>
      </c>
      <c r="F409" s="2">
        <f ca="1">IF(D409&lt;=$B$7,IF(E409&gt;=$B$6,D409,1),1)</f>
        <v>0.13589502785444002</v>
      </c>
      <c r="G409" s="2">
        <f ca="1">IF(D409&gt;=$B$7,IF(E409&gt;=$B$6,D409,0),0)</f>
        <v>0</v>
      </c>
    </row>
    <row r="410" spans="1:7" x14ac:dyDescent="0.25">
      <c r="A410" s="2">
        <f ca="1">_xlfn.BETA.INV(RAND(),Plan1!$B$4+Plan1!$B$9,Plan1!$B$5+Plan1!$B$8-Plan1!$B$9)</f>
        <v>0.18707651590372743</v>
      </c>
      <c r="B410">
        <f ca="1">_xlfn.BETA.DIST(A410,Plan1!$B$12,Plan1!$B$13,FALSE)</f>
        <v>4.8245144706729315</v>
      </c>
      <c r="D410" s="2">
        <v>0.13589746817714507</v>
      </c>
      <c r="E410">
        <v>7.3186189186620663</v>
      </c>
      <c r="F410" s="2">
        <f ca="1">IF(D410&lt;=$B$7,IF(E410&gt;=$B$6,D410,1),1)</f>
        <v>0.13589746817714507</v>
      </c>
      <c r="G410" s="2">
        <f ca="1">IF(D410&gt;=$B$7,IF(E410&gt;=$B$6,D410,0),0)</f>
        <v>0</v>
      </c>
    </row>
    <row r="411" spans="1:7" x14ac:dyDescent="0.25">
      <c r="A411" s="2">
        <f ca="1">_xlfn.BETA.INV(RAND(),Plan1!$B$4+Plan1!$B$9,Plan1!$B$5+Plan1!$B$8-Plan1!$B$9)</f>
        <v>0.21647541504197287</v>
      </c>
      <c r="B411">
        <f ca="1">_xlfn.BETA.DIST(A411,Plan1!$B$12,Plan1!$B$13,FALSE)</f>
        <v>2.9682315312439513</v>
      </c>
      <c r="D411" s="2">
        <v>0.12732193021580862</v>
      </c>
      <c r="E411">
        <v>7.318435877267782</v>
      </c>
      <c r="F411" s="2">
        <f ca="1">IF(D411&lt;=$B$7,IF(E411&gt;=$B$6,D411,1),1)</f>
        <v>0.12732193021580862</v>
      </c>
      <c r="G411" s="2">
        <f ca="1">IF(D411&gt;=$B$7,IF(E411&gt;=$B$6,D411,0),0)</f>
        <v>0</v>
      </c>
    </row>
    <row r="412" spans="1:7" x14ac:dyDescent="0.25">
      <c r="A412" s="2">
        <f ca="1">_xlfn.BETA.INV(RAND(),Plan1!$B$4+Plan1!$B$9,Plan1!$B$5+Plan1!$B$8-Plan1!$B$9)</f>
        <v>0.16826713405383298</v>
      </c>
      <c r="B412">
        <f ca="1">_xlfn.BETA.DIST(A412,Plan1!$B$12,Plan1!$B$13,FALSE)</f>
        <v>6.042019343832588</v>
      </c>
      <c r="D412" s="2">
        <v>0.13591777310986999</v>
      </c>
      <c r="E412">
        <v>7.3184107770510636</v>
      </c>
      <c r="F412" s="2">
        <f ca="1">IF(D412&lt;=$B$7,IF(E412&gt;=$B$6,D412,1),1)</f>
        <v>0.13591777310986999</v>
      </c>
      <c r="G412" s="2">
        <f ca="1">IF(D412&gt;=$B$7,IF(E412&gt;=$B$6,D412,0),0)</f>
        <v>0</v>
      </c>
    </row>
    <row r="413" spans="1:7" x14ac:dyDescent="0.25">
      <c r="A413" s="2">
        <f ca="1">_xlfn.BETA.INV(RAND(),Plan1!$B$4+Plan1!$B$9,Plan1!$B$5+Plan1!$B$8-Plan1!$B$9)</f>
        <v>0.20016150532302834</v>
      </c>
      <c r="B413">
        <f ca="1">_xlfn.BETA.DIST(A413,Plan1!$B$12,Plan1!$B$13,FALSE)</f>
        <v>3.9600156659337276</v>
      </c>
      <c r="D413" s="2">
        <v>0.13592760799342982</v>
      </c>
      <c r="E413">
        <v>7.3183096223264199</v>
      </c>
      <c r="F413" s="2">
        <f ca="1">IF(D413&lt;=$B$7,IF(E413&gt;=$B$6,D413,1),1)</f>
        <v>0.13592760799342982</v>
      </c>
      <c r="G413" s="2">
        <f ca="1">IF(D413&gt;=$B$7,IF(E413&gt;=$B$6,D413,0),0)</f>
        <v>0</v>
      </c>
    </row>
    <row r="414" spans="1:7" x14ac:dyDescent="0.25">
      <c r="A414" s="2">
        <f ca="1">_xlfn.BETA.INV(RAND(),Plan1!$B$4+Plan1!$B$9,Plan1!$B$5+Plan1!$B$8-Plan1!$B$9)</f>
        <v>0.17765595400182066</v>
      </c>
      <c r="B414">
        <f ca="1">_xlfn.BETA.DIST(A414,Plan1!$B$12,Plan1!$B$13,FALSE)</f>
        <v>5.4498457090639665</v>
      </c>
      <c r="D414" s="2">
        <v>0.13592974040437816</v>
      </c>
      <c r="E414">
        <v>7.3182876606273064</v>
      </c>
      <c r="F414" s="2">
        <f ca="1">IF(D414&lt;=$B$7,IF(E414&gt;=$B$6,D414,1),1)</f>
        <v>0.13592974040437816</v>
      </c>
      <c r="G414" s="2">
        <f ca="1">IF(D414&gt;=$B$7,IF(E414&gt;=$B$6,D414,0),0)</f>
        <v>0</v>
      </c>
    </row>
    <row r="415" spans="1:7" x14ac:dyDescent="0.25">
      <c r="A415" s="2">
        <f ca="1">_xlfn.BETA.INV(RAND(),Plan1!$B$4+Plan1!$B$9,Plan1!$B$5+Plan1!$B$8-Plan1!$B$9)</f>
        <v>0.13259050243994697</v>
      </c>
      <c r="B415">
        <f ca="1">_xlfn.BETA.DIST(A415,Plan1!$B$12,Plan1!$B$13,FALSE)</f>
        <v>7.3396937114374534</v>
      </c>
      <c r="D415" s="2">
        <v>0.1273079365877588</v>
      </c>
      <c r="E415">
        <v>7.3182865257976877</v>
      </c>
      <c r="F415" s="2">
        <f ca="1">IF(D415&lt;=$B$7,IF(E415&gt;=$B$6,D415,1),1)</f>
        <v>0.1273079365877588</v>
      </c>
      <c r="G415" s="2">
        <f ca="1">IF(D415&gt;=$B$7,IF(E415&gt;=$B$6,D415,0),0)</f>
        <v>0</v>
      </c>
    </row>
    <row r="416" spans="1:7" x14ac:dyDescent="0.25">
      <c r="A416" s="2">
        <f ca="1">_xlfn.BETA.INV(RAND(),Plan1!$B$4+Plan1!$B$9,Plan1!$B$5+Plan1!$B$8-Plan1!$B$9)</f>
        <v>0.21984675349457961</v>
      </c>
      <c r="B416">
        <f ca="1">_xlfn.BETA.DIST(A416,Plan1!$B$12,Plan1!$B$13,FALSE)</f>
        <v>2.7813509439478969</v>
      </c>
      <c r="D416" s="2">
        <v>0.12730616801539318</v>
      </c>
      <c r="E416">
        <v>7.3182676144740553</v>
      </c>
      <c r="F416" s="2">
        <f ca="1">IF(D416&lt;=$B$7,IF(E416&gt;=$B$6,D416,1),1)</f>
        <v>0.12730616801539318</v>
      </c>
      <c r="G416" s="2">
        <f ca="1">IF(D416&gt;=$B$7,IF(E416&gt;=$B$6,D416,0),0)</f>
        <v>0</v>
      </c>
    </row>
    <row r="417" spans="1:7" x14ac:dyDescent="0.25">
      <c r="A417" s="2">
        <f ca="1">_xlfn.BETA.INV(RAND(),Plan1!$B$4+Plan1!$B$9,Plan1!$B$5+Plan1!$B$8-Plan1!$B$9)</f>
        <v>0.2386080707954944</v>
      </c>
      <c r="B417">
        <f ca="1">_xlfn.BETA.DIST(A417,Plan1!$B$12,Plan1!$B$13,FALSE)</f>
        <v>1.8759301622457316</v>
      </c>
      <c r="D417" s="2">
        <v>0.12729723366251713</v>
      </c>
      <c r="E417">
        <v>7.3181719571785182</v>
      </c>
      <c r="F417" s="2">
        <f ca="1">IF(D417&lt;=$B$7,IF(E417&gt;=$B$6,D417,1),1)</f>
        <v>0.12729723366251713</v>
      </c>
      <c r="G417" s="2">
        <f ca="1">IF(D417&gt;=$B$7,IF(E417&gt;=$B$6,D417,0),0)</f>
        <v>0</v>
      </c>
    </row>
    <row r="418" spans="1:7" x14ac:dyDescent="0.25">
      <c r="A418" s="2">
        <f ca="1">_xlfn.BETA.INV(RAND(),Plan1!$B$4+Plan1!$B$9,Plan1!$B$5+Plan1!$B$8-Plan1!$B$9)</f>
        <v>0.13846135182611077</v>
      </c>
      <c r="B418">
        <f ca="1">_xlfn.BETA.DIST(A418,Plan1!$B$12,Plan1!$B$13,FALSE)</f>
        <v>7.2849773781066851</v>
      </c>
      <c r="D418" s="2">
        <v>0.13597830502865774</v>
      </c>
      <c r="E418">
        <v>7.3177846760297998</v>
      </c>
      <c r="F418" s="2">
        <f ca="1">IF(D418&lt;=$B$7,IF(E418&gt;=$B$6,D418,1),1)</f>
        <v>0.13597830502865774</v>
      </c>
      <c r="G418" s="2">
        <f ca="1">IF(D418&gt;=$B$7,IF(E418&gt;=$B$6,D418,0),0)</f>
        <v>0</v>
      </c>
    </row>
    <row r="419" spans="1:7" x14ac:dyDescent="0.25">
      <c r="A419" s="2">
        <f ca="1">_xlfn.BETA.INV(RAND(),Plan1!$B$4+Plan1!$B$9,Plan1!$B$5+Plan1!$B$8-Plan1!$B$9)</f>
        <v>0.12083460049007388</v>
      </c>
      <c r="B419">
        <f ca="1">_xlfn.BETA.DIST(A419,Plan1!$B$12,Plan1!$B$13,FALSE)</f>
        <v>7.1945575062236093</v>
      </c>
      <c r="D419" s="2">
        <v>0.12725801801356879</v>
      </c>
      <c r="E419">
        <v>7.3177496709639174</v>
      </c>
      <c r="F419" s="2">
        <f ca="1">IF(D419&lt;=$B$7,IF(E419&gt;=$B$6,D419,1),1)</f>
        <v>0.12725801801356879</v>
      </c>
      <c r="G419" s="2">
        <f ca="1">IF(D419&gt;=$B$7,IF(E419&gt;=$B$6,D419,0),0)</f>
        <v>0</v>
      </c>
    </row>
    <row r="420" spans="1:7" x14ac:dyDescent="0.25">
      <c r="A420" s="2">
        <f ca="1">_xlfn.BETA.INV(RAND(),Plan1!$B$4+Plan1!$B$9,Plan1!$B$5+Plan1!$B$8-Plan1!$B$9)</f>
        <v>0.14657405866093187</v>
      </c>
      <c r="B420">
        <f ca="1">_xlfn.BETA.DIST(A420,Plan1!$B$12,Plan1!$B$13,FALSE)</f>
        <v>7.0872283722645042</v>
      </c>
      <c r="D420" s="2">
        <v>0.12725686953338464</v>
      </c>
      <c r="E420">
        <v>7.3177372444356212</v>
      </c>
      <c r="F420" s="2">
        <f ca="1">IF(D420&lt;=$B$7,IF(E420&gt;=$B$6,D420,1),1)</f>
        <v>0.12725686953338464</v>
      </c>
      <c r="G420" s="2">
        <f ca="1">IF(D420&gt;=$B$7,IF(E420&gt;=$B$6,D420,0),0)</f>
        <v>0</v>
      </c>
    </row>
    <row r="421" spans="1:7" x14ac:dyDescent="0.25">
      <c r="A421" s="2">
        <f ca="1">_xlfn.BETA.INV(RAND(),Plan1!$B$4+Plan1!$B$9,Plan1!$B$5+Plan1!$B$8-Plan1!$B$9)</f>
        <v>0.11933594989021815</v>
      </c>
      <c r="B421">
        <f ca="1">_xlfn.BETA.DIST(A421,Plan1!$B$12,Plan1!$B$13,FALSE)</f>
        <v>7.1501222438924081</v>
      </c>
      <c r="D421" s="2">
        <v>0.1359876254781992</v>
      </c>
      <c r="E421">
        <v>7.3176875267786503</v>
      </c>
      <c r="F421" s="2">
        <f ca="1">IF(D421&lt;=$B$7,IF(E421&gt;=$B$6,D421,1),1)</f>
        <v>0.1359876254781992</v>
      </c>
      <c r="G421" s="2">
        <f ca="1">IF(D421&gt;=$B$7,IF(E421&gt;=$B$6,D421,0),0)</f>
        <v>0</v>
      </c>
    </row>
    <row r="422" spans="1:7" x14ac:dyDescent="0.25">
      <c r="A422" s="2">
        <f ca="1">_xlfn.BETA.INV(RAND(),Plan1!$B$4+Plan1!$B$9,Plan1!$B$5+Plan1!$B$8-Plan1!$B$9)</f>
        <v>0.14932636688823586</v>
      </c>
      <c r="B422">
        <f ca="1">_xlfn.BETA.DIST(A422,Plan1!$B$12,Plan1!$B$13,FALSE)</f>
        <v>6.9916344160196529</v>
      </c>
      <c r="D422" s="2">
        <v>0.12723598629407146</v>
      </c>
      <c r="E422">
        <v>7.3175106992366068</v>
      </c>
      <c r="F422" s="2">
        <f ca="1">IF(D422&lt;=$B$7,IF(E422&gt;=$B$6,D422,1),1)</f>
        <v>0.12723598629407146</v>
      </c>
      <c r="G422" s="2">
        <f ca="1">IF(D422&gt;=$B$7,IF(E422&gt;=$B$6,D422,0),0)</f>
        <v>0</v>
      </c>
    </row>
    <row r="423" spans="1:7" x14ac:dyDescent="0.25">
      <c r="A423" s="2">
        <f ca="1">_xlfn.BETA.INV(RAND(),Plan1!$B$4+Plan1!$B$9,Plan1!$B$5+Plan1!$B$8-Plan1!$B$9)</f>
        <v>0.15324235361848193</v>
      </c>
      <c r="B423">
        <f ca="1">_xlfn.BETA.DIST(A423,Plan1!$B$12,Plan1!$B$13,FALSE)</f>
        <v>6.8338179625813913</v>
      </c>
      <c r="D423" s="2">
        <v>0.12721516359344828</v>
      </c>
      <c r="E423">
        <v>7.3172836987988008</v>
      </c>
      <c r="F423" s="2">
        <f ca="1">IF(D423&lt;=$B$7,IF(E423&gt;=$B$6,D423,1),1)</f>
        <v>0.12721516359344828</v>
      </c>
      <c r="G423" s="2">
        <f ca="1">IF(D423&gt;=$B$7,IF(E423&gt;=$B$6,D423,0),0)</f>
        <v>0</v>
      </c>
    </row>
    <row r="424" spans="1:7" x14ac:dyDescent="0.25">
      <c r="A424" s="2">
        <f ca="1">_xlfn.BETA.INV(RAND(),Plan1!$B$4+Plan1!$B$9,Plan1!$B$5+Plan1!$B$8-Plan1!$B$9)</f>
        <v>8.6697240895358171E-2</v>
      </c>
      <c r="B424">
        <f ca="1">_xlfn.BETA.DIST(A424,Plan1!$B$12,Plan1!$B$13,FALSE)</f>
        <v>4.8087469615784224</v>
      </c>
      <c r="D424" s="2">
        <v>0.13602630225282153</v>
      </c>
      <c r="E424">
        <v>7.3172822670492028</v>
      </c>
      <c r="F424" s="2">
        <f ca="1">IF(D424&lt;=$B$7,IF(E424&gt;=$B$6,D424,1),1)</f>
        <v>0.13602630225282153</v>
      </c>
      <c r="G424" s="2">
        <f ca="1">IF(D424&gt;=$B$7,IF(E424&gt;=$B$6,D424,0),0)</f>
        <v>0</v>
      </c>
    </row>
    <row r="425" spans="1:7" x14ac:dyDescent="0.25">
      <c r="A425" s="2">
        <f ca="1">_xlfn.BETA.INV(RAND(),Plan1!$B$4+Plan1!$B$9,Plan1!$B$5+Plan1!$B$8-Plan1!$B$9)</f>
        <v>0.25164700006785423</v>
      </c>
      <c r="B425">
        <f ca="1">_xlfn.BETA.DIST(A425,Plan1!$B$12,Plan1!$B$13,FALSE)</f>
        <v>1.3841767871668227</v>
      </c>
      <c r="D425" s="2">
        <v>0.1272125537308802</v>
      </c>
      <c r="E425">
        <v>7.3172551688436744</v>
      </c>
      <c r="F425" s="2">
        <f ca="1">IF(D425&lt;=$B$7,IF(E425&gt;=$B$6,D425,1),1)</f>
        <v>0.1272125537308802</v>
      </c>
      <c r="G425" s="2">
        <f ca="1">IF(D425&gt;=$B$7,IF(E425&gt;=$B$6,D425,0),0)</f>
        <v>0</v>
      </c>
    </row>
    <row r="426" spans="1:7" x14ac:dyDescent="0.25">
      <c r="A426" s="2">
        <f ca="1">_xlfn.BETA.INV(RAND(),Plan1!$B$4+Plan1!$B$9,Plan1!$B$5+Plan1!$B$8-Plan1!$B$9)</f>
        <v>0.13362233331764933</v>
      </c>
      <c r="B426">
        <f ca="1">_xlfn.BETA.DIST(A426,Plan1!$B$12,Plan1!$B$13,FALSE)</f>
        <v>7.3358865009651018</v>
      </c>
      <c r="D426" s="2">
        <v>0.12719627904661998</v>
      </c>
      <c r="E426">
        <v>7.31707686698969</v>
      </c>
      <c r="F426" s="2">
        <f ca="1">IF(D426&lt;=$B$7,IF(E426&gt;=$B$6,D426,1),1)</f>
        <v>0.12719627904661998</v>
      </c>
      <c r="G426" s="2">
        <f ca="1">IF(D426&gt;=$B$7,IF(E426&gt;=$B$6,D426,0),0)</f>
        <v>0</v>
      </c>
    </row>
    <row r="427" spans="1:7" x14ac:dyDescent="0.25">
      <c r="A427" s="2">
        <f ca="1">_xlfn.BETA.INV(RAND(),Plan1!$B$4+Plan1!$B$9,Plan1!$B$5+Plan1!$B$8-Plan1!$B$9)</f>
        <v>8.0241645843748655E-2</v>
      </c>
      <c r="B427">
        <f ca="1">_xlfn.BETA.DIST(A427,Plan1!$B$12,Plan1!$B$13,FALSE)</f>
        <v>4.1205078292024009</v>
      </c>
      <c r="D427" s="2">
        <v>0.13605031343612559</v>
      </c>
      <c r="E427">
        <v>7.3170289547390421</v>
      </c>
      <c r="F427" s="2">
        <f ca="1">IF(D427&lt;=$B$7,IF(E427&gt;=$B$6,D427,1),1)</f>
        <v>0.13605031343612559</v>
      </c>
      <c r="G427" s="2">
        <f ca="1">IF(D427&gt;=$B$7,IF(E427&gt;=$B$6,D427,0),0)</f>
        <v>0</v>
      </c>
    </row>
    <row r="428" spans="1:7" x14ac:dyDescent="0.25">
      <c r="A428" s="2">
        <f ca="1">_xlfn.BETA.INV(RAND(),Plan1!$B$4+Plan1!$B$9,Plan1!$B$5+Plan1!$B$8-Plan1!$B$9)</f>
        <v>0.10415575534049817</v>
      </c>
      <c r="B428">
        <f ca="1">_xlfn.BETA.DIST(A428,Plan1!$B$12,Plan1!$B$13,FALSE)</f>
        <v>6.3651298670435645</v>
      </c>
      <c r="D428" s="2">
        <v>0.12716206587826848</v>
      </c>
      <c r="E428">
        <v>7.3166998223696469</v>
      </c>
      <c r="F428" s="2">
        <f ca="1">IF(D428&lt;=$B$7,IF(E428&gt;=$B$6,D428,1),1)</f>
        <v>0.12716206587826848</v>
      </c>
      <c r="G428" s="2">
        <f ca="1">IF(D428&gt;=$B$7,IF(E428&gt;=$B$6,D428,0),0)</f>
        <v>0</v>
      </c>
    </row>
    <row r="429" spans="1:7" x14ac:dyDescent="0.25">
      <c r="A429" s="2">
        <f ca="1">_xlfn.BETA.INV(RAND(),Plan1!$B$4+Plan1!$B$9,Plan1!$B$5+Plan1!$B$8-Plan1!$B$9)</f>
        <v>0.13071731782327173</v>
      </c>
      <c r="B429">
        <f ca="1">_xlfn.BETA.DIST(A429,Plan1!$B$12,Plan1!$B$13,FALSE)</f>
        <v>7.3400276920553758</v>
      </c>
      <c r="D429" s="2">
        <v>0.12715495145599195</v>
      </c>
      <c r="E429">
        <v>7.3166210415123505</v>
      </c>
      <c r="F429" s="2">
        <f ca="1">IF(D429&lt;=$B$7,IF(E429&gt;=$B$6,D429,1),1)</f>
        <v>0.12715495145599195</v>
      </c>
      <c r="G429" s="2">
        <f ca="1">IF(D429&gt;=$B$7,IF(E429&gt;=$B$6,D429,0),0)</f>
        <v>0</v>
      </c>
    </row>
    <row r="430" spans="1:7" x14ac:dyDescent="0.25">
      <c r="A430" s="2">
        <f ca="1">_xlfn.BETA.INV(RAND(),Plan1!$B$4+Plan1!$B$9,Plan1!$B$5+Plan1!$B$8-Plan1!$B$9)</f>
        <v>0.12088204092408059</v>
      </c>
      <c r="B430">
        <f ca="1">_xlfn.BETA.DIST(A430,Plan1!$B$12,Plan1!$B$13,FALSE)</f>
        <v>7.1958662681202545</v>
      </c>
      <c r="D430" s="2">
        <v>0.12715400598805834</v>
      </c>
      <c r="E430">
        <v>7.3166105622014896</v>
      </c>
      <c r="F430" s="2">
        <f ca="1">IF(D430&lt;=$B$7,IF(E430&gt;=$B$6,D430,1),1)</f>
        <v>0.12715400598805834</v>
      </c>
      <c r="G430" s="2">
        <f ca="1">IF(D430&gt;=$B$7,IF(E430&gt;=$B$6,D430,0),0)</f>
        <v>0</v>
      </c>
    </row>
    <row r="431" spans="1:7" x14ac:dyDescent="0.25">
      <c r="A431" s="2">
        <f ca="1">_xlfn.BETA.INV(RAND(),Plan1!$B$4+Plan1!$B$9,Plan1!$B$5+Plan1!$B$8-Plan1!$B$9)</f>
        <v>0.10110814904776816</v>
      </c>
      <c r="B431">
        <f ca="1">_xlfn.BETA.DIST(A431,Plan1!$B$12,Plan1!$B$13,FALSE)</f>
        <v>6.1375433407570394</v>
      </c>
      <c r="D431" s="2">
        <v>0.13610721307779461</v>
      </c>
      <c r="E431">
        <v>7.3164234186714081</v>
      </c>
      <c r="F431" s="2">
        <f ca="1">IF(D431&lt;=$B$7,IF(E431&gt;=$B$6,D431,1),1)</f>
        <v>0.13610721307779461</v>
      </c>
      <c r="G431" s="2">
        <f ca="1">IF(D431&gt;=$B$7,IF(E431&gt;=$B$6,D431,0),0)</f>
        <v>0</v>
      </c>
    </row>
    <row r="432" spans="1:7" x14ac:dyDescent="0.25">
      <c r="A432" s="2">
        <f ca="1">_xlfn.BETA.INV(RAND(),Plan1!$B$4+Plan1!$B$9,Plan1!$B$5+Plan1!$B$8-Plan1!$B$9)</f>
        <v>0.2026621568949637</v>
      </c>
      <c r="B432">
        <f ca="1">_xlfn.BETA.DIST(A432,Plan1!$B$12,Plan1!$B$13,FALSE)</f>
        <v>3.7999675392682795</v>
      </c>
      <c r="D432" s="2">
        <v>0.13611578782680134</v>
      </c>
      <c r="E432">
        <v>7.3163315237525746</v>
      </c>
      <c r="F432" s="2">
        <f ca="1">IF(D432&lt;=$B$7,IF(E432&gt;=$B$6,D432,1),1)</f>
        <v>0.13611578782680134</v>
      </c>
      <c r="G432" s="2">
        <f ca="1">IF(D432&gt;=$B$7,IF(E432&gt;=$B$6,D432,0),0)</f>
        <v>0</v>
      </c>
    </row>
    <row r="433" spans="1:7" x14ac:dyDescent="0.25">
      <c r="A433" s="2">
        <f ca="1">_xlfn.BETA.INV(RAND(),Plan1!$B$4+Plan1!$B$9,Plan1!$B$5+Plan1!$B$8-Plan1!$B$9)</f>
        <v>0.19512816908000585</v>
      </c>
      <c r="B433">
        <f ca="1">_xlfn.BETA.DIST(A433,Plan1!$B$12,Plan1!$B$13,FALSE)</f>
        <v>4.2884467274365043</v>
      </c>
      <c r="D433" s="2">
        <v>0.12711882570022362</v>
      </c>
      <c r="E433">
        <v>7.316219004696114</v>
      </c>
      <c r="F433" s="2">
        <f ca="1">IF(D433&lt;=$B$7,IF(E433&gt;=$B$6,D433,1),1)</f>
        <v>0.12711882570022362</v>
      </c>
      <c r="G433" s="2">
        <f ca="1">IF(D433&gt;=$B$7,IF(E433&gt;=$B$6,D433,0),0)</f>
        <v>0</v>
      </c>
    </row>
    <row r="434" spans="1:7" x14ac:dyDescent="0.25">
      <c r="A434" s="2">
        <f ca="1">_xlfn.BETA.INV(RAND(),Plan1!$B$4+Plan1!$B$9,Plan1!$B$5+Plan1!$B$8-Plan1!$B$9)</f>
        <v>0.1188623079321845</v>
      </c>
      <c r="B434">
        <f ca="1">_xlfn.BETA.DIST(A434,Plan1!$B$12,Plan1!$B$13,FALSE)</f>
        <v>7.134830385065535</v>
      </c>
      <c r="D434" s="2">
        <v>0.13613573185652736</v>
      </c>
      <c r="E434">
        <v>7.3161171361313162</v>
      </c>
      <c r="F434" s="2">
        <f ca="1">IF(D434&lt;=$B$7,IF(E434&gt;=$B$6,D434,1),1)</f>
        <v>0.13613573185652736</v>
      </c>
      <c r="G434" s="2">
        <f ca="1">IF(D434&gt;=$B$7,IF(E434&gt;=$B$6,D434,0),0)</f>
        <v>0</v>
      </c>
    </row>
    <row r="435" spans="1:7" x14ac:dyDescent="0.25">
      <c r="A435" s="2">
        <f ca="1">_xlfn.BETA.INV(RAND(),Plan1!$B$4+Plan1!$B$9,Plan1!$B$5+Plan1!$B$8-Plan1!$B$9)</f>
        <v>0.11209438088797372</v>
      </c>
      <c r="B435">
        <f ca="1">_xlfn.BETA.DIST(A435,Plan1!$B$12,Plan1!$B$13,FALSE)</f>
        <v>6.8508096892665513</v>
      </c>
      <c r="D435" s="2">
        <v>0.12709661867132799</v>
      </c>
      <c r="E435">
        <v>7.3159702064297178</v>
      </c>
      <c r="F435" s="2">
        <f ca="1">IF(D435&lt;=$B$7,IF(E435&gt;=$B$6,D435,1),1)</f>
        <v>0.12709661867132799</v>
      </c>
      <c r="G435" s="2">
        <f ca="1">IF(D435&gt;=$B$7,IF(E435&gt;=$B$6,D435,0),0)</f>
        <v>0</v>
      </c>
    </row>
    <row r="436" spans="1:7" x14ac:dyDescent="0.25">
      <c r="A436" s="2">
        <f ca="1">_xlfn.BETA.INV(RAND(),Plan1!$B$4+Plan1!$B$9,Plan1!$B$5+Plan1!$B$8-Plan1!$B$9)</f>
        <v>0.20104280145203635</v>
      </c>
      <c r="B436">
        <f ca="1">_xlfn.BETA.DIST(A436,Plan1!$B$12,Plan1!$B$13,FALSE)</f>
        <v>3.9033432596505633</v>
      </c>
      <c r="D436" s="2">
        <v>0.13615469090742</v>
      </c>
      <c r="E436">
        <v>7.315912495130692</v>
      </c>
      <c r="F436" s="2">
        <f ca="1">IF(D436&lt;=$B$7,IF(E436&gt;=$B$6,D436,1),1)</f>
        <v>0.13615469090742</v>
      </c>
      <c r="G436" s="2">
        <f ca="1">IF(D436&gt;=$B$7,IF(E436&gt;=$B$6,D436,0),0)</f>
        <v>0</v>
      </c>
    </row>
    <row r="437" spans="1:7" x14ac:dyDescent="0.25">
      <c r="A437" s="2">
        <f ca="1">_xlfn.BETA.INV(RAND(),Plan1!$B$4+Plan1!$B$9,Plan1!$B$5+Plan1!$B$8-Plan1!$B$9)</f>
        <v>0.20218429312707908</v>
      </c>
      <c r="B437">
        <f ca="1">_xlfn.BETA.DIST(A437,Plan1!$B$12,Plan1!$B$13,FALSE)</f>
        <v>3.8303673357173049</v>
      </c>
      <c r="D437" s="2">
        <v>0.12707689232375163</v>
      </c>
      <c r="E437">
        <v>7.3157481401797613</v>
      </c>
      <c r="F437" s="2">
        <f ca="1">IF(D437&lt;=$B$7,IF(E437&gt;=$B$6,D437,1),1)</f>
        <v>0.12707689232375163</v>
      </c>
      <c r="G437" s="2">
        <f ca="1">IF(D437&gt;=$B$7,IF(E437&gt;=$B$6,D437,0),0)</f>
        <v>0</v>
      </c>
    </row>
    <row r="438" spans="1:7" x14ac:dyDescent="0.25">
      <c r="A438" s="2">
        <f ca="1">_xlfn.BETA.INV(RAND(),Plan1!$B$4+Plan1!$B$9,Plan1!$B$5+Plan1!$B$8-Plan1!$B$9)</f>
        <v>0.26293433126708554</v>
      </c>
      <c r="B438">
        <f ca="1">_xlfn.BETA.DIST(A438,Plan1!$B$12,Plan1!$B$13,FALSE)</f>
        <v>1.0438994277451543</v>
      </c>
      <c r="D438" s="2">
        <v>0.12706970037032037</v>
      </c>
      <c r="E438">
        <v>7.3156669296624077</v>
      </c>
      <c r="F438" s="2">
        <f ca="1">IF(D438&lt;=$B$7,IF(E438&gt;=$B$6,D438,1),1)</f>
        <v>0.12706970037032037</v>
      </c>
      <c r="G438" s="2">
        <f ca="1">IF(D438&gt;=$B$7,IF(E438&gt;=$B$6,D438,0),0)</f>
        <v>0</v>
      </c>
    </row>
    <row r="439" spans="1:7" x14ac:dyDescent="0.25">
      <c r="A439" s="2">
        <f ca="1">_xlfn.BETA.INV(RAND(),Plan1!$B$4+Plan1!$B$9,Plan1!$B$5+Plan1!$B$8-Plan1!$B$9)</f>
        <v>0.1198364996692908</v>
      </c>
      <c r="B439">
        <f ca="1">_xlfn.BETA.DIST(A439,Plan1!$B$12,Plan1!$B$13,FALSE)</f>
        <v>7.1656307772578964</v>
      </c>
      <c r="D439" s="2">
        <v>0.13618182413471161</v>
      </c>
      <c r="E439">
        <v>7.3156181972382219</v>
      </c>
      <c r="F439" s="2">
        <f ca="1">IF(D439&lt;=$B$7,IF(E439&gt;=$B$6,D439,1),1)</f>
        <v>0.13618182413471161</v>
      </c>
      <c r="G439" s="2">
        <f ca="1">IF(D439&gt;=$B$7,IF(E439&gt;=$B$6,D439,0),0)</f>
        <v>0</v>
      </c>
    </row>
    <row r="440" spans="1:7" x14ac:dyDescent="0.25">
      <c r="A440" s="2">
        <f ca="1">_xlfn.BETA.INV(RAND(),Plan1!$B$4+Plan1!$B$9,Plan1!$B$5+Plan1!$B$8-Plan1!$B$9)</f>
        <v>0.19542874525145326</v>
      </c>
      <c r="B440">
        <f ca="1">_xlfn.BETA.DIST(A440,Plan1!$B$12,Plan1!$B$13,FALSE)</f>
        <v>4.2686374253616473</v>
      </c>
      <c r="D440" s="2">
        <v>0.13618996983584136</v>
      </c>
      <c r="E440">
        <v>7.3155295180924238</v>
      </c>
      <c r="F440" s="2">
        <f ca="1">IF(D440&lt;=$B$7,IF(E440&gt;=$B$6,D440,1),1)</f>
        <v>0.13618996983584136</v>
      </c>
      <c r="G440" s="2">
        <f ca="1">IF(D440&gt;=$B$7,IF(E440&gt;=$B$6,D440,0),0)</f>
        <v>0</v>
      </c>
    </row>
    <row r="441" spans="1:7" x14ac:dyDescent="0.25">
      <c r="A441" s="2">
        <f ca="1">_xlfn.BETA.INV(RAND(),Plan1!$B$4+Plan1!$B$9,Plan1!$B$5+Plan1!$B$8-Plan1!$B$9)</f>
        <v>0.22532962876361584</v>
      </c>
      <c r="B441">
        <f ca="1">_xlfn.BETA.DIST(A441,Plan1!$B$12,Plan1!$B$13,FALSE)</f>
        <v>2.4926933950973433</v>
      </c>
      <c r="D441" s="2">
        <v>0.12705617346518125</v>
      </c>
      <c r="E441">
        <v>7.3155138263640049</v>
      </c>
      <c r="F441" s="2">
        <f ca="1">IF(D441&lt;=$B$7,IF(E441&gt;=$B$6,D441,1),1)</f>
        <v>0.12705617346518125</v>
      </c>
      <c r="G441" s="2">
        <f ca="1">IF(D441&gt;=$B$7,IF(E441&gt;=$B$6,D441,0),0)</f>
        <v>0</v>
      </c>
    </row>
    <row r="442" spans="1:7" x14ac:dyDescent="0.25">
      <c r="A442" s="2">
        <f ca="1">_xlfn.BETA.INV(RAND(),Plan1!$B$4+Plan1!$B$9,Plan1!$B$5+Plan1!$B$8-Plan1!$B$9)</f>
        <v>0.13012491824312311</v>
      </c>
      <c r="B442">
        <f ca="1">_xlfn.BETA.DIST(A442,Plan1!$B$12,Plan1!$B$13,FALSE)</f>
        <v>7.3383407276839367</v>
      </c>
      <c r="D442" s="2">
        <v>0.13619994657292678</v>
      </c>
      <c r="E442">
        <v>7.315420699097408</v>
      </c>
      <c r="F442" s="2">
        <f ca="1">IF(D442&lt;=$B$7,IF(E442&gt;=$B$6,D442,1),1)</f>
        <v>0.13619994657292678</v>
      </c>
      <c r="G442" s="2">
        <f ca="1">IF(D442&gt;=$B$7,IF(E442&gt;=$B$6,D442,0),0)</f>
        <v>0</v>
      </c>
    </row>
    <row r="443" spans="1:7" x14ac:dyDescent="0.25">
      <c r="A443" s="2">
        <f ca="1">_xlfn.BETA.INV(RAND(),Plan1!$B$4+Plan1!$B$9,Plan1!$B$5+Plan1!$B$8-Plan1!$B$9)</f>
        <v>0.18370514457237186</v>
      </c>
      <c r="B443">
        <f ca="1">_xlfn.BETA.DIST(A443,Plan1!$B$12,Plan1!$B$13,FALSE)</f>
        <v>5.0498409356908525</v>
      </c>
      <c r="D443" s="2">
        <v>0.13621680191653654</v>
      </c>
      <c r="E443">
        <v>7.3152363379263923</v>
      </c>
      <c r="F443" s="2">
        <f ca="1">IF(D443&lt;=$B$7,IF(E443&gt;=$B$6,D443,1),1)</f>
        <v>0.13621680191653654</v>
      </c>
      <c r="G443" s="2">
        <f ca="1">IF(D443&gt;=$B$7,IF(E443&gt;=$B$6,D443,0),0)</f>
        <v>0</v>
      </c>
    </row>
    <row r="444" spans="1:7" x14ac:dyDescent="0.25">
      <c r="A444" s="2">
        <f ca="1">_xlfn.BETA.INV(RAND(),Plan1!$B$4+Plan1!$B$9,Plan1!$B$5+Plan1!$B$8-Plan1!$B$9)</f>
        <v>0.10513527915652163</v>
      </c>
      <c r="B444">
        <f ca="1">_xlfn.BETA.DIST(A444,Plan1!$B$12,Plan1!$B$13,FALSE)</f>
        <v>6.4336031556541133</v>
      </c>
      <c r="D444" s="2">
        <v>0.13621907526162302</v>
      </c>
      <c r="E444">
        <v>7.3152114228828777</v>
      </c>
      <c r="F444" s="2">
        <f ca="1">IF(D444&lt;=$B$7,IF(E444&gt;=$B$6,D444,1),1)</f>
        <v>0.13621907526162302</v>
      </c>
      <c r="G444" s="2">
        <f ca="1">IF(D444&gt;=$B$7,IF(E444&gt;=$B$6,D444,0),0)</f>
        <v>0</v>
      </c>
    </row>
    <row r="445" spans="1:7" x14ac:dyDescent="0.25">
      <c r="A445" s="2">
        <f ca="1">_xlfn.BETA.INV(RAND(),Plan1!$B$4+Plan1!$B$9,Plan1!$B$5+Plan1!$B$8-Plan1!$B$9)</f>
        <v>0.16284085234920376</v>
      </c>
      <c r="B445">
        <f ca="1">_xlfn.BETA.DIST(A445,Plan1!$B$12,Plan1!$B$13,FALSE)</f>
        <v>6.3562339560738215</v>
      </c>
      <c r="D445" s="2">
        <v>0.13623447455378623</v>
      </c>
      <c r="E445">
        <v>7.3150423421974349</v>
      </c>
      <c r="F445" s="2">
        <f ca="1">IF(D445&lt;=$B$7,IF(E445&gt;=$B$6,D445,1),1)</f>
        <v>0.13623447455378623</v>
      </c>
      <c r="G445" s="2">
        <f ca="1">IF(D445&gt;=$B$7,IF(E445&gt;=$B$6,D445,0),0)</f>
        <v>0</v>
      </c>
    </row>
    <row r="446" spans="1:7" x14ac:dyDescent="0.25">
      <c r="A446" s="2">
        <f ca="1">_xlfn.BETA.INV(RAND(),Plan1!$B$4+Plan1!$B$9,Plan1!$B$5+Plan1!$B$8-Plan1!$B$9)</f>
        <v>0.15610580340953761</v>
      </c>
      <c r="B446">
        <f ca="1">_xlfn.BETA.DIST(A446,Plan1!$B$12,Plan1!$B$13,FALSE)</f>
        <v>6.703743621591431</v>
      </c>
      <c r="D446" s="2">
        <v>0.13623950525753092</v>
      </c>
      <c r="E446">
        <v>7.3149869891739048</v>
      </c>
      <c r="F446" s="2">
        <f ca="1">IF(D446&lt;=$B$7,IF(E446&gt;=$B$6,D446,1),1)</f>
        <v>0.13623950525753092</v>
      </c>
      <c r="G446" s="2">
        <f ca="1">IF(D446&gt;=$B$7,IF(E446&gt;=$B$6,D446,0),0)</f>
        <v>0</v>
      </c>
    </row>
    <row r="447" spans="1:7" x14ac:dyDescent="0.25">
      <c r="A447" s="2">
        <f ca="1">_xlfn.BETA.INV(RAND(),Plan1!$B$4+Plan1!$B$9,Plan1!$B$5+Plan1!$B$8-Plan1!$B$9)</f>
        <v>0.10089951169175096</v>
      </c>
      <c r="B447">
        <f ca="1">_xlfn.BETA.DIST(A447,Plan1!$B$12,Plan1!$B$13,FALSE)</f>
        <v>6.1211803116628687</v>
      </c>
      <c r="D447" s="2">
        <v>0.13628362706965408</v>
      </c>
      <c r="E447">
        <v>7.3144990461609156</v>
      </c>
      <c r="F447" s="2">
        <f ca="1">IF(D447&lt;=$B$7,IF(E447&gt;=$B$6,D447,1),1)</f>
        <v>0.13628362706965408</v>
      </c>
      <c r="G447" s="2">
        <f ca="1">IF(D447&gt;=$B$7,IF(E447&gt;=$B$6,D447,0),0)</f>
        <v>0</v>
      </c>
    </row>
    <row r="448" spans="1:7" x14ac:dyDescent="0.25">
      <c r="A448" s="2">
        <f ca="1">_xlfn.BETA.INV(RAND(),Plan1!$B$4+Plan1!$B$9,Plan1!$B$5+Plan1!$B$8-Plan1!$B$9)</f>
        <v>0.17204318674658348</v>
      </c>
      <c r="B448">
        <f ca="1">_xlfn.BETA.DIST(A448,Plan1!$B$12,Plan1!$B$13,FALSE)</f>
        <v>5.8097723812561739</v>
      </c>
      <c r="D448" s="2">
        <v>0.13628753966503149</v>
      </c>
      <c r="E448">
        <v>7.3144555628748957</v>
      </c>
      <c r="F448" s="2">
        <f ca="1">IF(D448&lt;=$B$7,IF(E448&gt;=$B$6,D448,1),1)</f>
        <v>0.13628753966503149</v>
      </c>
      <c r="G448" s="2">
        <f ca="1">IF(D448&gt;=$B$7,IF(E448&gt;=$B$6,D448,0),0)</f>
        <v>0</v>
      </c>
    </row>
    <row r="449" spans="1:7" x14ac:dyDescent="0.25">
      <c r="A449" s="2">
        <f ca="1">_xlfn.BETA.INV(RAND(),Plan1!$B$4+Plan1!$B$9,Plan1!$B$5+Plan1!$B$8-Plan1!$B$9)</f>
        <v>0.1009876057937389</v>
      </c>
      <c r="B449">
        <f ca="1">_xlfn.BETA.DIST(A449,Plan1!$B$12,Plan1!$B$13,FALSE)</f>
        <v>6.1281013130794744</v>
      </c>
      <c r="D449" s="2">
        <v>0.13628775290218895</v>
      </c>
      <c r="E449">
        <v>7.3144531920268729</v>
      </c>
      <c r="F449" s="2">
        <f ca="1">IF(D449&lt;=$B$7,IF(E449&gt;=$B$6,D449,1),1)</f>
        <v>0.13628775290218895</v>
      </c>
      <c r="G449" s="2">
        <f ca="1">IF(D449&gt;=$B$7,IF(E449&gt;=$B$6,D449,0),0)</f>
        <v>0</v>
      </c>
    </row>
    <row r="450" spans="1:7" x14ac:dyDescent="0.25">
      <c r="A450" s="2">
        <f ca="1">_xlfn.BETA.INV(RAND(),Plan1!$B$4+Plan1!$B$9,Plan1!$B$5+Plan1!$B$8-Plan1!$B$9)</f>
        <v>0.21216194349032702</v>
      </c>
      <c r="B450">
        <f ca="1">_xlfn.BETA.DIST(A450,Plan1!$B$12,Plan1!$B$13,FALSE)</f>
        <v>3.2171780943299413</v>
      </c>
      <c r="D450" s="2">
        <v>0.12695325857741185</v>
      </c>
      <c r="E450">
        <v>7.3143336183282948</v>
      </c>
      <c r="F450" s="2">
        <f ca="1">IF(D450&lt;=$B$7,IF(E450&gt;=$B$6,D450,1),1)</f>
        <v>0.12695325857741185</v>
      </c>
      <c r="G450" s="2">
        <f ca="1">IF(D450&gt;=$B$7,IF(E450&gt;=$B$6,D450,0),0)</f>
        <v>0</v>
      </c>
    </row>
    <row r="451" spans="1:7" x14ac:dyDescent="0.25">
      <c r="A451" s="2">
        <f ca="1">_xlfn.BETA.INV(RAND(),Plan1!$B$4+Plan1!$B$9,Plan1!$B$5+Plan1!$B$8-Plan1!$B$9)</f>
        <v>0.15232327916821831</v>
      </c>
      <c r="B451">
        <f ca="1">_xlfn.BETA.DIST(A451,Plan1!$B$12,Plan1!$B$13,FALSE)</f>
        <v>6.8730264256466436</v>
      </c>
      <c r="D451" s="2">
        <v>0.13630629826281196</v>
      </c>
      <c r="E451">
        <v>7.3142466021969277</v>
      </c>
      <c r="F451" s="2">
        <f ca="1">IF(D451&lt;=$B$7,IF(E451&gt;=$B$6,D451,1),1)</f>
        <v>0.13630629826281196</v>
      </c>
      <c r="G451" s="2">
        <f ca="1">IF(D451&gt;=$B$7,IF(E451&gt;=$B$6,D451,0),0)</f>
        <v>0</v>
      </c>
    </row>
    <row r="452" spans="1:7" x14ac:dyDescent="0.25">
      <c r="A452" s="2">
        <f ca="1">_xlfn.BETA.INV(RAND(),Plan1!$B$4+Plan1!$B$9,Plan1!$B$5+Plan1!$B$8-Plan1!$B$9)</f>
        <v>0.1277739157066041</v>
      </c>
      <c r="B452">
        <f ca="1">_xlfn.BETA.DIST(A452,Plan1!$B$12,Plan1!$B$13,FALSE)</f>
        <v>7.3229907328022747</v>
      </c>
      <c r="D452" s="2">
        <v>0.12694194010518137</v>
      </c>
      <c r="E452">
        <v>7.3142021609731707</v>
      </c>
      <c r="F452" s="2">
        <f ca="1">IF(D452&lt;=$B$7,IF(E452&gt;=$B$6,D452,1),1)</f>
        <v>0.12694194010518137</v>
      </c>
      <c r="G452" s="2">
        <f ca="1">IF(D452&gt;=$B$7,IF(E452&gt;=$B$6,D452,0),0)</f>
        <v>0</v>
      </c>
    </row>
    <row r="453" spans="1:7" x14ac:dyDescent="0.25">
      <c r="A453" s="2">
        <f ca="1">_xlfn.BETA.INV(RAND(),Plan1!$B$4+Plan1!$B$9,Plan1!$B$5+Plan1!$B$8-Plan1!$B$9)</f>
        <v>9.4475376790777235E-2</v>
      </c>
      <c r="B453">
        <f ca="1">_xlfn.BETA.DIST(A453,Plan1!$B$12,Plan1!$B$13,FALSE)</f>
        <v>5.5721144335787312</v>
      </c>
      <c r="D453" s="2">
        <v>0.13631695528132109</v>
      </c>
      <c r="E453">
        <v>7.3141275321603603</v>
      </c>
      <c r="F453" s="2">
        <f ca="1">IF(D453&lt;=$B$7,IF(E453&gt;=$B$6,D453,1),1)</f>
        <v>0.13631695528132109</v>
      </c>
      <c r="G453" s="2">
        <f ca="1">IF(D453&gt;=$B$7,IF(E453&gt;=$B$6,D453,0),0)</f>
        <v>0</v>
      </c>
    </row>
    <row r="454" spans="1:7" x14ac:dyDescent="0.25">
      <c r="A454" s="2">
        <f ca="1">_xlfn.BETA.INV(RAND(),Plan1!$B$4+Plan1!$B$9,Plan1!$B$5+Plan1!$B$8-Plan1!$B$9)</f>
        <v>0.17882119326829393</v>
      </c>
      <c r="B454">
        <f ca="1">_xlfn.BETA.DIST(A454,Plan1!$B$12,Plan1!$B$13,FALSE)</f>
        <v>5.3735124151675482</v>
      </c>
      <c r="D454" s="2">
        <v>0.13637787062755213</v>
      </c>
      <c r="E454">
        <v>7.3134419729140152</v>
      </c>
      <c r="F454" s="2">
        <f ca="1">IF(D454&lt;=$B$7,IF(E454&gt;=$B$6,D454,1),1)</f>
        <v>0.13637787062755213</v>
      </c>
      <c r="G454" s="2">
        <f ca="1">IF(D454&gt;=$B$7,IF(E454&gt;=$B$6,D454,0),0)</f>
        <v>0</v>
      </c>
    </row>
    <row r="455" spans="1:7" x14ac:dyDescent="0.25">
      <c r="A455" s="2">
        <f ca="1">_xlfn.BETA.INV(RAND(),Plan1!$B$4+Plan1!$B$9,Plan1!$B$5+Plan1!$B$8-Plan1!$B$9)</f>
        <v>7.8662576004523005E-2</v>
      </c>
      <c r="B455">
        <f ca="1">_xlfn.BETA.DIST(A455,Plan1!$B$12,Plan1!$B$13,FALSE)</f>
        <v>3.9479938630225444</v>
      </c>
      <c r="D455" s="2">
        <v>0.12687114488366252</v>
      </c>
      <c r="E455">
        <v>7.3133724518582373</v>
      </c>
      <c r="F455" s="2">
        <f ca="1">IF(D455&lt;=$B$7,IF(E455&gt;=$B$6,D455,1),1)</f>
        <v>0.12687114488366252</v>
      </c>
      <c r="G455" s="2">
        <f ca="1">IF(D455&gt;=$B$7,IF(E455&gt;=$B$6,D455,0),0)</f>
        <v>0</v>
      </c>
    </row>
    <row r="456" spans="1:7" x14ac:dyDescent="0.25">
      <c r="A456" s="2">
        <f ca="1">_xlfn.BETA.INV(RAND(),Plan1!$B$4+Plan1!$B$9,Plan1!$B$5+Plan1!$B$8-Plan1!$B$9)</f>
        <v>0.204010317416079</v>
      </c>
      <c r="B456">
        <f ca="1">_xlfn.BETA.DIST(A456,Plan1!$B$12,Plan1!$B$13,FALSE)</f>
        <v>3.7147045187181007</v>
      </c>
      <c r="D456" s="2">
        <v>0.12686438715360537</v>
      </c>
      <c r="E456">
        <v>7.3132925791764523</v>
      </c>
      <c r="F456" s="2">
        <f ca="1">IF(D456&lt;=$B$7,IF(E456&gt;=$B$6,D456,1),1)</f>
        <v>0.12686438715360537</v>
      </c>
      <c r="G456" s="2">
        <f ca="1">IF(D456&gt;=$B$7,IF(E456&gt;=$B$6,D456,0),0)</f>
        <v>0</v>
      </c>
    </row>
    <row r="457" spans="1:7" x14ac:dyDescent="0.25">
      <c r="A457" s="2">
        <f ca="1">_xlfn.BETA.INV(RAND(),Plan1!$B$4+Plan1!$B$9,Plan1!$B$5+Plan1!$B$8-Plan1!$B$9)</f>
        <v>6.014061581114305E-2</v>
      </c>
      <c r="B457">
        <f ca="1">_xlfn.BETA.DIST(A457,Plan1!$B$12,Plan1!$B$13,FALSE)</f>
        <v>1.9889900285472533</v>
      </c>
      <c r="D457" s="2">
        <v>0.13639395576533098</v>
      </c>
      <c r="E457">
        <v>7.3132595385804446</v>
      </c>
      <c r="F457" s="2">
        <f ca="1">IF(D457&lt;=$B$7,IF(E457&gt;=$B$6,D457,1),1)</f>
        <v>0.13639395576533098</v>
      </c>
      <c r="G457" s="2">
        <f ca="1">IF(D457&gt;=$B$7,IF(E457&gt;=$B$6,D457,0),0)</f>
        <v>0</v>
      </c>
    </row>
    <row r="458" spans="1:7" x14ac:dyDescent="0.25">
      <c r="A458" s="2">
        <f ca="1">_xlfn.BETA.INV(RAND(),Plan1!$B$4+Plan1!$B$9,Plan1!$B$5+Plan1!$B$8-Plan1!$B$9)</f>
        <v>0.11049380369324278</v>
      </c>
      <c r="B458">
        <f ca="1">_xlfn.BETA.DIST(A458,Plan1!$B$12,Plan1!$B$13,FALSE)</f>
        <v>6.7658759343225867</v>
      </c>
      <c r="D458" s="2">
        <v>0.13639485343682414</v>
      </c>
      <c r="E458">
        <v>7.3132493400583272</v>
      </c>
      <c r="F458" s="2">
        <f ca="1">IF(D458&lt;=$B$7,IF(E458&gt;=$B$6,D458,1),1)</f>
        <v>0.13639485343682414</v>
      </c>
      <c r="G458" s="2">
        <f ca="1">IF(D458&gt;=$B$7,IF(E458&gt;=$B$6,D458,0),0)</f>
        <v>0</v>
      </c>
    </row>
    <row r="459" spans="1:7" x14ac:dyDescent="0.25">
      <c r="A459" s="2">
        <f ca="1">_xlfn.BETA.INV(RAND(),Plan1!$B$4+Plan1!$B$9,Plan1!$B$5+Plan1!$B$8-Plan1!$B$9)</f>
        <v>0.20804936361946613</v>
      </c>
      <c r="B459">
        <f ca="1">_xlfn.BETA.DIST(A459,Plan1!$B$12,Plan1!$B$13,FALSE)</f>
        <v>3.464079117778375</v>
      </c>
      <c r="D459" s="2">
        <v>0.12685806557543203</v>
      </c>
      <c r="E459">
        <v>7.3132177553502649</v>
      </c>
      <c r="F459" s="2">
        <f ca="1">IF(D459&lt;=$B$7,IF(E459&gt;=$B$6,D459,1),1)</f>
        <v>0.12685806557543203</v>
      </c>
      <c r="G459" s="2">
        <f ca="1">IF(D459&gt;=$B$7,IF(E459&gt;=$B$6,D459,0),0)</f>
        <v>0</v>
      </c>
    </row>
    <row r="460" spans="1:7" x14ac:dyDescent="0.25">
      <c r="A460" s="2">
        <f ca="1">_xlfn.BETA.INV(RAND(),Plan1!$B$4+Plan1!$B$9,Plan1!$B$5+Plan1!$B$8-Plan1!$B$9)</f>
        <v>0.13533823312491103</v>
      </c>
      <c r="B460">
        <f ca="1">_xlfn.BETA.DIST(A460,Plan1!$B$12,Plan1!$B$13,FALSE)</f>
        <v>7.3239792301665405</v>
      </c>
      <c r="D460" s="2">
        <v>0.12683520183683819</v>
      </c>
      <c r="E460">
        <v>7.3129462769020455</v>
      </c>
      <c r="F460" s="2">
        <f ca="1">IF(D460&lt;=$B$7,IF(E460&gt;=$B$6,D460,1),1)</f>
        <v>0.12683520183683819</v>
      </c>
      <c r="G460" s="2">
        <f ca="1">IF(D460&gt;=$B$7,IF(E460&gt;=$B$6,D460,0),0)</f>
        <v>0</v>
      </c>
    </row>
    <row r="461" spans="1:7" x14ac:dyDescent="0.25">
      <c r="A461" s="2">
        <f ca="1">_xlfn.BETA.INV(RAND(),Plan1!$B$4+Plan1!$B$9,Plan1!$B$5+Plan1!$B$8-Plan1!$B$9)</f>
        <v>0.22105844358450433</v>
      </c>
      <c r="B461">
        <f ca="1">_xlfn.BETA.DIST(A461,Plan1!$B$12,Plan1!$B$13,FALSE)</f>
        <v>2.7159046936233784</v>
      </c>
      <c r="D461" s="2">
        <v>0.1268315280422759</v>
      </c>
      <c r="E461">
        <v>7.3129025298872845</v>
      </c>
      <c r="F461" s="2">
        <f ca="1">IF(D461&lt;=$B$7,IF(E461&gt;=$B$6,D461,1),1)</f>
        <v>0.1268315280422759</v>
      </c>
      <c r="G461" s="2">
        <f ca="1">IF(D461&gt;=$B$7,IF(E461&gt;=$B$6,D461,0),0)</f>
        <v>0</v>
      </c>
    </row>
    <row r="462" spans="1:7" x14ac:dyDescent="0.25">
      <c r="A462" s="2">
        <f ca="1">_xlfn.BETA.INV(RAND(),Plan1!$B$4+Plan1!$B$9,Plan1!$B$5+Plan1!$B$8-Plan1!$B$9)</f>
        <v>0.19225086310800543</v>
      </c>
      <c r="B462">
        <f ca="1">_xlfn.BETA.DIST(A462,Plan1!$B$12,Plan1!$B$13,FALSE)</f>
        <v>4.4790325838542282</v>
      </c>
      <c r="D462" s="2">
        <v>0.13642995264088628</v>
      </c>
      <c r="E462">
        <v>7.3128491403281366</v>
      </c>
      <c r="F462" s="2">
        <f ca="1">IF(D462&lt;=$B$7,IF(E462&gt;=$B$6,D462,1),1)</f>
        <v>0.13642995264088628</v>
      </c>
      <c r="G462" s="2">
        <f ca="1">IF(D462&gt;=$B$7,IF(E462&gt;=$B$6,D462,0),0)</f>
        <v>0</v>
      </c>
    </row>
    <row r="463" spans="1:7" x14ac:dyDescent="0.25">
      <c r="A463" s="2">
        <f ca="1">_xlfn.BETA.INV(RAND(),Plan1!$B$4+Plan1!$B$9,Plan1!$B$5+Plan1!$B$8-Plan1!$B$9)</f>
        <v>0.15584835115886086</v>
      </c>
      <c r="B463">
        <f ca="1">_xlfn.BETA.DIST(A463,Plan1!$B$12,Plan1!$B$13,FALSE)</f>
        <v>6.7159091939018181</v>
      </c>
      <c r="D463" s="2">
        <v>0.13643076800305418</v>
      </c>
      <c r="E463">
        <v>7.3128398103560954</v>
      </c>
      <c r="F463" s="2">
        <f ca="1">IF(D463&lt;=$B$7,IF(E463&gt;=$B$6,D463,1),1)</f>
        <v>0.13643076800305418</v>
      </c>
      <c r="G463" s="2">
        <f ca="1">IF(D463&gt;=$B$7,IF(E463&gt;=$B$6,D463,0),0)</f>
        <v>0</v>
      </c>
    </row>
    <row r="464" spans="1:7" x14ac:dyDescent="0.25">
      <c r="A464" s="2">
        <f ca="1">_xlfn.BETA.INV(RAND(),Plan1!$B$4+Plan1!$B$9,Plan1!$B$5+Plan1!$B$8-Plan1!$B$9)</f>
        <v>9.1148927912186345E-2</v>
      </c>
      <c r="B464">
        <f ca="1">_xlfn.BETA.DIST(A464,Plan1!$B$12,Plan1!$B$13,FALSE)</f>
        <v>5.256974316694115</v>
      </c>
      <c r="D464" s="2">
        <v>0.12681132641594309</v>
      </c>
      <c r="E464">
        <v>7.312661351989874</v>
      </c>
      <c r="F464" s="2">
        <f ca="1">IF(D464&lt;=$B$7,IF(E464&gt;=$B$6,D464,1),1)</f>
        <v>0.12681132641594309</v>
      </c>
      <c r="G464" s="2">
        <f ca="1">IF(D464&gt;=$B$7,IF(E464&gt;=$B$6,D464,0),0)</f>
        <v>0</v>
      </c>
    </row>
    <row r="465" spans="1:7" x14ac:dyDescent="0.25">
      <c r="A465" s="2">
        <f ca="1">_xlfn.BETA.INV(RAND(),Plan1!$B$4+Plan1!$B$9,Plan1!$B$5+Plan1!$B$8-Plan1!$B$9)</f>
        <v>0.20879667266860147</v>
      </c>
      <c r="B465">
        <f ca="1">_xlfn.BETA.DIST(A465,Plan1!$B$12,Plan1!$B$13,FALSE)</f>
        <v>3.4185621194828322</v>
      </c>
      <c r="D465" s="2">
        <v>0.13645079879071265</v>
      </c>
      <c r="E465">
        <v>7.3126101294855399</v>
      </c>
      <c r="F465" s="2">
        <f ca="1">IF(D465&lt;=$B$7,IF(E465&gt;=$B$6,D465,1),1)</f>
        <v>0.13645079879071265</v>
      </c>
      <c r="G465" s="2">
        <f ca="1">IF(D465&gt;=$B$7,IF(E465&gt;=$B$6,D465,0),0)</f>
        <v>0</v>
      </c>
    </row>
    <row r="466" spans="1:7" x14ac:dyDescent="0.25">
      <c r="A466" s="2">
        <f ca="1">_xlfn.BETA.INV(RAND(),Plan1!$B$4+Plan1!$B$9,Plan1!$B$5+Plan1!$B$8-Plan1!$B$9)</f>
        <v>8.9064551229577779E-2</v>
      </c>
      <c r="B466">
        <f ca="1">_xlfn.BETA.DIST(A466,Plan1!$B$12,Plan1!$B$13,FALSE)</f>
        <v>5.0504893229253138</v>
      </c>
      <c r="D466" s="2">
        <v>0.136456497073209</v>
      </c>
      <c r="E466">
        <v>7.3125446243748584</v>
      </c>
      <c r="F466" s="2">
        <f ca="1">IF(D466&lt;=$B$7,IF(E466&gt;=$B$6,D466,1),1)</f>
        <v>0.136456497073209</v>
      </c>
      <c r="G466" s="2">
        <f ca="1">IF(D466&gt;=$B$7,IF(E466&gt;=$B$6,D466,0),0)</f>
        <v>0</v>
      </c>
    </row>
    <row r="467" spans="1:7" x14ac:dyDescent="0.25">
      <c r="A467" s="2">
        <f ca="1">_xlfn.BETA.INV(RAND(),Plan1!$B$4+Plan1!$B$9,Plan1!$B$5+Plan1!$B$8-Plan1!$B$9)</f>
        <v>5.4403793740783246E-2</v>
      </c>
      <c r="B467">
        <f ca="1">_xlfn.BETA.DIST(A467,Plan1!$B$12,Plan1!$B$13,FALSE)</f>
        <v>1.4728308378868049</v>
      </c>
      <c r="D467" s="2">
        <v>0.13645700202600933</v>
      </c>
      <c r="E467">
        <v>7.312538816091358</v>
      </c>
      <c r="F467" s="2">
        <f ca="1">IF(D467&lt;=$B$7,IF(E467&gt;=$B$6,D467,1),1)</f>
        <v>0.13645700202600933</v>
      </c>
      <c r="G467" s="2">
        <f ca="1">IF(D467&gt;=$B$7,IF(E467&gt;=$B$6,D467,0),0)</f>
        <v>0</v>
      </c>
    </row>
    <row r="468" spans="1:7" x14ac:dyDescent="0.25">
      <c r="A468" s="2">
        <f ca="1">_xlfn.BETA.INV(RAND(),Plan1!$B$4+Plan1!$B$9,Plan1!$B$5+Plan1!$B$8-Plan1!$B$9)</f>
        <v>0.12798757809494901</v>
      </c>
      <c r="B468">
        <f ca="1">_xlfn.BETA.DIST(A468,Plan1!$B$12,Plan1!$B$13,FALSE)</f>
        <v>7.3249625702233168</v>
      </c>
      <c r="D468" s="2">
        <v>0.12676236630255497</v>
      </c>
      <c r="E468">
        <v>7.3120724871712577</v>
      </c>
      <c r="F468" s="2">
        <f ca="1">IF(D468&lt;=$B$7,IF(E468&gt;=$B$6,D468,1),1)</f>
        <v>0.12676236630255497</v>
      </c>
      <c r="G468" s="2">
        <f ca="1">IF(D468&gt;=$B$7,IF(E468&gt;=$B$6,D468,0),0)</f>
        <v>0</v>
      </c>
    </row>
    <row r="469" spans="1:7" x14ac:dyDescent="0.25">
      <c r="A469" s="2">
        <f ca="1">_xlfn.BETA.INV(RAND(),Plan1!$B$4+Plan1!$B$9,Plan1!$B$5+Plan1!$B$8-Plan1!$B$9)</f>
        <v>0.10825369197967849</v>
      </c>
      <c r="B469">
        <f ca="1">_xlfn.BETA.DIST(A469,Plan1!$B$12,Plan1!$B$13,FALSE)</f>
        <v>6.6358305385985634</v>
      </c>
      <c r="D469" s="2">
        <v>0.13649757204993218</v>
      </c>
      <c r="E469">
        <v>7.3120702640762882</v>
      </c>
      <c r="F469" s="2">
        <f ca="1">IF(D469&lt;=$B$7,IF(E469&gt;=$B$6,D469,1),1)</f>
        <v>0.13649757204993218</v>
      </c>
      <c r="G469" s="2">
        <f ca="1">IF(D469&gt;=$B$7,IF(E469&gt;=$B$6,D469,0),0)</f>
        <v>0</v>
      </c>
    </row>
    <row r="470" spans="1:7" x14ac:dyDescent="0.25">
      <c r="A470" s="2">
        <f ca="1">_xlfn.BETA.INV(RAND(),Plan1!$B$4+Plan1!$B$9,Plan1!$B$5+Plan1!$B$8-Plan1!$B$9)</f>
        <v>0.16051018819121554</v>
      </c>
      <c r="B470">
        <f ca="1">_xlfn.BETA.DIST(A470,Plan1!$B$12,Plan1!$B$13,FALSE)</f>
        <v>6.4824674989965212</v>
      </c>
      <c r="D470" s="2">
        <v>0.12675681792861387</v>
      </c>
      <c r="E470">
        <v>7.3120053656021646</v>
      </c>
      <c r="F470" s="2">
        <f ca="1">IF(D470&lt;=$B$7,IF(E470&gt;=$B$6,D470,1),1)</f>
        <v>0.12675681792861387</v>
      </c>
      <c r="G470" s="2">
        <f ca="1">IF(D470&gt;=$B$7,IF(E470&gt;=$B$6,D470,0),0)</f>
        <v>0</v>
      </c>
    </row>
    <row r="471" spans="1:7" x14ac:dyDescent="0.25">
      <c r="A471" s="2">
        <f ca="1">_xlfn.BETA.INV(RAND(),Plan1!$B$4+Plan1!$B$9,Plan1!$B$5+Plan1!$B$8-Plan1!$B$9)</f>
        <v>0.12535163458897655</v>
      </c>
      <c r="B471">
        <f ca="1">_xlfn.BETA.DIST(A471,Plan1!$B$12,Plan1!$B$13,FALSE)</f>
        <v>7.292447033354188</v>
      </c>
      <c r="D471" s="2">
        <v>0.13655770775925505</v>
      </c>
      <c r="E471">
        <v>7.311368878464731</v>
      </c>
      <c r="F471" s="2">
        <f ca="1">IF(D471&lt;=$B$7,IF(E471&gt;=$B$6,D471,1),1)</f>
        <v>0.13655770775925505</v>
      </c>
      <c r="G471" s="2">
        <f ca="1">IF(D471&gt;=$B$7,IF(E471&gt;=$B$6,D471,0),0)</f>
        <v>0</v>
      </c>
    </row>
    <row r="472" spans="1:7" x14ac:dyDescent="0.25">
      <c r="A472" s="2">
        <f ca="1">_xlfn.BETA.INV(RAND(),Plan1!$B$4+Plan1!$B$9,Plan1!$B$5+Plan1!$B$8-Plan1!$B$9)</f>
        <v>7.3462445226139636E-2</v>
      </c>
      <c r="B472">
        <f ca="1">_xlfn.BETA.DIST(A472,Plan1!$B$12,Plan1!$B$13,FALSE)</f>
        <v>3.3769523639577415</v>
      </c>
      <c r="D472" s="2">
        <v>0.13655885285489677</v>
      </c>
      <c r="E472">
        <v>7.3113554432765753</v>
      </c>
      <c r="F472" s="2">
        <f ca="1">IF(D472&lt;=$B$7,IF(E472&gt;=$B$6,D472,1),1)</f>
        <v>0.13655885285489677</v>
      </c>
      <c r="G472" s="2">
        <f ca="1">IF(D472&gt;=$B$7,IF(E472&gt;=$B$6,D472,0),0)</f>
        <v>0</v>
      </c>
    </row>
    <row r="473" spans="1:7" x14ac:dyDescent="0.25">
      <c r="A473" s="2">
        <f ca="1">_xlfn.BETA.INV(RAND(),Plan1!$B$4+Plan1!$B$9,Plan1!$B$5+Plan1!$B$8-Plan1!$B$9)</f>
        <v>0.19241426383735494</v>
      </c>
      <c r="B473">
        <f ca="1">_xlfn.BETA.DIST(A473,Plan1!$B$12,Plan1!$B$13,FALSE)</f>
        <v>4.4681687957021916</v>
      </c>
      <c r="D473" s="2">
        <v>0.12668760256822226</v>
      </c>
      <c r="E473">
        <v>7.3111613757778002</v>
      </c>
      <c r="F473" s="2">
        <f ca="1">IF(D473&lt;=$B$7,IF(E473&gt;=$B$6,D473,1),1)</f>
        <v>0.12668760256822226</v>
      </c>
      <c r="G473" s="2">
        <f ca="1">IF(D473&gt;=$B$7,IF(E473&gt;=$B$6,D473,0),0)</f>
        <v>0</v>
      </c>
    </row>
    <row r="474" spans="1:7" x14ac:dyDescent="0.25">
      <c r="A474" s="2">
        <f ca="1">_xlfn.BETA.INV(RAND(),Plan1!$B$4+Plan1!$B$9,Plan1!$B$5+Plan1!$B$8-Plan1!$B$9)</f>
        <v>0.2107883260686243</v>
      </c>
      <c r="B474">
        <f ca="1">_xlfn.BETA.DIST(A474,Plan1!$B$12,Plan1!$B$13,FALSE)</f>
        <v>3.2986515427826468</v>
      </c>
      <c r="D474" s="2">
        <v>0.13658077215810885</v>
      </c>
      <c r="E474">
        <v>7.3110976957800258</v>
      </c>
      <c r="F474" s="2">
        <f ca="1">IF(D474&lt;=$B$7,IF(E474&gt;=$B$6,D474,1),1)</f>
        <v>0.13658077215810885</v>
      </c>
      <c r="G474" s="2">
        <f ca="1">IF(D474&gt;=$B$7,IF(E474&gt;=$B$6,D474,0),0)</f>
        <v>0</v>
      </c>
    </row>
    <row r="475" spans="1:7" x14ac:dyDescent="0.25">
      <c r="A475" s="2">
        <f ca="1">_xlfn.BETA.INV(RAND(),Plan1!$B$4+Plan1!$B$9,Plan1!$B$5+Plan1!$B$8-Plan1!$B$9)</f>
        <v>0.13571083036546497</v>
      </c>
      <c r="B475">
        <f ca="1">_xlfn.BETA.DIST(A475,Plan1!$B$12,Plan1!$B$13,FALSE)</f>
        <v>7.3204878281467129</v>
      </c>
      <c r="D475" s="2">
        <v>0.12667895331696749</v>
      </c>
      <c r="E475">
        <v>7.3110550432000787</v>
      </c>
      <c r="F475" s="2">
        <f ca="1">IF(D475&lt;=$B$7,IF(E475&gt;=$B$6,D475,1),1)</f>
        <v>0.12667895331696749</v>
      </c>
      <c r="G475" s="2">
        <f ca="1">IF(D475&gt;=$B$7,IF(E475&gt;=$B$6,D475,0),0)</f>
        <v>0</v>
      </c>
    </row>
    <row r="476" spans="1:7" x14ac:dyDescent="0.25">
      <c r="A476" s="2">
        <f ca="1">_xlfn.BETA.INV(RAND(),Plan1!$B$4+Plan1!$B$9,Plan1!$B$5+Plan1!$B$8-Plan1!$B$9)</f>
        <v>8.8031766232763847E-2</v>
      </c>
      <c r="B476">
        <f ca="1">_xlfn.BETA.DIST(A476,Plan1!$B$12,Plan1!$B$13,FALSE)</f>
        <v>4.9459040115935275</v>
      </c>
      <c r="D476" s="2">
        <v>0.12664549654469565</v>
      </c>
      <c r="E476">
        <v>7.3106419178815543</v>
      </c>
      <c r="F476" s="2">
        <f ca="1">IF(D476&lt;=$B$7,IF(E476&gt;=$B$6,D476,1),1)</f>
        <v>0.12664549654469565</v>
      </c>
      <c r="G476" s="2">
        <f ca="1">IF(D476&gt;=$B$7,IF(E476&gt;=$B$6,D476,0),0)</f>
        <v>0</v>
      </c>
    </row>
    <row r="477" spans="1:7" x14ac:dyDescent="0.25">
      <c r="A477" s="2">
        <f ca="1">_xlfn.BETA.INV(RAND(),Plan1!$B$4+Plan1!$B$9,Plan1!$B$5+Plan1!$B$8-Plan1!$B$9)</f>
        <v>0.10253352450698383</v>
      </c>
      <c r="B477">
        <f ca="1">_xlfn.BETA.DIST(A477,Plan1!$B$12,Plan1!$B$13,FALSE)</f>
        <v>6.2466808535359517</v>
      </c>
      <c r="D477" s="2">
        <v>0.13662790340987019</v>
      </c>
      <c r="E477">
        <v>7.3105397988813401</v>
      </c>
      <c r="F477" s="2">
        <f ca="1">IF(D477&lt;=$B$7,IF(E477&gt;=$B$6,D477,1),1)</f>
        <v>0.13662790340987019</v>
      </c>
      <c r="G477" s="2">
        <f ca="1">IF(D477&gt;=$B$7,IF(E477&gt;=$B$6,D477,0),0)</f>
        <v>0</v>
      </c>
    </row>
    <row r="478" spans="1:7" x14ac:dyDescent="0.25">
      <c r="A478" s="2">
        <f ca="1">_xlfn.BETA.INV(RAND(),Plan1!$B$4+Plan1!$B$9,Plan1!$B$5+Plan1!$B$8-Plan1!$B$9)</f>
        <v>8.9368922229364378E-2</v>
      </c>
      <c r="B478">
        <f ca="1">_xlfn.BETA.DIST(A478,Plan1!$B$12,Plan1!$B$13,FALSE)</f>
        <v>5.0810349305381344</v>
      </c>
      <c r="D478" s="2">
        <v>0.12663394556934349</v>
      </c>
      <c r="E478">
        <v>7.3104986169344341</v>
      </c>
      <c r="F478" s="2">
        <f ca="1">IF(D478&lt;=$B$7,IF(E478&gt;=$B$6,D478,1),1)</f>
        <v>0.12663394556934349</v>
      </c>
      <c r="G478" s="2">
        <f ca="1">IF(D478&gt;=$B$7,IF(E478&gt;=$B$6,D478,0),0)</f>
        <v>0</v>
      </c>
    </row>
    <row r="479" spans="1:7" x14ac:dyDescent="0.25">
      <c r="A479" s="2">
        <f ca="1">_xlfn.BETA.INV(RAND(),Plan1!$B$4+Plan1!$B$9,Plan1!$B$5+Plan1!$B$8-Plan1!$B$9)</f>
        <v>0.1671376175480026</v>
      </c>
      <c r="B479">
        <f ca="1">_xlfn.BETA.DIST(A479,Plan1!$B$12,Plan1!$B$13,FALSE)</f>
        <v>6.1095092795606476</v>
      </c>
      <c r="D479" s="2">
        <v>0.1266177348290573</v>
      </c>
      <c r="E479">
        <v>7.3102969277951022</v>
      </c>
      <c r="F479" s="2">
        <f ca="1">IF(D479&lt;=$B$7,IF(E479&gt;=$B$6,D479,1),1)</f>
        <v>0.1266177348290573</v>
      </c>
      <c r="G479" s="2">
        <f ca="1">IF(D479&gt;=$B$7,IF(E479&gt;=$B$6,D479,0),0)</f>
        <v>0</v>
      </c>
    </row>
    <row r="480" spans="1:7" x14ac:dyDescent="0.25">
      <c r="A480" s="2">
        <f ca="1">_xlfn.BETA.INV(RAND(),Plan1!$B$4+Plan1!$B$9,Plan1!$B$5+Plan1!$B$8-Plan1!$B$9)</f>
        <v>7.8860238966806218E-2</v>
      </c>
      <c r="B480">
        <f ca="1">_xlfn.BETA.DIST(A480,Plan1!$B$12,Plan1!$B$13,FALSE)</f>
        <v>3.9696392967750267</v>
      </c>
      <c r="D480" s="2">
        <v>0.13667567813681453</v>
      </c>
      <c r="E480">
        <v>7.3099691560770994</v>
      </c>
      <c r="F480" s="2">
        <f ca="1">IF(D480&lt;=$B$7,IF(E480&gt;=$B$6,D480,1),1)</f>
        <v>0.13667567813681453</v>
      </c>
      <c r="G480" s="2">
        <f ca="1">IF(D480&gt;=$B$7,IF(E480&gt;=$B$6,D480,0),0)</f>
        <v>0</v>
      </c>
    </row>
    <row r="481" spans="1:7" x14ac:dyDescent="0.25">
      <c r="A481" s="2">
        <f ca="1">_xlfn.BETA.INV(RAND(),Plan1!$B$4+Plan1!$B$9,Plan1!$B$5+Plan1!$B$8-Plan1!$B$9)</f>
        <v>0.18058553892474638</v>
      </c>
      <c r="B481">
        <f ca="1">_xlfn.BETA.DIST(A481,Plan1!$B$12,Plan1!$B$13,FALSE)</f>
        <v>5.2571768686353986</v>
      </c>
      <c r="D481" s="2">
        <v>0.1366850185002968</v>
      </c>
      <c r="E481">
        <v>7.3098569874672341</v>
      </c>
      <c r="F481" s="2">
        <f ca="1">IF(D481&lt;=$B$7,IF(E481&gt;=$B$6,D481,1),1)</f>
        <v>0.1366850185002968</v>
      </c>
      <c r="G481" s="2">
        <f ca="1">IF(D481&gt;=$B$7,IF(E481&gt;=$B$6,D481,0),0)</f>
        <v>0</v>
      </c>
    </row>
    <row r="482" spans="1:7" x14ac:dyDescent="0.25">
      <c r="A482" s="2">
        <f ca="1">_xlfn.BETA.INV(RAND(),Plan1!$B$4+Plan1!$B$9,Plan1!$B$5+Plan1!$B$8-Plan1!$B$9)</f>
        <v>0.21658132244269845</v>
      </c>
      <c r="B482">
        <f ca="1">_xlfn.BETA.DIST(A482,Plan1!$B$12,Plan1!$B$13,FALSE)</f>
        <v>2.9622557804122929</v>
      </c>
      <c r="D482" s="2">
        <v>0.12657928770180848</v>
      </c>
      <c r="E482">
        <v>7.3098158745585335</v>
      </c>
      <c r="F482" s="2">
        <f ca="1">IF(D482&lt;=$B$7,IF(E482&gt;=$B$6,D482,1),1)</f>
        <v>0.12657928770180848</v>
      </c>
      <c r="G482" s="2">
        <f ca="1">IF(D482&gt;=$B$7,IF(E482&gt;=$B$6,D482,0),0)</f>
        <v>0</v>
      </c>
    </row>
    <row r="483" spans="1:7" x14ac:dyDescent="0.25">
      <c r="A483" s="2">
        <f ca="1">_xlfn.BETA.INV(RAND(),Plan1!$B$4+Plan1!$B$9,Plan1!$B$5+Plan1!$B$8-Plan1!$B$9)</f>
        <v>9.9556509533703347E-2</v>
      </c>
      <c r="B483">
        <f ca="1">_xlfn.BETA.DIST(A483,Plan1!$B$12,Plan1!$B$13,FALSE)</f>
        <v>6.0135333665798685</v>
      </c>
      <c r="D483" s="2">
        <v>0.12657403759424166</v>
      </c>
      <c r="E483">
        <v>7.3097498894019202</v>
      </c>
      <c r="F483" s="2">
        <f ca="1">IF(D483&lt;=$B$7,IF(E483&gt;=$B$6,D483,1),1)</f>
        <v>0.12657403759424166</v>
      </c>
      <c r="G483" s="2">
        <f ca="1">IF(D483&gt;=$B$7,IF(E483&gt;=$B$6,D483,0),0)</f>
        <v>0</v>
      </c>
    </row>
    <row r="484" spans="1:7" x14ac:dyDescent="0.25">
      <c r="A484" s="2">
        <f ca="1">_xlfn.BETA.INV(RAND(),Plan1!$B$4+Plan1!$B$9,Plan1!$B$5+Plan1!$B$8-Plan1!$B$9)</f>
        <v>0.26723152859564836</v>
      </c>
      <c r="B484">
        <f ca="1">_xlfn.BETA.DIST(A484,Plan1!$B$12,Plan1!$B$13,FALSE)</f>
        <v>0.93338365637551302</v>
      </c>
      <c r="D484" s="2">
        <v>0.12654595480037981</v>
      </c>
      <c r="E484">
        <v>7.3093957295042076</v>
      </c>
      <c r="F484" s="2">
        <f ca="1">IF(D484&lt;=$B$7,IF(E484&gt;=$B$6,D484,1),1)</f>
        <v>0.12654595480037981</v>
      </c>
      <c r="G484" s="2">
        <f ca="1">IF(D484&gt;=$B$7,IF(E484&gt;=$B$6,D484,0),0)</f>
        <v>0</v>
      </c>
    </row>
    <row r="485" spans="1:7" x14ac:dyDescent="0.25">
      <c r="A485" s="2">
        <f ca="1">_xlfn.BETA.INV(RAND(),Plan1!$B$4+Plan1!$B$9,Plan1!$B$5+Plan1!$B$8-Plan1!$B$9)</f>
        <v>0.22266224500104015</v>
      </c>
      <c r="B485">
        <f ca="1">_xlfn.BETA.DIST(A485,Plan1!$B$12,Plan1!$B$13,FALSE)</f>
        <v>2.6307113517753784</v>
      </c>
      <c r="D485" s="2">
        <v>0.12653714716437817</v>
      </c>
      <c r="E485">
        <v>7.3092842354149479</v>
      </c>
      <c r="F485" s="2">
        <f ca="1">IF(D485&lt;=$B$7,IF(E485&gt;=$B$6,D485,1),1)</f>
        <v>0.12653714716437817</v>
      </c>
      <c r="G485" s="2">
        <f ca="1">IF(D485&gt;=$B$7,IF(E485&gt;=$B$6,D485,0),0)</f>
        <v>0</v>
      </c>
    </row>
    <row r="486" spans="1:7" x14ac:dyDescent="0.25">
      <c r="A486" s="2">
        <f ca="1">_xlfn.BETA.INV(RAND(),Plan1!$B$4+Plan1!$B$9,Plan1!$B$5+Plan1!$B$8-Plan1!$B$9)</f>
        <v>0.20516078697959461</v>
      </c>
      <c r="B486">
        <f ca="1">_xlfn.BETA.DIST(A486,Plan1!$B$12,Plan1!$B$13,FALSE)</f>
        <v>3.6425566929179731</v>
      </c>
      <c r="D486" s="2">
        <v>0.12652864611943532</v>
      </c>
      <c r="E486">
        <v>7.3091764328314088</v>
      </c>
      <c r="F486" s="2">
        <f ca="1">IF(D486&lt;=$B$7,IF(E486&gt;=$B$6,D486,1),1)</f>
        <v>0.12652864611943532</v>
      </c>
      <c r="G486" s="2">
        <f ca="1">IF(D486&gt;=$B$7,IF(E486&gt;=$B$6,D486,0),0)</f>
        <v>0</v>
      </c>
    </row>
    <row r="487" spans="1:7" x14ac:dyDescent="0.25">
      <c r="A487" s="2">
        <f ca="1">_xlfn.BETA.INV(RAND(),Plan1!$B$4+Plan1!$B$9,Plan1!$B$5+Plan1!$B$8-Plan1!$B$9)</f>
        <v>0.17935737218232972</v>
      </c>
      <c r="B487">
        <f ca="1">_xlfn.BETA.DIST(A487,Plan1!$B$12,Plan1!$B$13,FALSE)</f>
        <v>5.3382473676125084</v>
      </c>
      <c r="D487" s="2">
        <v>0.13675022757600572</v>
      </c>
      <c r="E487">
        <v>7.3090683984023048</v>
      </c>
      <c r="F487" s="2">
        <f ca="1">IF(D487&lt;=$B$7,IF(E487&gt;=$B$6,D487,1),1)</f>
        <v>0.13675022757600572</v>
      </c>
      <c r="G487" s="2">
        <f ca="1">IF(D487&gt;=$B$7,IF(E487&gt;=$B$6,D487,0),0)</f>
        <v>0</v>
      </c>
    </row>
    <row r="488" spans="1:7" x14ac:dyDescent="0.25">
      <c r="A488" s="2">
        <f ca="1">_xlfn.BETA.INV(RAND(),Plan1!$B$4+Plan1!$B$9,Plan1!$B$5+Plan1!$B$8-Plan1!$B$9)</f>
        <v>0.13140854782210609</v>
      </c>
      <c r="B488">
        <f ca="1">_xlfn.BETA.DIST(A488,Plan1!$B$12,Plan1!$B$13,FALSE)</f>
        <v>7.3409017523901561</v>
      </c>
      <c r="D488" s="2">
        <v>0.12650503316983672</v>
      </c>
      <c r="E488">
        <v>7.3088760176359235</v>
      </c>
      <c r="F488" s="2">
        <f ca="1">IF(D488&lt;=$B$7,IF(E488&gt;=$B$6,D488,1),1)</f>
        <v>0.12650503316983672</v>
      </c>
      <c r="G488" s="2">
        <f ca="1">IF(D488&gt;=$B$7,IF(E488&gt;=$B$6,D488,0),0)</f>
        <v>0</v>
      </c>
    </row>
    <row r="489" spans="1:7" x14ac:dyDescent="0.25">
      <c r="A489" s="2">
        <f ca="1">_xlfn.BETA.INV(RAND(),Plan1!$B$4+Plan1!$B$9,Plan1!$B$5+Plan1!$B$8-Plan1!$B$9)</f>
        <v>9.3962146169415131E-2</v>
      </c>
      <c r="B489">
        <f ca="1">_xlfn.BETA.DIST(A489,Plan1!$B$12,Plan1!$B$13,FALSE)</f>
        <v>5.5247431391875663</v>
      </c>
      <c r="D489" s="2">
        <v>0.1367925821029696</v>
      </c>
      <c r="E489">
        <v>7.3085510515202445</v>
      </c>
      <c r="F489" s="2">
        <f ca="1">IF(D489&lt;=$B$7,IF(E489&gt;=$B$6,D489,1),1)</f>
        <v>0.1367925821029696</v>
      </c>
      <c r="G489" s="2">
        <f ca="1">IF(D489&gt;=$B$7,IF(E489&gt;=$B$6,D489,0),0)</f>
        <v>0</v>
      </c>
    </row>
    <row r="490" spans="1:7" x14ac:dyDescent="0.25">
      <c r="A490" s="2">
        <f ca="1">_xlfn.BETA.INV(RAND(),Plan1!$B$4+Plan1!$B$9,Plan1!$B$5+Plan1!$B$8-Plan1!$B$9)</f>
        <v>0.13469582845556344</v>
      </c>
      <c r="B490">
        <f ca="1">_xlfn.BETA.DIST(A490,Plan1!$B$12,Plan1!$B$13,FALSE)</f>
        <v>7.3292441201327572</v>
      </c>
      <c r="D490" s="2">
        <v>0.13681718681172275</v>
      </c>
      <c r="E490">
        <v>7.3082486543658449</v>
      </c>
      <c r="F490" s="2">
        <f ca="1">IF(D490&lt;=$B$7,IF(E490&gt;=$B$6,D490,1),1)</f>
        <v>0.13681718681172275</v>
      </c>
      <c r="G490" s="2">
        <f ca="1">IF(D490&gt;=$B$7,IF(E490&gt;=$B$6,D490,0),0)</f>
        <v>0</v>
      </c>
    </row>
    <row r="491" spans="1:7" x14ac:dyDescent="0.25">
      <c r="A491" s="2">
        <f ca="1">_xlfn.BETA.INV(RAND(),Plan1!$B$4+Plan1!$B$9,Plan1!$B$5+Plan1!$B$8-Plan1!$B$9)</f>
        <v>0.13159385183491681</v>
      </c>
      <c r="B491">
        <f ca="1">_xlfn.BETA.DIST(A491,Plan1!$B$12,Plan1!$B$13,FALSE)</f>
        <v>7.3409369497256671</v>
      </c>
      <c r="D491" s="2">
        <v>0.1264463270506552</v>
      </c>
      <c r="E491">
        <v>7.3081229020280434</v>
      </c>
      <c r="F491" s="2">
        <f ca="1">IF(D491&lt;=$B$7,IF(E491&gt;=$B$6,D491,1),1)</f>
        <v>0.1264463270506552</v>
      </c>
      <c r="G491" s="2">
        <f ca="1">IF(D491&gt;=$B$7,IF(E491&gt;=$B$6,D491,0),0)</f>
        <v>0</v>
      </c>
    </row>
    <row r="492" spans="1:7" x14ac:dyDescent="0.25">
      <c r="A492" s="2">
        <f ca="1">_xlfn.BETA.INV(RAND(),Plan1!$B$4+Plan1!$B$9,Plan1!$B$5+Plan1!$B$8-Plan1!$B$9)</f>
        <v>0.26345490674465355</v>
      </c>
      <c r="B492">
        <f ca="1">_xlfn.BETA.DIST(A492,Plan1!$B$12,Plan1!$B$13,FALSE)</f>
        <v>1.0299777507680696</v>
      </c>
      <c r="D492" s="2">
        <v>0.1368293782928475</v>
      </c>
      <c r="E492">
        <v>7.3080983126067265</v>
      </c>
      <c r="F492" s="2">
        <f ca="1">IF(D492&lt;=$B$7,IF(E492&gt;=$B$6,D492,1),1)</f>
        <v>0.1368293782928475</v>
      </c>
      <c r="G492" s="2">
        <f ca="1">IF(D492&gt;=$B$7,IF(E492&gt;=$B$6,D492,0),0)</f>
        <v>0</v>
      </c>
    </row>
    <row r="493" spans="1:7" x14ac:dyDescent="0.25">
      <c r="A493" s="2">
        <f ca="1">_xlfn.BETA.INV(RAND(),Plan1!$B$4+Plan1!$B$9,Plan1!$B$5+Plan1!$B$8-Plan1!$B$9)</f>
        <v>0.2998492887839268</v>
      </c>
      <c r="B493">
        <f ca="1">_xlfn.BETA.DIST(A493,Plan1!$B$12,Plan1!$B$13,FALSE)</f>
        <v>0.36944848608942638</v>
      </c>
      <c r="D493" s="2">
        <v>0.13683547944228436</v>
      </c>
      <c r="E493">
        <v>7.3080229492116899</v>
      </c>
      <c r="F493" s="2">
        <f ca="1">IF(D493&lt;=$B$7,IF(E493&gt;=$B$6,D493,1),1)</f>
        <v>0.13683547944228436</v>
      </c>
      <c r="G493" s="2">
        <f ca="1">IF(D493&gt;=$B$7,IF(E493&gt;=$B$6,D493,0),0)</f>
        <v>0</v>
      </c>
    </row>
    <row r="494" spans="1:7" x14ac:dyDescent="0.25">
      <c r="A494" s="2">
        <f ca="1">_xlfn.BETA.INV(RAND(),Plan1!$B$4+Plan1!$B$9,Plan1!$B$5+Plan1!$B$8-Plan1!$B$9)</f>
        <v>5.1873528993620084E-2</v>
      </c>
      <c r="B494">
        <f ca="1">_xlfn.BETA.DIST(A494,Plan1!$B$12,Plan1!$B$13,FALSE)</f>
        <v>1.2677513726978293</v>
      </c>
      <c r="D494" s="2">
        <v>0.13683848837000201</v>
      </c>
      <c r="E494">
        <v>7.3079857510540052</v>
      </c>
      <c r="F494" s="2">
        <f ca="1">IF(D494&lt;=$B$7,IF(E494&gt;=$B$6,D494,1),1)</f>
        <v>0.13683848837000201</v>
      </c>
      <c r="G494" s="2">
        <f ca="1">IF(D494&gt;=$B$7,IF(E494&gt;=$B$6,D494,0),0)</f>
        <v>0</v>
      </c>
    </row>
    <row r="495" spans="1:7" x14ac:dyDescent="0.25">
      <c r="A495" s="2">
        <f ca="1">_xlfn.BETA.INV(RAND(),Plan1!$B$4+Plan1!$B$9,Plan1!$B$5+Plan1!$B$8-Plan1!$B$9)</f>
        <v>0.13367761751411406</v>
      </c>
      <c r="B495">
        <f ca="1">_xlfn.BETA.DIST(A495,Plan1!$B$12,Plan1!$B$13,FALSE)</f>
        <v>7.3356108545079746</v>
      </c>
      <c r="D495" s="2">
        <v>0.13685657278643254</v>
      </c>
      <c r="E495">
        <v>7.3077617508161516</v>
      </c>
      <c r="F495" s="2">
        <f ca="1">IF(D495&lt;=$B$7,IF(E495&gt;=$B$6,D495,1),1)</f>
        <v>0.13685657278643254</v>
      </c>
      <c r="G495" s="2">
        <f ca="1">IF(D495&gt;=$B$7,IF(E495&gt;=$B$6,D495,0),0)</f>
        <v>0</v>
      </c>
    </row>
    <row r="496" spans="1:7" x14ac:dyDescent="0.25">
      <c r="A496" s="2">
        <f ca="1">_xlfn.BETA.INV(RAND(),Plan1!$B$4+Plan1!$B$9,Plan1!$B$5+Plan1!$B$8-Plan1!$B$9)</f>
        <v>8.5547323374151066E-2</v>
      </c>
      <c r="B496">
        <f ca="1">_xlfn.BETA.DIST(A496,Plan1!$B$12,Plan1!$B$13,FALSE)</f>
        <v>4.6889007733066856</v>
      </c>
      <c r="D496" s="2">
        <v>0.13686786257621772</v>
      </c>
      <c r="E496">
        <v>7.3076215376515101</v>
      </c>
      <c r="F496" s="2">
        <f ca="1">IF(D496&lt;=$B$7,IF(E496&gt;=$B$6,D496,1),1)</f>
        <v>0.13686786257621772</v>
      </c>
      <c r="G496" s="2">
        <f ca="1">IF(D496&gt;=$B$7,IF(E496&gt;=$B$6,D496,0),0)</f>
        <v>0</v>
      </c>
    </row>
    <row r="497" spans="1:7" x14ac:dyDescent="0.25">
      <c r="A497" s="2">
        <f ca="1">_xlfn.BETA.INV(RAND(),Plan1!$B$4+Plan1!$B$9,Plan1!$B$5+Plan1!$B$8-Plan1!$B$9)</f>
        <v>0.14794054231959453</v>
      </c>
      <c r="B497">
        <f ca="1">_xlfn.BETA.DIST(A497,Plan1!$B$12,Plan1!$B$13,FALSE)</f>
        <v>7.0414308982030134</v>
      </c>
      <c r="D497" s="2">
        <v>0.1368793993056753</v>
      </c>
      <c r="E497">
        <v>7.3074779609679101</v>
      </c>
      <c r="F497" s="2">
        <f ca="1">IF(D497&lt;=$B$7,IF(E497&gt;=$B$6,D497,1),1)</f>
        <v>0.1368793993056753</v>
      </c>
      <c r="G497" s="2">
        <f ca="1">IF(D497&gt;=$B$7,IF(E497&gt;=$B$6,D497,0),0)</f>
        <v>0</v>
      </c>
    </row>
    <row r="498" spans="1:7" x14ac:dyDescent="0.25">
      <c r="A498" s="2">
        <f ca="1">_xlfn.BETA.INV(RAND(),Plan1!$B$4+Plan1!$B$9,Plan1!$B$5+Plan1!$B$8-Plan1!$B$9)</f>
        <v>0.10791128569866491</v>
      </c>
      <c r="B498">
        <f ca="1">_xlfn.BETA.DIST(A498,Plan1!$B$12,Plan1!$B$13,FALSE)</f>
        <v>6.6148190750529121</v>
      </c>
      <c r="D498" s="2">
        <v>0.13690591553405795</v>
      </c>
      <c r="E498">
        <v>7.3071468253625396</v>
      </c>
      <c r="F498" s="2">
        <f ca="1">IF(D498&lt;=$B$7,IF(E498&gt;=$B$6,D498,1),1)</f>
        <v>0.13690591553405795</v>
      </c>
      <c r="G498" s="2">
        <f ca="1">IF(D498&gt;=$B$7,IF(E498&gt;=$B$6,D498,0),0)</f>
        <v>0</v>
      </c>
    </row>
    <row r="499" spans="1:7" x14ac:dyDescent="0.25">
      <c r="A499" s="2">
        <f ca="1">_xlfn.BETA.INV(RAND(),Plan1!$B$4+Plan1!$B$9,Plan1!$B$5+Plan1!$B$8-Plan1!$B$9)</f>
        <v>0.17065327573104272</v>
      </c>
      <c r="B499">
        <f ca="1">_xlfn.BETA.DIST(A499,Plan1!$B$12,Plan1!$B$13,FALSE)</f>
        <v>5.8963560327267777</v>
      </c>
      <c r="D499" s="2">
        <v>0.12635045400103465</v>
      </c>
      <c r="E499">
        <v>7.3068738780018476</v>
      </c>
      <c r="F499" s="2">
        <f ca="1">IF(D499&lt;=$B$7,IF(E499&gt;=$B$6,D499,1),1)</f>
        <v>0.12635045400103465</v>
      </c>
      <c r="G499" s="2">
        <f ca="1">IF(D499&gt;=$B$7,IF(E499&gt;=$B$6,D499,0),0)</f>
        <v>0</v>
      </c>
    </row>
    <row r="500" spans="1:7" x14ac:dyDescent="0.25">
      <c r="A500" s="2">
        <f ca="1">_xlfn.BETA.INV(RAND(),Plan1!$B$4+Plan1!$B$9,Plan1!$B$5+Plan1!$B$8-Plan1!$B$9)</f>
        <v>9.8552397064576955E-2</v>
      </c>
      <c r="B500">
        <f ca="1">_xlfn.BETA.DIST(A500,Plan1!$B$12,Plan1!$B$13,FALSE)</f>
        <v>5.930485044244862</v>
      </c>
      <c r="D500" s="2">
        <v>0.12634568485686834</v>
      </c>
      <c r="E500">
        <v>7.3068111269038045</v>
      </c>
      <c r="F500" s="2">
        <f ca="1">IF(D500&lt;=$B$7,IF(E500&gt;=$B$6,D500,1),1)</f>
        <v>0.12634568485686834</v>
      </c>
      <c r="G500" s="2">
        <f ca="1">IF(D500&gt;=$B$7,IF(E500&gt;=$B$6,D500,0),0)</f>
        <v>0</v>
      </c>
    </row>
    <row r="501" spans="1:7" x14ac:dyDescent="0.25">
      <c r="A501" s="2">
        <f ca="1">_xlfn.BETA.INV(RAND(),Plan1!$B$4+Plan1!$B$9,Plan1!$B$5+Plan1!$B$8-Plan1!$B$9)</f>
        <v>0.17308038796705427</v>
      </c>
      <c r="B501">
        <f ca="1">_xlfn.BETA.DIST(A501,Plan1!$B$12,Plan1!$B$13,FALSE)</f>
        <v>5.7444186911275201</v>
      </c>
      <c r="D501" s="2">
        <v>0.12634423320859459</v>
      </c>
      <c r="E501">
        <v>7.3067920148589236</v>
      </c>
      <c r="F501" s="2">
        <f ca="1">IF(D501&lt;=$B$7,IF(E501&gt;=$B$6,D501,1),1)</f>
        <v>0.12634423320859459</v>
      </c>
      <c r="G501" s="2">
        <f ca="1">IF(D501&gt;=$B$7,IF(E501&gt;=$B$6,D501,0),0)</f>
        <v>0</v>
      </c>
    </row>
    <row r="502" spans="1:7" x14ac:dyDescent="0.25">
      <c r="A502" s="2">
        <f ca="1">_xlfn.BETA.INV(RAND(),Plan1!$B$4+Plan1!$B$9,Plan1!$B$5+Plan1!$B$8-Plan1!$B$9)</f>
        <v>8.3724683585052473E-2</v>
      </c>
      <c r="B502">
        <f ca="1">_xlfn.BETA.DIST(A502,Plan1!$B$12,Plan1!$B$13,FALSE)</f>
        <v>4.4961759412500291</v>
      </c>
      <c r="D502" s="2">
        <v>0.13694891415956234</v>
      </c>
      <c r="E502">
        <v>7.3066064923516585</v>
      </c>
      <c r="F502" s="2">
        <f ca="1">IF(D502&lt;=$B$7,IF(E502&gt;=$B$6,D502,1),1)</f>
        <v>0.13694891415956234</v>
      </c>
      <c r="G502" s="2">
        <f ca="1">IF(D502&gt;=$B$7,IF(E502&gt;=$B$6,D502,0),0)</f>
        <v>0</v>
      </c>
    </row>
    <row r="503" spans="1:7" x14ac:dyDescent="0.25">
      <c r="A503" s="2">
        <f ca="1">_xlfn.BETA.INV(RAND(),Plan1!$B$4+Plan1!$B$9,Plan1!$B$5+Plan1!$B$8-Plan1!$B$9)</f>
        <v>9.5379722606155459E-2</v>
      </c>
      <c r="B503">
        <f ca="1">_xlfn.BETA.DIST(A503,Plan1!$B$12,Plan1!$B$13,FALSE)</f>
        <v>5.6544051818011907</v>
      </c>
      <c r="D503" s="2">
        <v>0.12632769414189715</v>
      </c>
      <c r="E503">
        <v>7.3065738815827412</v>
      </c>
      <c r="F503" s="2">
        <f ca="1">IF(D503&lt;=$B$7,IF(E503&gt;=$B$6,D503,1),1)</f>
        <v>0.12632769414189715</v>
      </c>
      <c r="G503" s="2">
        <f ca="1">IF(D503&gt;=$B$7,IF(E503&gt;=$B$6,D503,0),0)</f>
        <v>0</v>
      </c>
    </row>
    <row r="504" spans="1:7" x14ac:dyDescent="0.25">
      <c r="A504" s="2">
        <f ca="1">_xlfn.BETA.INV(RAND(),Plan1!$B$4+Plan1!$B$9,Plan1!$B$5+Plan1!$B$8-Plan1!$B$9)</f>
        <v>0.14895109314737232</v>
      </c>
      <c r="B504">
        <f ca="1">_xlfn.BETA.DIST(A504,Plan1!$B$12,Plan1!$B$13,FALSE)</f>
        <v>7.0054448583775661</v>
      </c>
      <c r="D504" s="2">
        <v>0.13695292752998312</v>
      </c>
      <c r="E504">
        <v>7.3065558468981724</v>
      </c>
      <c r="F504" s="2">
        <f ca="1">IF(D504&lt;=$B$7,IF(E504&gt;=$B$6,D504,1),1)</f>
        <v>0.13695292752998312</v>
      </c>
      <c r="G504" s="2">
        <f ca="1">IF(D504&gt;=$B$7,IF(E504&gt;=$B$6,D504,0),0)</f>
        <v>0</v>
      </c>
    </row>
    <row r="505" spans="1:7" x14ac:dyDescent="0.25">
      <c r="A505" s="2">
        <f ca="1">_xlfn.BETA.INV(RAND(),Plan1!$B$4+Plan1!$B$9,Plan1!$B$5+Plan1!$B$8-Plan1!$B$9)</f>
        <v>0.19850824573400538</v>
      </c>
      <c r="B505">
        <f ca="1">_xlfn.BETA.DIST(A505,Plan1!$B$12,Plan1!$B$13,FALSE)</f>
        <v>4.0670530559464009</v>
      </c>
      <c r="D505" s="2">
        <v>0.13695507165578655</v>
      </c>
      <c r="E505">
        <v>7.3065287749326977</v>
      </c>
      <c r="F505" s="2">
        <f ca="1">IF(D505&lt;=$B$7,IF(E505&gt;=$B$6,D505,1),1)</f>
        <v>0.13695507165578655</v>
      </c>
      <c r="G505" s="2">
        <f ca="1">IF(D505&gt;=$B$7,IF(E505&gt;=$B$6,D505,0),0)</f>
        <v>0</v>
      </c>
    </row>
    <row r="506" spans="1:7" x14ac:dyDescent="0.25">
      <c r="A506" s="2">
        <f ca="1">_xlfn.BETA.INV(RAND(),Plan1!$B$4+Plan1!$B$9,Plan1!$B$5+Plan1!$B$8-Plan1!$B$9)</f>
        <v>0.29815071943413107</v>
      </c>
      <c r="B506">
        <f ca="1">_xlfn.BETA.DIST(A506,Plan1!$B$12,Plan1!$B$13,FALSE)</f>
        <v>0.38899570066952666</v>
      </c>
      <c r="D506" s="2">
        <v>0.13698987233954785</v>
      </c>
      <c r="E506">
        <v>7.3060879318337744</v>
      </c>
      <c r="F506" s="2">
        <f ca="1">IF(D506&lt;=$B$7,IF(E506&gt;=$B$6,D506,1),1)</f>
        <v>0.13698987233954785</v>
      </c>
      <c r="G506" s="2">
        <f ca="1">IF(D506&gt;=$B$7,IF(E506&gt;=$B$6,D506,0),0)</f>
        <v>0</v>
      </c>
    </row>
    <row r="507" spans="1:7" x14ac:dyDescent="0.25">
      <c r="A507" s="2">
        <f ca="1">_xlfn.BETA.INV(RAND(),Plan1!$B$4+Plan1!$B$9,Plan1!$B$5+Plan1!$B$8-Plan1!$B$9)</f>
        <v>0.10912147766498123</v>
      </c>
      <c r="B507">
        <f ca="1">_xlfn.BETA.DIST(A507,Plan1!$B$12,Plan1!$B$13,FALSE)</f>
        <v>6.6877413698488031</v>
      </c>
      <c r="D507" s="2">
        <v>0.12628801917421384</v>
      </c>
      <c r="E507">
        <v>7.3060477309566938</v>
      </c>
      <c r="F507" s="2">
        <f ca="1">IF(D507&lt;=$B$7,IF(E507&gt;=$B$6,D507,1),1)</f>
        <v>0.12628801917421384</v>
      </c>
      <c r="G507" s="2">
        <f ca="1">IF(D507&gt;=$B$7,IF(E507&gt;=$B$6,D507,0),0)</f>
        <v>0</v>
      </c>
    </row>
    <row r="508" spans="1:7" x14ac:dyDescent="0.25">
      <c r="A508" s="2">
        <f ca="1">_xlfn.BETA.INV(RAND(),Plan1!$B$4+Plan1!$B$9,Plan1!$B$5+Plan1!$B$8-Plan1!$B$9)</f>
        <v>0.19791476403403574</v>
      </c>
      <c r="B508">
        <f ca="1">_xlfn.BETA.DIST(A508,Plan1!$B$12,Plan1!$B$13,FALSE)</f>
        <v>4.1056917980413257</v>
      </c>
      <c r="D508" s="2">
        <v>0.13699940863712809</v>
      </c>
      <c r="E508">
        <v>7.3059666539373902</v>
      </c>
      <c r="F508" s="2">
        <f ca="1">IF(D508&lt;=$B$7,IF(E508&gt;=$B$6,D508,1),1)</f>
        <v>0.13699940863712809</v>
      </c>
      <c r="G508" s="2">
        <f ca="1">IF(D508&gt;=$B$7,IF(E508&gt;=$B$6,D508,0),0)</f>
        <v>0</v>
      </c>
    </row>
    <row r="509" spans="1:7" x14ac:dyDescent="0.25">
      <c r="A509" s="2">
        <f ca="1">_xlfn.BETA.INV(RAND(),Plan1!$B$4+Plan1!$B$9,Plan1!$B$5+Plan1!$B$8-Plan1!$B$9)</f>
        <v>0.17084404709819234</v>
      </c>
      <c r="B509">
        <f ca="1">_xlfn.BETA.DIST(A509,Plan1!$B$12,Plan1!$B$13,FALSE)</f>
        <v>5.8845432590195541</v>
      </c>
      <c r="D509" s="2">
        <v>0.12627750721639278</v>
      </c>
      <c r="E509">
        <v>7.3059076453057425</v>
      </c>
      <c r="F509" s="2">
        <f ca="1">IF(D509&lt;=$B$7,IF(E509&gt;=$B$6,D509,1),1)</f>
        <v>0.12627750721639278</v>
      </c>
      <c r="G509" s="2">
        <f ca="1">IF(D509&gt;=$B$7,IF(E509&gt;=$B$6,D509,0),0)</f>
        <v>0</v>
      </c>
    </row>
    <row r="510" spans="1:7" x14ac:dyDescent="0.25">
      <c r="A510" s="2">
        <f ca="1">_xlfn.BETA.INV(RAND(),Plan1!$B$4+Plan1!$B$9,Plan1!$B$5+Plan1!$B$8-Plan1!$B$9)</f>
        <v>0.13247784573911434</v>
      </c>
      <c r="B510">
        <f ca="1">_xlfn.BETA.DIST(A510,Plan1!$B$12,Plan1!$B$13,FALSE)</f>
        <v>7.3399547769155919</v>
      </c>
      <c r="D510" s="2">
        <v>0.13701300989019877</v>
      </c>
      <c r="E510">
        <v>7.3057933262659205</v>
      </c>
      <c r="F510" s="2">
        <f ca="1">IF(D510&lt;=$B$7,IF(E510&gt;=$B$6,D510,1),1)</f>
        <v>0.13701300989019877</v>
      </c>
      <c r="G510" s="2">
        <f ca="1">IF(D510&gt;=$B$7,IF(E510&gt;=$B$6,D510,0),0)</f>
        <v>0</v>
      </c>
    </row>
    <row r="511" spans="1:7" x14ac:dyDescent="0.25">
      <c r="A511" s="2">
        <f ca="1">_xlfn.BETA.INV(RAND(),Plan1!$B$4+Plan1!$B$9,Plan1!$B$5+Plan1!$B$8-Plan1!$B$9)</f>
        <v>0.1139639454120412</v>
      </c>
      <c r="B511">
        <f ca="1">_xlfn.BETA.DIST(A511,Plan1!$B$12,Plan1!$B$13,FALSE)</f>
        <v>6.9414714938372262</v>
      </c>
      <c r="D511" s="2">
        <v>0.12626599151677445</v>
      </c>
      <c r="E511">
        <v>7.3057538559586241</v>
      </c>
      <c r="F511" s="2">
        <f ca="1">IF(D511&lt;=$B$7,IF(E511&gt;=$B$6,D511,1),1)</f>
        <v>0.12626599151677445</v>
      </c>
      <c r="G511" s="2">
        <f ca="1">IF(D511&gt;=$B$7,IF(E511&gt;=$B$6,D511,0),0)</f>
        <v>0</v>
      </c>
    </row>
    <row r="512" spans="1:7" x14ac:dyDescent="0.25">
      <c r="A512" s="2">
        <f ca="1">_xlfn.BETA.INV(RAND(),Plan1!$B$4+Plan1!$B$9,Plan1!$B$5+Plan1!$B$8-Plan1!$B$9)</f>
        <v>0.17049636257841339</v>
      </c>
      <c r="B512">
        <f ca="1">_xlfn.BETA.DIST(A512,Plan1!$B$12,Plan1!$B$13,FALSE)</f>
        <v>5.9060546537920704</v>
      </c>
      <c r="D512" s="2">
        <v>0.13702299609159138</v>
      </c>
      <c r="E512">
        <v>7.3056658023513386</v>
      </c>
      <c r="F512" s="2">
        <f ca="1">IF(D512&lt;=$B$7,IF(E512&gt;=$B$6,D512,1),1)</f>
        <v>0.13702299609159138</v>
      </c>
      <c r="G512" s="2">
        <f ca="1">IF(D512&gt;=$B$7,IF(E512&gt;=$B$6,D512,0),0)</f>
        <v>0</v>
      </c>
    </row>
    <row r="513" spans="1:7" x14ac:dyDescent="0.25">
      <c r="A513" s="2">
        <f ca="1">_xlfn.BETA.INV(RAND(),Plan1!$B$4+Plan1!$B$9,Plan1!$B$5+Plan1!$B$8-Plan1!$B$9)</f>
        <v>0.13559178164488578</v>
      </c>
      <c r="B513">
        <f ca="1">_xlfn.BETA.DIST(A513,Plan1!$B$12,Plan1!$B$13,FALSE)</f>
        <v>7.3216381378169455</v>
      </c>
      <c r="D513" s="2">
        <v>0.12622765343224704</v>
      </c>
      <c r="E513">
        <v>7.3052393920522949</v>
      </c>
      <c r="F513" s="2">
        <f ca="1">IF(D513&lt;=$B$7,IF(E513&gt;=$B$6,D513,1),1)</f>
        <v>0.12622765343224704</v>
      </c>
      <c r="G513" s="2">
        <f ca="1">IF(D513&gt;=$B$7,IF(E513&gt;=$B$6,D513,0),0)</f>
        <v>0</v>
      </c>
    </row>
    <row r="514" spans="1:7" x14ac:dyDescent="0.25">
      <c r="A514" s="2">
        <f ca="1">_xlfn.BETA.INV(RAND(),Plan1!$B$4+Plan1!$B$9,Plan1!$B$5+Plan1!$B$8-Plan1!$B$9)</f>
        <v>9.0383819462527118E-2</v>
      </c>
      <c r="B514">
        <f ca="1">_xlfn.BETA.DIST(A514,Plan1!$B$12,Plan1!$B$13,FALSE)</f>
        <v>5.1819287605820188</v>
      </c>
      <c r="D514" s="2">
        <v>0.13706638127030851</v>
      </c>
      <c r="E514">
        <v>7.3051091721982502</v>
      </c>
      <c r="F514" s="2">
        <f ca="1">IF(D514&lt;=$B$7,IF(E514&gt;=$B$6,D514,1),1)</f>
        <v>0.13706638127030851</v>
      </c>
      <c r="G514" s="2">
        <f ca="1">IF(D514&gt;=$B$7,IF(E514&gt;=$B$6,D514,0),0)</f>
        <v>0</v>
      </c>
    </row>
    <row r="515" spans="1:7" x14ac:dyDescent="0.25">
      <c r="A515" s="2">
        <f ca="1">_xlfn.BETA.INV(RAND(),Plan1!$B$4+Plan1!$B$9,Plan1!$B$5+Plan1!$B$8-Plan1!$B$9)</f>
        <v>0.11692222473977416</v>
      </c>
      <c r="B515">
        <f ca="1">_xlfn.BETA.DIST(A515,Plan1!$B$12,Plan1!$B$13,FALSE)</f>
        <v>7.0659247110469394</v>
      </c>
      <c r="D515" s="2">
        <v>0.13707563577679446</v>
      </c>
      <c r="E515">
        <v>7.3049898902514281</v>
      </c>
      <c r="F515" s="2">
        <f ca="1">IF(D515&lt;=$B$7,IF(E515&gt;=$B$6,D515,1),1)</f>
        <v>0.13707563577679446</v>
      </c>
      <c r="G515" s="2">
        <f ca="1">IF(D515&gt;=$B$7,IF(E515&gt;=$B$6,D515,0),0)</f>
        <v>0</v>
      </c>
    </row>
    <row r="516" spans="1:7" x14ac:dyDescent="0.25">
      <c r="A516" s="2">
        <f ca="1">_xlfn.BETA.INV(RAND(),Plan1!$B$4+Plan1!$B$9,Plan1!$B$5+Plan1!$B$8-Plan1!$B$9)</f>
        <v>0.12353706242416145</v>
      </c>
      <c r="B516">
        <f ca="1">_xlfn.BETA.DIST(A516,Plan1!$B$12,Plan1!$B$13,FALSE)</f>
        <v>7.259585843500866</v>
      </c>
      <c r="D516" s="2">
        <v>0.12619494816621774</v>
      </c>
      <c r="E516">
        <v>7.3047975145437727</v>
      </c>
      <c r="F516" s="2">
        <f ca="1">IF(D516&lt;=$B$7,IF(E516&gt;=$B$6,D516,1),1)</f>
        <v>0.12619494816621774</v>
      </c>
      <c r="G516" s="2">
        <f ca="1">IF(D516&gt;=$B$7,IF(E516&gt;=$B$6,D516,0),0)</f>
        <v>0</v>
      </c>
    </row>
    <row r="517" spans="1:7" x14ac:dyDescent="0.25">
      <c r="A517" s="2">
        <f ca="1">_xlfn.BETA.INV(RAND(),Plan1!$B$4+Plan1!$B$9,Plan1!$B$5+Plan1!$B$8-Plan1!$B$9)</f>
        <v>0.15700763230156001</v>
      </c>
      <c r="B517">
        <f ca="1">_xlfn.BETA.DIST(A517,Plan1!$B$12,Plan1!$B$13,FALSE)</f>
        <v>6.6604285282203399</v>
      </c>
      <c r="D517" s="2">
        <v>0.1261635488386573</v>
      </c>
      <c r="E517">
        <v>7.3043706808114743</v>
      </c>
      <c r="F517" s="2">
        <f ca="1">IF(D517&lt;=$B$7,IF(E517&gt;=$B$6,D517,1),1)</f>
        <v>0.1261635488386573</v>
      </c>
      <c r="G517" s="2">
        <f ca="1">IF(D517&gt;=$B$7,IF(E517&gt;=$B$6,D517,0),0)</f>
        <v>0</v>
      </c>
    </row>
    <row r="518" spans="1:7" x14ac:dyDescent="0.25">
      <c r="A518" s="2">
        <f ca="1">_xlfn.BETA.INV(RAND(),Plan1!$B$4+Plan1!$B$9,Plan1!$B$5+Plan1!$B$8-Plan1!$B$9)</f>
        <v>6.6153362585887582E-2</v>
      </c>
      <c r="B518">
        <f ca="1">_xlfn.BETA.DIST(A518,Plan1!$B$12,Plan1!$B$13,FALSE)</f>
        <v>2.5916194049957779</v>
      </c>
      <c r="D518" s="2">
        <v>0.13714857320175997</v>
      </c>
      <c r="E518">
        <v>7.3040430687311515</v>
      </c>
      <c r="F518" s="2">
        <f ca="1">IF(D518&lt;=$B$7,IF(E518&gt;=$B$6,D518,1),1)</f>
        <v>0.13714857320175997</v>
      </c>
      <c r="G518" s="2">
        <f ca="1">IF(D518&gt;=$B$7,IF(E518&gt;=$B$6,D518,0),0)</f>
        <v>0</v>
      </c>
    </row>
    <row r="519" spans="1:7" x14ac:dyDescent="0.25">
      <c r="A519" s="2">
        <f ca="1">_xlfn.BETA.INV(RAND(),Plan1!$B$4+Plan1!$B$9,Plan1!$B$5+Plan1!$B$8-Plan1!$B$9)</f>
        <v>0.13757111457571855</v>
      </c>
      <c r="B519">
        <f ca="1">_xlfn.BETA.DIST(A519,Plan1!$B$12,Plan1!$B$13,FALSE)</f>
        <v>7.2983237373119376</v>
      </c>
      <c r="D519" s="2">
        <v>0.12613846178212798</v>
      </c>
      <c r="E519">
        <v>7.3040278230046036</v>
      </c>
      <c r="F519" s="2">
        <f ca="1">IF(D519&lt;=$B$7,IF(E519&gt;=$B$6,D519,1),1)</f>
        <v>0.12613846178212798</v>
      </c>
      <c r="G519" s="2">
        <f ca="1">IF(D519&gt;=$B$7,IF(E519&gt;=$B$6,D519,0),0)</f>
        <v>0</v>
      </c>
    </row>
    <row r="520" spans="1:7" x14ac:dyDescent="0.25">
      <c r="A520" s="2">
        <f ca="1">_xlfn.BETA.INV(RAND(),Plan1!$B$4+Plan1!$B$9,Plan1!$B$5+Plan1!$B$8-Plan1!$B$9)</f>
        <v>0.14381871820742229</v>
      </c>
      <c r="B520">
        <f ca="1">_xlfn.BETA.DIST(A520,Plan1!$B$12,Plan1!$B$13,FALSE)</f>
        <v>7.1690938418800751</v>
      </c>
      <c r="D520" s="2">
        <v>0.12613218947959406</v>
      </c>
      <c r="E520">
        <v>7.3039418469558122</v>
      </c>
      <c r="F520" s="2">
        <f ca="1">IF(D520&lt;=$B$7,IF(E520&gt;=$B$6,D520,1),1)</f>
        <v>0.12613218947959406</v>
      </c>
      <c r="G520" s="2">
        <f ca="1">IF(D520&gt;=$B$7,IF(E520&gt;=$B$6,D520,0),0)</f>
        <v>0</v>
      </c>
    </row>
    <row r="521" spans="1:7" x14ac:dyDescent="0.25">
      <c r="A521" s="2">
        <f ca="1">_xlfn.BETA.INV(RAND(),Plan1!$B$4+Plan1!$B$9,Plan1!$B$5+Plan1!$B$8-Plan1!$B$9)</f>
        <v>0.21979596141856261</v>
      </c>
      <c r="B521">
        <f ca="1">_xlfn.BETA.DIST(A521,Plan1!$B$12,Plan1!$B$13,FALSE)</f>
        <v>2.7841144755445355</v>
      </c>
      <c r="D521" s="2">
        <v>0.12612956500681813</v>
      </c>
      <c r="E521">
        <v>7.3039058424558414</v>
      </c>
      <c r="F521" s="2">
        <f ca="1">IF(D521&lt;=$B$7,IF(E521&gt;=$B$6,D521,1),1)</f>
        <v>0.12612956500681813</v>
      </c>
      <c r="G521" s="2">
        <f ca="1">IF(D521&gt;=$B$7,IF(E521&gt;=$B$6,D521,0),0)</f>
        <v>0</v>
      </c>
    </row>
    <row r="522" spans="1:7" x14ac:dyDescent="0.25">
      <c r="A522" s="2">
        <f ca="1">_xlfn.BETA.INV(RAND(),Plan1!$B$4+Plan1!$B$9,Plan1!$B$5+Plan1!$B$8-Plan1!$B$9)</f>
        <v>0.13304631374610049</v>
      </c>
      <c r="B522">
        <f ca="1">_xlfn.BETA.DIST(A522,Plan1!$B$12,Plan1!$B$13,FALSE)</f>
        <v>7.3383258809031426</v>
      </c>
      <c r="D522" s="2">
        <v>0.12611990413137039</v>
      </c>
      <c r="E522">
        <v>7.3037731538378026</v>
      </c>
      <c r="F522" s="2">
        <f ca="1">IF(D522&lt;=$B$7,IF(E522&gt;=$B$6,D522,1),1)</f>
        <v>0.12611990413137039</v>
      </c>
      <c r="G522" s="2">
        <f ca="1">IF(D522&gt;=$B$7,IF(E522&gt;=$B$6,D522,0),0)</f>
        <v>0</v>
      </c>
    </row>
    <row r="523" spans="1:7" x14ac:dyDescent="0.25">
      <c r="A523" s="2">
        <f ca="1">_xlfn.BETA.INV(RAND(),Plan1!$B$4+Plan1!$B$9,Plan1!$B$5+Plan1!$B$8-Plan1!$B$9)</f>
        <v>0.27528916985313812</v>
      </c>
      <c r="B523">
        <f ca="1">_xlfn.BETA.DIST(A523,Plan1!$B$12,Plan1!$B$13,FALSE)</f>
        <v>0.75179697558688718</v>
      </c>
      <c r="D523" s="2">
        <v>0.12610271023846273</v>
      </c>
      <c r="E523">
        <v>7.3035364050061968</v>
      </c>
      <c r="F523" s="2">
        <f ca="1">IF(D523&lt;=$B$7,IF(E523&gt;=$B$6,D523,1),1)</f>
        <v>0.12610271023846273</v>
      </c>
      <c r="G523" s="2">
        <f ca="1">IF(D523&gt;=$B$7,IF(E523&gt;=$B$6,D523,0),0)</f>
        <v>0</v>
      </c>
    </row>
    <row r="524" spans="1:7" x14ac:dyDescent="0.25">
      <c r="A524" s="2">
        <f ca="1">_xlfn.BETA.INV(RAND(),Plan1!$B$4+Plan1!$B$9,Plan1!$B$5+Plan1!$B$8-Plan1!$B$9)</f>
        <v>0.14215331210401119</v>
      </c>
      <c r="B524">
        <f ca="1">_xlfn.BETA.DIST(A524,Plan1!$B$12,Plan1!$B$13,FALSE)</f>
        <v>7.2114477254465914</v>
      </c>
      <c r="D524" s="2">
        <v>0.13719033848649309</v>
      </c>
      <c r="E524">
        <v>7.3034955305521185</v>
      </c>
      <c r="F524" s="2">
        <f ca="1">IF(D524&lt;=$B$7,IF(E524&gt;=$B$6,D524,1),1)</f>
        <v>0.13719033848649309</v>
      </c>
      <c r="G524" s="2">
        <f ca="1">IF(D524&gt;=$B$7,IF(E524&gt;=$B$6,D524,0),0)</f>
        <v>0</v>
      </c>
    </row>
    <row r="525" spans="1:7" x14ac:dyDescent="0.25">
      <c r="A525" s="2">
        <f ca="1">_xlfn.BETA.INV(RAND(),Plan1!$B$4+Plan1!$B$9,Plan1!$B$5+Plan1!$B$8-Plan1!$B$9)</f>
        <v>0.20513324985699211</v>
      </c>
      <c r="B525">
        <f ca="1">_xlfn.BETA.DIST(A525,Plan1!$B$12,Plan1!$B$13,FALSE)</f>
        <v>3.6442767717305777</v>
      </c>
      <c r="D525" s="2">
        <v>0.12608915937619297</v>
      </c>
      <c r="E525">
        <v>7.3033492796815933</v>
      </c>
      <c r="F525" s="2">
        <f ca="1">IF(D525&lt;=$B$7,IF(E525&gt;=$B$6,D525,1),1)</f>
        <v>0.12608915937619297</v>
      </c>
      <c r="G525" s="2">
        <f ca="1">IF(D525&gt;=$B$7,IF(E525&gt;=$B$6,D525,0),0)</f>
        <v>0</v>
      </c>
    </row>
    <row r="526" spans="1:7" x14ac:dyDescent="0.25">
      <c r="A526" s="2">
        <f ca="1">_xlfn.BETA.INV(RAND(),Plan1!$B$4+Plan1!$B$9,Plan1!$B$5+Plan1!$B$8-Plan1!$B$9)</f>
        <v>0.19568123818960048</v>
      </c>
      <c r="B526">
        <f ca="1">_xlfn.BETA.DIST(A526,Plan1!$B$12,Plan1!$B$13,FALSE)</f>
        <v>4.2520137481102731</v>
      </c>
      <c r="D526" s="2">
        <v>0.13722283979658886</v>
      </c>
      <c r="E526">
        <v>7.3030667381321548</v>
      </c>
      <c r="F526" s="2">
        <f ca="1">IF(D526&lt;=$B$7,IF(E526&gt;=$B$6,D526,1),1)</f>
        <v>0.13722283979658886</v>
      </c>
      <c r="G526" s="2">
        <f ca="1">IF(D526&gt;=$B$7,IF(E526&gt;=$B$6,D526,0),0)</f>
        <v>0</v>
      </c>
    </row>
    <row r="527" spans="1:7" x14ac:dyDescent="0.25">
      <c r="A527" s="2">
        <f ca="1">_xlfn.BETA.INV(RAND(),Plan1!$B$4+Plan1!$B$9,Plan1!$B$5+Plan1!$B$8-Plan1!$B$9)</f>
        <v>0.16743145817890581</v>
      </c>
      <c r="B527">
        <f ca="1">_xlfn.BETA.DIST(A527,Plan1!$B$12,Plan1!$B$13,FALSE)</f>
        <v>6.0920484891863786</v>
      </c>
      <c r="D527" s="2">
        <v>0.12604407612194604</v>
      </c>
      <c r="E527">
        <v>7.3027233015578528</v>
      </c>
      <c r="F527" s="2">
        <f ca="1">IF(D527&lt;=$B$7,IF(E527&gt;=$B$6,D527,1),1)</f>
        <v>0.12604407612194604</v>
      </c>
      <c r="G527" s="2">
        <f ca="1">IF(D527&gt;=$B$7,IF(E527&gt;=$B$6,D527,0),0)</f>
        <v>0</v>
      </c>
    </row>
    <row r="528" spans="1:7" x14ac:dyDescent="0.25">
      <c r="A528" s="2">
        <f ca="1">_xlfn.BETA.INV(RAND(),Plan1!$B$4+Plan1!$B$9,Plan1!$B$5+Plan1!$B$8-Plan1!$B$9)</f>
        <v>0.24796619229339778</v>
      </c>
      <c r="B528">
        <f ca="1">_xlfn.BETA.DIST(A528,Plan1!$B$12,Plan1!$B$13,FALSE)</f>
        <v>1.5118668567864029</v>
      </c>
      <c r="D528" s="2">
        <v>0.13725610077080533</v>
      </c>
      <c r="E528">
        <v>7.3026254747181687</v>
      </c>
      <c r="F528" s="2">
        <f ca="1">IF(D528&lt;=$B$7,IF(E528&gt;=$B$6,D528,1),1)</f>
        <v>0.13725610077080533</v>
      </c>
      <c r="G528" s="2">
        <f ca="1">IF(D528&gt;=$B$7,IF(E528&gt;=$B$6,D528,0),0)</f>
        <v>0</v>
      </c>
    </row>
    <row r="529" spans="1:7" x14ac:dyDescent="0.25">
      <c r="A529" s="2">
        <f ca="1">_xlfn.BETA.INV(RAND(),Plan1!$B$4+Plan1!$B$9,Plan1!$B$5+Plan1!$B$8-Plan1!$B$9)</f>
        <v>0.18339291109966527</v>
      </c>
      <c r="B529">
        <f ca="1">_xlfn.BETA.DIST(A529,Plan1!$B$12,Plan1!$B$13,FALSE)</f>
        <v>5.0706621252499664</v>
      </c>
      <c r="D529" s="2">
        <v>0.13726594754322069</v>
      </c>
      <c r="E529">
        <v>7.3024943655483199</v>
      </c>
      <c r="F529" s="2">
        <f ca="1">IF(D529&lt;=$B$7,IF(E529&gt;=$B$6,D529,1),1)</f>
        <v>0.13726594754322069</v>
      </c>
      <c r="G529" s="2">
        <f ca="1">IF(D529&gt;=$B$7,IF(E529&gt;=$B$6,D529,0),0)</f>
        <v>0</v>
      </c>
    </row>
    <row r="530" spans="1:7" x14ac:dyDescent="0.25">
      <c r="A530" s="2">
        <f ca="1">_xlfn.BETA.INV(RAND(),Plan1!$B$4+Plan1!$B$9,Plan1!$B$5+Plan1!$B$8-Plan1!$B$9)</f>
        <v>0.19655466486402795</v>
      </c>
      <c r="B530">
        <f ca="1">_xlfn.BETA.DIST(A530,Plan1!$B$12,Plan1!$B$13,FALSE)</f>
        <v>4.1946326044659408</v>
      </c>
      <c r="D530" s="2">
        <v>0.12601010452209177</v>
      </c>
      <c r="E530">
        <v>7.302248134022955</v>
      </c>
      <c r="F530" s="2">
        <f ca="1">IF(D530&lt;=$B$7,IF(E530&gt;=$B$6,D530,1),1)</f>
        <v>0.12601010452209177</v>
      </c>
      <c r="G530" s="2">
        <f ca="1">IF(D530&gt;=$B$7,IF(E530&gt;=$B$6,D530,0),0)</f>
        <v>0</v>
      </c>
    </row>
    <row r="531" spans="1:7" x14ac:dyDescent="0.25">
      <c r="A531" s="2">
        <f ca="1">_xlfn.BETA.INV(RAND(),Plan1!$B$4+Plan1!$B$9,Plan1!$B$5+Plan1!$B$8-Plan1!$B$9)</f>
        <v>0.13659242138494526</v>
      </c>
      <c r="B531">
        <f ca="1">_xlfn.BETA.DIST(A531,Plan1!$B$12,Plan1!$B$13,FALSE)</f>
        <v>7.3109602706225161</v>
      </c>
      <c r="D531" s="2">
        <v>0.13729054130637772</v>
      </c>
      <c r="E531">
        <v>7.3021659536733221</v>
      </c>
      <c r="F531" s="2">
        <f ca="1">IF(D531&lt;=$B$7,IF(E531&gt;=$B$6,D531,1),1)</f>
        <v>0.13729054130637772</v>
      </c>
      <c r="G531" s="2">
        <f ca="1">IF(D531&gt;=$B$7,IF(E531&gt;=$B$6,D531,0),0)</f>
        <v>0</v>
      </c>
    </row>
    <row r="532" spans="1:7" x14ac:dyDescent="0.25">
      <c r="A532" s="2">
        <f ca="1">_xlfn.BETA.INV(RAND(),Plan1!$B$4+Plan1!$B$9,Plan1!$B$5+Plan1!$B$8-Plan1!$B$9)</f>
        <v>0.12784355559337099</v>
      </c>
      <c r="B532">
        <f ca="1">_xlfn.BETA.DIST(A532,Plan1!$B$12,Plan1!$B$13,FALSE)</f>
        <v>7.3236461885269142</v>
      </c>
      <c r="D532" s="2">
        <v>0.1260025867127155</v>
      </c>
      <c r="E532">
        <v>7.3021425773563271</v>
      </c>
      <c r="F532" s="2">
        <f ca="1">IF(D532&lt;=$B$7,IF(E532&gt;=$B$6,D532,1),1)</f>
        <v>0.1260025867127155</v>
      </c>
      <c r="G532" s="2">
        <f ca="1">IF(D532&gt;=$B$7,IF(E532&gt;=$B$6,D532,0),0)</f>
        <v>0</v>
      </c>
    </row>
    <row r="533" spans="1:7" x14ac:dyDescent="0.25">
      <c r="A533" s="2">
        <f ca="1">_xlfn.BETA.INV(RAND(),Plan1!$B$4+Plan1!$B$9,Plan1!$B$5+Plan1!$B$8-Plan1!$B$9)</f>
        <v>5.5424493849449787E-2</v>
      </c>
      <c r="B533">
        <f ca="1">_xlfn.BETA.DIST(A533,Plan1!$B$12,Plan1!$B$13,FALSE)</f>
        <v>1.5596862786138839</v>
      </c>
      <c r="D533" s="2">
        <v>0.12600080009363901</v>
      </c>
      <c r="E533">
        <v>7.3021174701394926</v>
      </c>
      <c r="F533" s="2">
        <f ca="1">IF(D533&lt;=$B$7,IF(E533&gt;=$B$6,D533,1),1)</f>
        <v>0.12600080009363901</v>
      </c>
      <c r="G533" s="2">
        <f ca="1">IF(D533&gt;=$B$7,IF(E533&gt;=$B$6,D533,0),0)</f>
        <v>0</v>
      </c>
    </row>
    <row r="534" spans="1:7" x14ac:dyDescent="0.25">
      <c r="A534" s="2">
        <f ca="1">_xlfn.BETA.INV(RAND(),Plan1!$B$4+Plan1!$B$9,Plan1!$B$5+Plan1!$B$8-Plan1!$B$9)</f>
        <v>0.19293297763255601</v>
      </c>
      <c r="B534">
        <f ca="1">_xlfn.BETA.DIST(A534,Plan1!$B$12,Plan1!$B$13,FALSE)</f>
        <v>4.4337106052933208</v>
      </c>
      <c r="D534" s="2">
        <v>0.12599564133806354</v>
      </c>
      <c r="E534">
        <v>7.3020449281889226</v>
      </c>
      <c r="F534" s="2">
        <f ca="1">IF(D534&lt;=$B$7,IF(E534&gt;=$B$6,D534,1),1)</f>
        <v>0.12599564133806354</v>
      </c>
      <c r="G534" s="2">
        <f ca="1">IF(D534&gt;=$B$7,IF(E534&gt;=$B$6,D534,0),0)</f>
        <v>0</v>
      </c>
    </row>
    <row r="535" spans="1:7" x14ac:dyDescent="0.25">
      <c r="A535" s="2">
        <f ca="1">_xlfn.BETA.INV(RAND(),Plan1!$B$4+Plan1!$B$9,Plan1!$B$5+Plan1!$B$8-Plan1!$B$9)</f>
        <v>0.19211770582956944</v>
      </c>
      <c r="B535">
        <f ca="1">_xlfn.BETA.DIST(A535,Plan1!$B$12,Plan1!$B$13,FALSE)</f>
        <v>4.4878886815912473</v>
      </c>
      <c r="D535" s="2">
        <v>0.13730826765417845</v>
      </c>
      <c r="E535">
        <v>7.3019284067180346</v>
      </c>
      <c r="F535" s="2">
        <f ca="1">IF(D535&lt;=$B$7,IF(E535&gt;=$B$6,D535,1),1)</f>
        <v>0.13730826765417845</v>
      </c>
      <c r="G535" s="2">
        <f ca="1">IF(D535&gt;=$B$7,IF(E535&gt;=$B$6,D535,0),0)</f>
        <v>0</v>
      </c>
    </row>
    <row r="536" spans="1:7" x14ac:dyDescent="0.25">
      <c r="A536" s="2">
        <f ca="1">_xlfn.BETA.INV(RAND(),Plan1!$B$4+Plan1!$B$9,Plan1!$B$5+Plan1!$B$8-Plan1!$B$9)</f>
        <v>0.19173036875646821</v>
      </c>
      <c r="B536">
        <f ca="1">_xlfn.BETA.DIST(A536,Plan1!$B$12,Plan1!$B$13,FALSE)</f>
        <v>4.5136648935300974</v>
      </c>
      <c r="D536" s="2">
        <v>0.13731089835661819</v>
      </c>
      <c r="E536">
        <v>7.3018930933762007</v>
      </c>
      <c r="F536" s="2">
        <f ca="1">IF(D536&lt;=$B$7,IF(E536&gt;=$B$6,D536,1),1)</f>
        <v>0.13731089835661819</v>
      </c>
      <c r="G536" s="2">
        <f ca="1">IF(D536&gt;=$B$7,IF(E536&gt;=$B$6,D536,0),0)</f>
        <v>0</v>
      </c>
    </row>
    <row r="537" spans="1:7" x14ac:dyDescent="0.25">
      <c r="A537" s="2">
        <f ca="1">_xlfn.BETA.INV(RAND(),Plan1!$B$4+Plan1!$B$9,Plan1!$B$5+Plan1!$B$8-Plan1!$B$9)</f>
        <v>6.8531442672386714E-2</v>
      </c>
      <c r="B537">
        <f ca="1">_xlfn.BETA.DIST(A537,Plan1!$B$12,Plan1!$B$13,FALSE)</f>
        <v>2.8426153485084096</v>
      </c>
      <c r="D537" s="2">
        <v>0.12595963301773364</v>
      </c>
      <c r="E537">
        <v>7.301536663983212</v>
      </c>
      <c r="F537" s="2">
        <f ca="1">IF(D537&lt;=$B$7,IF(E537&gt;=$B$6,D537,1),1)</f>
        <v>0.12595963301773364</v>
      </c>
      <c r="G537" s="2">
        <f ca="1">IF(D537&gt;=$B$7,IF(E537&gt;=$B$6,D537,0),0)</f>
        <v>0</v>
      </c>
    </row>
    <row r="538" spans="1:7" x14ac:dyDescent="0.25">
      <c r="A538" s="2">
        <f ca="1">_xlfn.BETA.INV(RAND(),Plan1!$B$4+Plan1!$B$9,Plan1!$B$5+Plan1!$B$8-Plan1!$B$9)</f>
        <v>0.12619718200985983</v>
      </c>
      <c r="B538">
        <f ca="1">_xlfn.BETA.DIST(A538,Plan1!$B$12,Plan1!$B$13,FALSE)</f>
        <v>7.3048277837144902</v>
      </c>
      <c r="D538" s="2">
        <v>0.13735620106459642</v>
      </c>
      <c r="E538">
        <v>7.3012825440436853</v>
      </c>
      <c r="F538" s="2">
        <f ca="1">IF(D538&lt;=$B$7,IF(E538&gt;=$B$6,D538,1),1)</f>
        <v>0.13735620106459642</v>
      </c>
      <c r="G538" s="2">
        <f ca="1">IF(D538&gt;=$B$7,IF(E538&gt;=$B$6,D538,0),0)</f>
        <v>0</v>
      </c>
    </row>
    <row r="539" spans="1:7" x14ac:dyDescent="0.25">
      <c r="A539" s="2">
        <f ca="1">_xlfn.BETA.INV(RAND(),Plan1!$B$4+Plan1!$B$9,Plan1!$B$5+Plan1!$B$8-Plan1!$B$9)</f>
        <v>0.21862499943252267</v>
      </c>
      <c r="B539">
        <f ca="1">_xlfn.BETA.DIST(A539,Plan1!$B$12,Plan1!$B$13,FALSE)</f>
        <v>2.8482699901132591</v>
      </c>
      <c r="D539" s="2">
        <v>0.13737018066344159</v>
      </c>
      <c r="E539">
        <v>7.3010932137828499</v>
      </c>
      <c r="F539" s="2">
        <f ca="1">IF(D539&lt;=$B$7,IF(E539&gt;=$B$6,D539,1),1)</f>
        <v>0.13737018066344159</v>
      </c>
      <c r="G539" s="2">
        <f ca="1">IF(D539&gt;=$B$7,IF(E539&gt;=$B$6,D539,0),0)</f>
        <v>0</v>
      </c>
    </row>
    <row r="540" spans="1:7" x14ac:dyDescent="0.25">
      <c r="A540" s="2">
        <f ca="1">_xlfn.BETA.INV(RAND(),Plan1!$B$4+Plan1!$B$9,Plan1!$B$5+Plan1!$B$8-Plan1!$B$9)</f>
        <v>0.22748510396705535</v>
      </c>
      <c r="B540">
        <f ca="1">_xlfn.BETA.DIST(A540,Plan1!$B$12,Plan1!$B$13,FALSE)</f>
        <v>2.384566420755458</v>
      </c>
      <c r="D540" s="2">
        <v>0.13738185561718519</v>
      </c>
      <c r="E540">
        <v>7.300934761649394</v>
      </c>
      <c r="F540" s="2">
        <f ca="1">IF(D540&lt;=$B$7,IF(E540&gt;=$B$6,D540,1),1)</f>
        <v>0.13738185561718519</v>
      </c>
      <c r="G540" s="2">
        <f ca="1">IF(D540&gt;=$B$7,IF(E540&gt;=$B$6,D540,0),0)</f>
        <v>0</v>
      </c>
    </row>
    <row r="541" spans="1:7" x14ac:dyDescent="0.25">
      <c r="A541" s="2">
        <f ca="1">_xlfn.BETA.INV(RAND(),Plan1!$B$4+Plan1!$B$9,Plan1!$B$5+Plan1!$B$8-Plan1!$B$9)</f>
        <v>0.11422425320642822</v>
      </c>
      <c r="B541">
        <f ca="1">_xlfn.BETA.DIST(A541,Plan1!$B$12,Plan1!$B$13,FALSE)</f>
        <v>6.9533594242981387</v>
      </c>
      <c r="D541" s="2">
        <v>0.12591222073509187</v>
      </c>
      <c r="E541">
        <v>7.3008623106741428</v>
      </c>
      <c r="F541" s="2">
        <f ca="1">IF(D541&lt;=$B$7,IF(E541&gt;=$B$6,D541,1),1)</f>
        <v>0.12591222073509187</v>
      </c>
      <c r="G541" s="2">
        <f ca="1">IF(D541&gt;=$B$7,IF(E541&gt;=$B$6,D541,0),0)</f>
        <v>0</v>
      </c>
    </row>
    <row r="542" spans="1:7" x14ac:dyDescent="0.25">
      <c r="A542" s="2">
        <f ca="1">_xlfn.BETA.INV(RAND(),Plan1!$B$4+Plan1!$B$9,Plan1!$B$5+Plan1!$B$8-Plan1!$B$9)</f>
        <v>9.6781542118192898E-2</v>
      </c>
      <c r="B542">
        <f ca="1">_xlfn.BETA.DIST(A542,Plan1!$B$12,Plan1!$B$13,FALSE)</f>
        <v>5.7788759087723705</v>
      </c>
      <c r="D542" s="2">
        <v>0.13741724198549135</v>
      </c>
      <c r="E542">
        <v>7.3004526400965233</v>
      </c>
      <c r="F542" s="2">
        <f ca="1">IF(D542&lt;=$B$7,IF(E542&gt;=$B$6,D542,1),1)</f>
        <v>0.13741724198549135</v>
      </c>
      <c r="G542" s="2">
        <f ca="1">IF(D542&gt;=$B$7,IF(E542&gt;=$B$6,D542,0),0)</f>
        <v>0</v>
      </c>
    </row>
    <row r="543" spans="1:7" x14ac:dyDescent="0.25">
      <c r="A543" s="2">
        <f ca="1">_xlfn.BETA.INV(RAND(),Plan1!$B$4+Plan1!$B$9,Plan1!$B$5+Plan1!$B$8-Plan1!$B$9)</f>
        <v>0.21164714043380928</v>
      </c>
      <c r="B543">
        <f ca="1">_xlfn.BETA.DIST(A543,Plan1!$B$12,Plan1!$B$13,FALSE)</f>
        <v>3.2475924940976668</v>
      </c>
      <c r="D543" s="2">
        <v>0.12585436584495649</v>
      </c>
      <c r="E543">
        <v>7.300031543445396</v>
      </c>
      <c r="F543" s="2">
        <f ca="1">IF(D543&lt;=$B$7,IF(E543&gt;=$B$6,D543,1),1)</f>
        <v>0.12585436584495649</v>
      </c>
      <c r="G543" s="2">
        <f ca="1">IF(D543&gt;=$B$7,IF(E543&gt;=$B$6,D543,0),0)</f>
        <v>0</v>
      </c>
    </row>
    <row r="544" spans="1:7" x14ac:dyDescent="0.25">
      <c r="A544" s="2">
        <f ca="1">_xlfn.BETA.INV(RAND(),Plan1!$B$4+Plan1!$B$9,Plan1!$B$5+Plan1!$B$8-Plan1!$B$9)</f>
        <v>0.20131916419313567</v>
      </c>
      <c r="B544">
        <f ca="1">_xlfn.BETA.DIST(A544,Plan1!$B$12,Plan1!$B$13,FALSE)</f>
        <v>3.8856299757808088</v>
      </c>
      <c r="D544" s="2">
        <v>0.12584858352308545</v>
      </c>
      <c r="E544">
        <v>7.2999480355377608</v>
      </c>
      <c r="F544" s="2">
        <f ca="1">IF(D544&lt;=$B$7,IF(E544&gt;=$B$6,D544,1),1)</f>
        <v>0.12584858352308545</v>
      </c>
      <c r="G544" s="2">
        <f ca="1">IF(D544&gt;=$B$7,IF(E544&gt;=$B$6,D544,0),0)</f>
        <v>0</v>
      </c>
    </row>
    <row r="545" spans="1:7" x14ac:dyDescent="0.25">
      <c r="A545" s="2">
        <f ca="1">_xlfn.BETA.INV(RAND(),Plan1!$B$4+Plan1!$B$9,Plan1!$B$5+Plan1!$B$8-Plan1!$B$9)</f>
        <v>0.21126912631351502</v>
      </c>
      <c r="B545">
        <f ca="1">_xlfn.BETA.DIST(A545,Plan1!$B$12,Plan1!$B$13,FALSE)</f>
        <v>3.2700175032050258</v>
      </c>
      <c r="D545" s="2">
        <v>0.13745828341371433</v>
      </c>
      <c r="E545">
        <v>7.2998899719314139</v>
      </c>
      <c r="F545" s="2">
        <f ca="1">IF(D545&lt;=$B$7,IF(E545&gt;=$B$6,D545,1),1)</f>
        <v>0.13745828341371433</v>
      </c>
      <c r="G545" s="2">
        <f ca="1">IF(D545&gt;=$B$7,IF(E545&gt;=$B$6,D545,0),0)</f>
        <v>0</v>
      </c>
    </row>
    <row r="546" spans="1:7" x14ac:dyDescent="0.25">
      <c r="A546" s="2">
        <f ca="1">_xlfn.BETA.INV(RAND(),Plan1!$B$4+Plan1!$B$9,Plan1!$B$5+Plan1!$B$8-Plan1!$B$9)</f>
        <v>9.1468094304971631E-2</v>
      </c>
      <c r="B546">
        <f ca="1">_xlfn.BETA.DIST(A546,Plan1!$B$12,Plan1!$B$13,FALSE)</f>
        <v>5.2880110067221873</v>
      </c>
      <c r="D546" s="2">
        <v>0.12582989269787917</v>
      </c>
      <c r="E546">
        <v>7.2996775112172188</v>
      </c>
      <c r="F546" s="2">
        <f ca="1">IF(D546&lt;=$B$7,IF(E546&gt;=$B$6,D546,1),1)</f>
        <v>0.12582989269787917</v>
      </c>
      <c r="G546" s="2">
        <f ca="1">IF(D546&gt;=$B$7,IF(E546&gt;=$B$6,D546,0),0)</f>
        <v>0</v>
      </c>
    </row>
    <row r="547" spans="1:7" x14ac:dyDescent="0.25">
      <c r="A547" s="2">
        <f ca="1">_xlfn.BETA.INV(RAND(),Plan1!$B$4+Plan1!$B$9,Plan1!$B$5+Plan1!$B$8-Plan1!$B$9)</f>
        <v>0.13843435372138993</v>
      </c>
      <c r="B547">
        <f ca="1">_xlfn.BETA.DIST(A547,Plan1!$B$12,Plan1!$B$13,FALSE)</f>
        <v>7.2854077834263888</v>
      </c>
      <c r="D547" s="2">
        <v>0.12582496160608261</v>
      </c>
      <c r="E547">
        <v>7.2996059894248839</v>
      </c>
      <c r="F547" s="2">
        <f ca="1">IF(D547&lt;=$B$7,IF(E547&gt;=$B$6,D547,1),1)</f>
        <v>0.12582496160608261</v>
      </c>
      <c r="G547" s="2">
        <f ca="1">IF(D547&gt;=$B$7,IF(E547&gt;=$B$6,D547,0),0)</f>
        <v>0</v>
      </c>
    </row>
    <row r="548" spans="1:7" x14ac:dyDescent="0.25">
      <c r="A548" s="2">
        <f ca="1">_xlfn.BETA.INV(RAND(),Plan1!$B$4+Plan1!$B$9,Plan1!$B$5+Plan1!$B$8-Plan1!$B$9)</f>
        <v>7.8546292109587648E-2</v>
      </c>
      <c r="B548">
        <f ca="1">_xlfn.BETA.DIST(A548,Plan1!$B$12,Plan1!$B$13,FALSE)</f>
        <v>3.9352543746083399</v>
      </c>
      <c r="D548" s="2">
        <v>0.13748508526904876</v>
      </c>
      <c r="E548">
        <v>7.2995204976660482</v>
      </c>
      <c r="F548" s="2">
        <f ca="1">IF(D548&lt;=$B$7,IF(E548&gt;=$B$6,D548,1),1)</f>
        <v>0.13748508526904876</v>
      </c>
      <c r="G548" s="2">
        <f ca="1">IF(D548&gt;=$B$7,IF(E548&gt;=$B$6,D548,0),0)</f>
        <v>0</v>
      </c>
    </row>
    <row r="549" spans="1:7" x14ac:dyDescent="0.25">
      <c r="A549" s="2">
        <f ca="1">_xlfn.BETA.INV(RAND(),Plan1!$B$4+Plan1!$B$9,Plan1!$B$5+Plan1!$B$8-Plan1!$B$9)</f>
        <v>8.3095943078066503E-2</v>
      </c>
      <c r="B549">
        <f ca="1">_xlfn.BETA.DIST(A549,Plan1!$B$12,Plan1!$B$13,FALSE)</f>
        <v>4.4290008287390528</v>
      </c>
      <c r="D549" s="2">
        <v>0.1258065663291921</v>
      </c>
      <c r="E549">
        <v>7.2993386236476807</v>
      </c>
      <c r="F549" s="2">
        <f ca="1">IF(D549&lt;=$B$7,IF(E549&gt;=$B$6,D549,1),1)</f>
        <v>0.1258065663291921</v>
      </c>
      <c r="G549" s="2">
        <f ca="1">IF(D549&gt;=$B$7,IF(E549&gt;=$B$6,D549,0),0)</f>
        <v>0</v>
      </c>
    </row>
    <row r="550" spans="1:7" x14ac:dyDescent="0.25">
      <c r="A550" s="2">
        <f ca="1">_xlfn.BETA.INV(RAND(),Plan1!$B$4+Plan1!$B$9,Plan1!$B$5+Plan1!$B$8-Plan1!$B$9)</f>
        <v>0.20808526556550311</v>
      </c>
      <c r="B550">
        <f ca="1">_xlfn.BETA.DIST(A550,Plan1!$B$12,Plan1!$B$13,FALSE)</f>
        <v>3.4618860344303934</v>
      </c>
      <c r="D550" s="2">
        <v>0.13749941929032589</v>
      </c>
      <c r="E550">
        <v>7.299322240400997</v>
      </c>
      <c r="F550" s="2">
        <f ca="1">IF(D550&lt;=$B$7,IF(E550&gt;=$B$6,D550,1),1)</f>
        <v>0.13749941929032589</v>
      </c>
      <c r="G550" s="2">
        <f ca="1">IF(D550&gt;=$B$7,IF(E550&gt;=$B$6,D550,0),0)</f>
        <v>0</v>
      </c>
    </row>
    <row r="551" spans="1:7" x14ac:dyDescent="0.25">
      <c r="A551" s="2">
        <f ca="1">_xlfn.BETA.INV(RAND(),Plan1!$B$4+Plan1!$B$9,Plan1!$B$5+Plan1!$B$8-Plan1!$B$9)</f>
        <v>0.11270803356721523</v>
      </c>
      <c r="B551">
        <f ca="1">_xlfn.BETA.DIST(A551,Plan1!$B$12,Plan1!$B$13,FALSE)</f>
        <v>6.8815875264387296</v>
      </c>
      <c r="D551" s="2">
        <v>0.13751430483017599</v>
      </c>
      <c r="E551">
        <v>7.2991158704310459</v>
      </c>
      <c r="F551" s="2">
        <f ca="1">IF(D551&lt;=$B$7,IF(E551&gt;=$B$6,D551,1),1)</f>
        <v>0.13751430483017599</v>
      </c>
      <c r="G551" s="2">
        <f ca="1">IF(D551&gt;=$B$7,IF(E551&gt;=$B$6,D551,0),0)</f>
        <v>0</v>
      </c>
    </row>
    <row r="552" spans="1:7" x14ac:dyDescent="0.25">
      <c r="A552" s="2">
        <f ca="1">_xlfn.BETA.INV(RAND(),Plan1!$B$4+Plan1!$B$9,Plan1!$B$5+Plan1!$B$8-Plan1!$B$9)</f>
        <v>0.14586618434982201</v>
      </c>
      <c r="B552">
        <f ca="1">_xlfn.BETA.DIST(A552,Plan1!$B$12,Plan1!$B$13,FALSE)</f>
        <v>7.1096216643784631</v>
      </c>
      <c r="D552" s="2">
        <v>0.13755271091433099</v>
      </c>
      <c r="E552">
        <v>7.2985811375574219</v>
      </c>
      <c r="F552" s="2">
        <f ca="1">IF(D552&lt;=$B$7,IF(E552&gt;=$B$6,D552,1),1)</f>
        <v>0.13755271091433099</v>
      </c>
      <c r="G552" s="2">
        <f ca="1">IF(D552&gt;=$B$7,IF(E552&gt;=$B$6,D552,0),0)</f>
        <v>0</v>
      </c>
    </row>
    <row r="553" spans="1:7" x14ac:dyDescent="0.25">
      <c r="A553" s="2">
        <f ca="1">_xlfn.BETA.INV(RAND(),Plan1!$B$4+Plan1!$B$9,Plan1!$B$5+Plan1!$B$8-Plan1!$B$9)</f>
        <v>0.25079657793980537</v>
      </c>
      <c r="B553">
        <f ca="1">_xlfn.BETA.DIST(A553,Plan1!$B$12,Plan1!$B$13,FALSE)</f>
        <v>1.4129214048894503</v>
      </c>
      <c r="D553" s="2">
        <v>0.12573234593168878</v>
      </c>
      <c r="E553">
        <v>7.2982509585008222</v>
      </c>
      <c r="F553" s="2">
        <f ca="1">IF(D553&lt;=$B$7,IF(E553&gt;=$B$6,D553,1),1)</f>
        <v>0.12573234593168878</v>
      </c>
      <c r="G553" s="2">
        <f ca="1">IF(D553&gt;=$B$7,IF(E553&gt;=$B$6,D553,0),0)</f>
        <v>0</v>
      </c>
    </row>
    <row r="554" spans="1:7" x14ac:dyDescent="0.25">
      <c r="A554" s="2">
        <f ca="1">_xlfn.BETA.INV(RAND(),Plan1!$B$4+Plan1!$B$9,Plan1!$B$5+Plan1!$B$8-Plan1!$B$9)</f>
        <v>6.072413056584737E-2</v>
      </c>
      <c r="B554">
        <f ca="1">_xlfn.BETA.DIST(A554,Plan1!$B$12,Plan1!$B$13,FALSE)</f>
        <v>2.0450273571480126</v>
      </c>
      <c r="D554" s="2">
        <v>0.13758374823937675</v>
      </c>
      <c r="E554">
        <v>7.2981466020789645</v>
      </c>
      <c r="F554" s="2">
        <f ca="1">IF(D554&lt;=$B$7,IF(E554&gt;=$B$6,D554,1),1)</f>
        <v>0.13758374823937675</v>
      </c>
      <c r="G554" s="2">
        <f ca="1">IF(D554&gt;=$B$7,IF(E554&gt;=$B$6,D554,0),0)</f>
        <v>0</v>
      </c>
    </row>
    <row r="555" spans="1:7" x14ac:dyDescent="0.25">
      <c r="A555" s="2">
        <f ca="1">_xlfn.BETA.INV(RAND(),Plan1!$B$4+Plan1!$B$9,Plan1!$B$5+Plan1!$B$8-Plan1!$B$9)</f>
        <v>0.12495739808381524</v>
      </c>
      <c r="B555">
        <f ca="1">_xlfn.BETA.DIST(A555,Plan1!$B$12,Plan1!$B$13,FALSE)</f>
        <v>7.2860395726377956</v>
      </c>
      <c r="D555" s="2">
        <v>0.12571737835280547</v>
      </c>
      <c r="E555">
        <v>7.2980298847795062</v>
      </c>
      <c r="F555" s="2">
        <f ca="1">IF(D555&lt;=$B$7,IF(E555&gt;=$B$6,D555,1),1)</f>
        <v>0.12571737835280547</v>
      </c>
      <c r="G555" s="2">
        <f ca="1">IF(D555&gt;=$B$7,IF(E555&gt;=$B$6,D555,0),0)</f>
        <v>0</v>
      </c>
    </row>
    <row r="556" spans="1:7" x14ac:dyDescent="0.25">
      <c r="A556" s="2">
        <f ca="1">_xlfn.BETA.INV(RAND(),Plan1!$B$4+Plan1!$B$9,Plan1!$B$5+Plan1!$B$8-Plan1!$B$9)</f>
        <v>0.20830069389100503</v>
      </c>
      <c r="B556">
        <f ca="1">_xlfn.BETA.DIST(A556,Plan1!$B$12,Plan1!$B$13,FALSE)</f>
        <v>3.4487399590669887</v>
      </c>
      <c r="D556" s="2">
        <v>0.12571650466289608</v>
      </c>
      <c r="E556">
        <v>7.2980169622792888</v>
      </c>
      <c r="F556" s="2">
        <f ca="1">IF(D556&lt;=$B$7,IF(E556&gt;=$B$6,D556,1),1)</f>
        <v>0.12571650466289608</v>
      </c>
      <c r="G556" s="2">
        <f ca="1">IF(D556&gt;=$B$7,IF(E556&gt;=$B$6,D556,0),0)</f>
        <v>0</v>
      </c>
    </row>
    <row r="557" spans="1:7" x14ac:dyDescent="0.25">
      <c r="A557" s="2">
        <f ca="1">_xlfn.BETA.INV(RAND(),Plan1!$B$4+Plan1!$B$9,Plan1!$B$5+Plan1!$B$8-Plan1!$B$9)</f>
        <v>8.1224947775224376E-2</v>
      </c>
      <c r="B557">
        <f ca="1">_xlfn.BETA.DIST(A557,Plan1!$B$12,Plan1!$B$13,FALSE)</f>
        <v>4.2273553385168201</v>
      </c>
      <c r="D557" s="2">
        <v>0.12570042662347114</v>
      </c>
      <c r="E557">
        <v>7.2977788030473736</v>
      </c>
      <c r="F557" s="2">
        <f ca="1">IF(D557&lt;=$B$7,IF(E557&gt;=$B$6,D557,1),1)</f>
        <v>0.12570042662347114</v>
      </c>
      <c r="G557" s="2">
        <f ca="1">IF(D557&gt;=$B$7,IF(E557&gt;=$B$6,D557,0),0)</f>
        <v>0</v>
      </c>
    </row>
    <row r="558" spans="1:7" x14ac:dyDescent="0.25">
      <c r="A558" s="2">
        <f ca="1">_xlfn.BETA.INV(RAND(),Plan1!$B$4+Plan1!$B$9,Plan1!$B$5+Plan1!$B$8-Plan1!$B$9)</f>
        <v>0.12069967184381165</v>
      </c>
      <c r="B558">
        <f ca="1">_xlfn.BETA.DIST(A558,Plan1!$B$12,Plan1!$B$13,FALSE)</f>
        <v>7.1908023783250208</v>
      </c>
      <c r="D558" s="2">
        <v>0.13761003743629957</v>
      </c>
      <c r="E558">
        <v>7.2977768660416178</v>
      </c>
      <c r="F558" s="2">
        <f ca="1">IF(D558&lt;=$B$7,IF(E558&gt;=$B$6,D558,1),1)</f>
        <v>0.13761003743629957</v>
      </c>
      <c r="G558" s="2">
        <f ca="1">IF(D558&gt;=$B$7,IF(E558&gt;=$B$6,D558,0),0)</f>
        <v>0</v>
      </c>
    </row>
    <row r="559" spans="1:7" x14ac:dyDescent="0.25">
      <c r="A559" s="2">
        <f ca="1">_xlfn.BETA.INV(RAND(),Plan1!$B$4+Plan1!$B$9,Plan1!$B$5+Plan1!$B$8-Plan1!$B$9)</f>
        <v>0.11969542147184375</v>
      </c>
      <c r="B559">
        <f ca="1">_xlfn.BETA.DIST(A559,Plan1!$B$12,Plan1!$B$13,FALSE)</f>
        <v>7.1613275317043792</v>
      </c>
      <c r="D559" s="2">
        <v>0.12569504470782303</v>
      </c>
      <c r="E559">
        <v>7.2976989325187258</v>
      </c>
      <c r="F559" s="2">
        <f ca="1">IF(D559&lt;=$B$7,IF(E559&gt;=$B$6,D559,1),1)</f>
        <v>0.12569504470782303</v>
      </c>
      <c r="G559" s="2">
        <f ca="1">IF(D559&gt;=$B$7,IF(E559&gt;=$B$6,D559,0),0)</f>
        <v>0</v>
      </c>
    </row>
    <row r="560" spans="1:7" x14ac:dyDescent="0.25">
      <c r="A560" s="2">
        <f ca="1">_xlfn.BETA.INV(RAND(),Plan1!$B$4+Plan1!$B$9,Plan1!$B$5+Plan1!$B$8-Plan1!$B$9)</f>
        <v>0.2038553371989994</v>
      </c>
      <c r="B560">
        <f ca="1">_xlfn.BETA.DIST(A560,Plan1!$B$12,Plan1!$B$13,FALSE)</f>
        <v>3.7244674257939936</v>
      </c>
      <c r="D560" s="2">
        <v>0.1376538726673745</v>
      </c>
      <c r="E560">
        <v>7.2971569423209388</v>
      </c>
      <c r="F560" s="2">
        <f ca="1">IF(D560&lt;=$B$7,IF(E560&gt;=$B$6,D560,1),1)</f>
        <v>0.1376538726673745</v>
      </c>
      <c r="G560" s="2">
        <f ca="1">IF(D560&gt;=$B$7,IF(E560&gt;=$B$6,D560,0),0)</f>
        <v>0</v>
      </c>
    </row>
    <row r="561" spans="1:7" x14ac:dyDescent="0.25">
      <c r="A561" s="2">
        <f ca="1">_xlfn.BETA.INV(RAND(),Plan1!$B$4+Plan1!$B$9,Plan1!$B$5+Plan1!$B$8-Plan1!$B$9)</f>
        <v>5.8202089869289965E-2</v>
      </c>
      <c r="B561">
        <f ca="1">_xlfn.BETA.DIST(A561,Plan1!$B$12,Plan1!$B$13,FALSE)</f>
        <v>1.8072402023119087</v>
      </c>
      <c r="D561" s="2">
        <v>0.12562072199843066</v>
      </c>
      <c r="E561">
        <v>7.2965882578153147</v>
      </c>
      <c r="F561" s="2">
        <f ca="1">IF(D561&lt;=$B$7,IF(E561&gt;=$B$6,D561,1),1)</f>
        <v>0.12562072199843066</v>
      </c>
      <c r="G561" s="2">
        <f ca="1">IF(D561&gt;=$B$7,IF(E561&gt;=$B$6,D561,0),0)</f>
        <v>0</v>
      </c>
    </row>
    <row r="562" spans="1:7" x14ac:dyDescent="0.25">
      <c r="A562" s="2">
        <f ca="1">_xlfn.BETA.INV(RAND(),Plan1!$B$4+Plan1!$B$9,Plan1!$B$5+Plan1!$B$8-Plan1!$B$9)</f>
        <v>0.13964916276651149</v>
      </c>
      <c r="B562">
        <f ca="1">_xlfn.BETA.DIST(A562,Plan1!$B$12,Plan1!$B$13,FALSE)</f>
        <v>7.2644736447900815</v>
      </c>
      <c r="D562" s="2">
        <v>0.13769784939563742</v>
      </c>
      <c r="E562">
        <v>7.2965307277082756</v>
      </c>
      <c r="F562" s="2">
        <f ca="1">IF(D562&lt;=$B$7,IF(E562&gt;=$B$6,D562,1),1)</f>
        <v>0.13769784939563742</v>
      </c>
      <c r="G562" s="2">
        <f ca="1">IF(D562&gt;=$B$7,IF(E562&gt;=$B$6,D562,0),0)</f>
        <v>0</v>
      </c>
    </row>
    <row r="563" spans="1:7" x14ac:dyDescent="0.25">
      <c r="A563" s="2">
        <f ca="1">_xlfn.BETA.INV(RAND(),Plan1!$B$4+Plan1!$B$9,Plan1!$B$5+Plan1!$B$8-Plan1!$B$9)</f>
        <v>0.19129451941775277</v>
      </c>
      <c r="B563">
        <f ca="1">_xlfn.BETA.DIST(A563,Plan1!$B$12,Plan1!$B$13,FALSE)</f>
        <v>4.5426944986426818</v>
      </c>
      <c r="D563" s="2">
        <v>0.13770760833723195</v>
      </c>
      <c r="E563">
        <v>7.2963911812871896</v>
      </c>
      <c r="F563" s="2">
        <f ca="1">IF(D563&lt;=$B$7,IF(E563&gt;=$B$6,D563,1),1)</f>
        <v>0.13770760833723195</v>
      </c>
      <c r="G563" s="2">
        <f ca="1">IF(D563&gt;=$B$7,IF(E563&gt;=$B$6,D563,0),0)</f>
        <v>0</v>
      </c>
    </row>
    <row r="564" spans="1:7" x14ac:dyDescent="0.25">
      <c r="A564" s="2">
        <f ca="1">_xlfn.BETA.INV(RAND(),Plan1!$B$4+Plan1!$B$9,Plan1!$B$5+Plan1!$B$8-Plan1!$B$9)</f>
        <v>0.19991133289042196</v>
      </c>
      <c r="B564">
        <f ca="1">_xlfn.BETA.DIST(A564,Plan1!$B$12,Plan1!$B$13,FALSE)</f>
        <v>3.9761534856753622</v>
      </c>
      <c r="D564" s="2">
        <v>0.12560699150241925</v>
      </c>
      <c r="E564">
        <v>7.2963815010415178</v>
      </c>
      <c r="F564" s="2">
        <f ca="1">IF(D564&lt;=$B$7,IF(E564&gt;=$B$6,D564,1),1)</f>
        <v>0.12560699150241925</v>
      </c>
      <c r="G564" s="2">
        <f ca="1">IF(D564&gt;=$B$7,IF(E564&gt;=$B$6,D564,0),0)</f>
        <v>0</v>
      </c>
    </row>
    <row r="565" spans="1:7" x14ac:dyDescent="0.25">
      <c r="A565" s="2">
        <f ca="1">_xlfn.BETA.INV(RAND(),Plan1!$B$4+Plan1!$B$9,Plan1!$B$5+Plan1!$B$8-Plan1!$B$9)</f>
        <v>0.14771800887341924</v>
      </c>
      <c r="B565">
        <f ca="1">_xlfn.BETA.DIST(A565,Plan1!$B$12,Plan1!$B$13,FALSE)</f>
        <v>7.0491160284802055</v>
      </c>
      <c r="D565" s="2">
        <v>0.12560025836902911</v>
      </c>
      <c r="E565">
        <v>7.2962799332168675</v>
      </c>
      <c r="F565" s="2">
        <f ca="1">IF(D565&lt;=$B$7,IF(E565&gt;=$B$6,D565,1),1)</f>
        <v>0.12560025836902911</v>
      </c>
      <c r="G565" s="2">
        <f ca="1">IF(D565&gt;=$B$7,IF(E565&gt;=$B$6,D565,0),0)</f>
        <v>0</v>
      </c>
    </row>
    <row r="566" spans="1:7" x14ac:dyDescent="0.25">
      <c r="A566" s="2">
        <f ca="1">_xlfn.BETA.INV(RAND(),Plan1!$B$4+Plan1!$B$9,Plan1!$B$5+Plan1!$B$8-Plan1!$B$9)</f>
        <v>0.113676898887802</v>
      </c>
      <c r="B566">
        <f ca="1">_xlfn.BETA.DIST(A566,Plan1!$B$12,Plan1!$B$13,FALSE)</f>
        <v>6.9281535574034976</v>
      </c>
      <c r="D566" s="2">
        <v>0.13771793623631229</v>
      </c>
      <c r="E566">
        <v>7.2962432689201133</v>
      </c>
      <c r="F566" s="2">
        <f ca="1">IF(D566&lt;=$B$7,IF(E566&gt;=$B$6,D566,1),1)</f>
        <v>0.13771793623631229</v>
      </c>
      <c r="G566" s="2">
        <f ca="1">IF(D566&gt;=$B$7,IF(E566&gt;=$B$6,D566,0),0)</f>
        <v>0</v>
      </c>
    </row>
    <row r="567" spans="1:7" x14ac:dyDescent="0.25">
      <c r="A567" s="2">
        <f ca="1">_xlfn.BETA.INV(RAND(),Plan1!$B$4+Plan1!$B$9,Plan1!$B$5+Plan1!$B$8-Plan1!$B$9)</f>
        <v>0.11828803671306737</v>
      </c>
      <c r="B567">
        <f ca="1">_xlfn.BETA.DIST(A567,Plan1!$B$12,Plan1!$B$13,FALSE)</f>
        <v>7.1154843177726006</v>
      </c>
      <c r="D567" s="2">
        <v>0.12558560378409625</v>
      </c>
      <c r="E567">
        <v>7.2960584651762055</v>
      </c>
      <c r="F567" s="2">
        <f ca="1">IF(D567&lt;=$B$7,IF(E567&gt;=$B$6,D567,1),1)</f>
        <v>0.12558560378409625</v>
      </c>
      <c r="G567" s="2">
        <f ca="1">IF(D567&gt;=$B$7,IF(E567&gt;=$B$6,D567,0),0)</f>
        <v>0</v>
      </c>
    </row>
    <row r="568" spans="1:7" x14ac:dyDescent="0.25">
      <c r="A568" s="2">
        <f ca="1">_xlfn.BETA.INV(RAND(),Plan1!$B$4+Plan1!$B$9,Plan1!$B$5+Plan1!$B$8-Plan1!$B$9)</f>
        <v>0.11527435989525076</v>
      </c>
      <c r="B568">
        <f ca="1">_xlfn.BETA.DIST(A568,Plan1!$B$12,Plan1!$B$13,FALSE)</f>
        <v>6.9994834627084463</v>
      </c>
      <c r="D568" s="2">
        <v>0.13773887163767592</v>
      </c>
      <c r="E568">
        <v>7.2959427136295485</v>
      </c>
      <c r="F568" s="2">
        <f ca="1">IF(D568&lt;=$B$7,IF(E568&gt;=$B$6,D568,1),1)</f>
        <v>0.13773887163767592</v>
      </c>
      <c r="G568" s="2">
        <f ca="1">IF(D568&gt;=$B$7,IF(E568&gt;=$B$6,D568,0),0)</f>
        <v>0</v>
      </c>
    </row>
    <row r="569" spans="1:7" x14ac:dyDescent="0.25">
      <c r="A569" s="2">
        <f ca="1">_xlfn.BETA.INV(RAND(),Plan1!$B$4+Plan1!$B$9,Plan1!$B$5+Plan1!$B$8-Plan1!$B$9)</f>
        <v>0.16104121641794389</v>
      </c>
      <c r="B569">
        <f ca="1">_xlfn.BETA.DIST(A569,Plan1!$B$12,Plan1!$B$13,FALSE)</f>
        <v>6.454223355227092</v>
      </c>
      <c r="D569" s="2">
        <v>0.12556653794903364</v>
      </c>
      <c r="E569">
        <v>7.2957694972552272</v>
      </c>
      <c r="F569" s="2">
        <f ca="1">IF(D569&lt;=$B$7,IF(E569&gt;=$B$6,D569,1),1)</f>
        <v>0.12556653794903364</v>
      </c>
      <c r="G569" s="2">
        <f ca="1">IF(D569&gt;=$B$7,IF(E569&gt;=$B$6,D569,0),0)</f>
        <v>0</v>
      </c>
    </row>
    <row r="570" spans="1:7" x14ac:dyDescent="0.25">
      <c r="A570" s="2">
        <f ca="1">_xlfn.BETA.INV(RAND(),Plan1!$B$4+Plan1!$B$9,Plan1!$B$5+Plan1!$B$8-Plan1!$B$9)</f>
        <v>9.1043513999081907E-2</v>
      </c>
      <c r="B570">
        <f ca="1">_xlfn.BETA.DIST(A570,Plan1!$B$12,Plan1!$B$13,FALSE)</f>
        <v>5.2466883813573011</v>
      </c>
      <c r="D570" s="2">
        <v>0.12556558955420802</v>
      </c>
      <c r="E570">
        <v>7.2957550984332569</v>
      </c>
      <c r="F570" s="2">
        <f ca="1">IF(D570&lt;=$B$7,IF(E570&gt;=$B$6,D570,1),1)</f>
        <v>0.12556558955420802</v>
      </c>
      <c r="G570" s="2">
        <f ca="1">IF(D570&gt;=$B$7,IF(E570&gt;=$B$6,D570,0),0)</f>
        <v>0</v>
      </c>
    </row>
    <row r="571" spans="1:7" x14ac:dyDescent="0.25">
      <c r="A571" s="2">
        <f ca="1">_xlfn.BETA.INV(RAND(),Plan1!$B$4+Plan1!$B$9,Plan1!$B$5+Plan1!$B$8-Plan1!$B$9)</f>
        <v>0.1870211396558954</v>
      </c>
      <c r="B571">
        <f ca="1">_xlfn.BETA.DIST(A571,Plan1!$B$12,Plan1!$B$13,FALSE)</f>
        <v>4.8282192743903591</v>
      </c>
      <c r="D571" s="2">
        <v>0.12554481179356172</v>
      </c>
      <c r="E571">
        <v>7.2954390578969015</v>
      </c>
      <c r="F571" s="2">
        <f ca="1">IF(D571&lt;=$B$7,IF(E571&gt;=$B$6,D571,1),1)</f>
        <v>0.12554481179356172</v>
      </c>
      <c r="G571" s="2">
        <f ca="1">IF(D571&gt;=$B$7,IF(E571&gt;=$B$6,D571,0),0)</f>
        <v>0</v>
      </c>
    </row>
    <row r="572" spans="1:7" x14ac:dyDescent="0.25">
      <c r="A572" s="2">
        <f ca="1">_xlfn.BETA.INV(RAND(),Plan1!$B$4+Plan1!$B$9,Plan1!$B$5+Plan1!$B$8-Plan1!$B$9)</f>
        <v>9.1926999791816705E-2</v>
      </c>
      <c r="B572">
        <f ca="1">_xlfn.BETA.DIST(A572,Plan1!$B$12,Plan1!$B$13,FALSE)</f>
        <v>5.3323512990475361</v>
      </c>
      <c r="D572" s="2">
        <v>0.13777390379364249</v>
      </c>
      <c r="E572">
        <v>7.2954376063465016</v>
      </c>
      <c r="F572" s="2">
        <f ca="1">IF(D572&lt;=$B$7,IF(E572&gt;=$B$6,D572,1),1)</f>
        <v>0.13777390379364249</v>
      </c>
      <c r="G572" s="2">
        <f ca="1">IF(D572&gt;=$B$7,IF(E572&gt;=$B$6,D572,0),0)</f>
        <v>0</v>
      </c>
    </row>
    <row r="573" spans="1:7" x14ac:dyDescent="0.25">
      <c r="A573" s="2">
        <f ca="1">_xlfn.BETA.INV(RAND(),Plan1!$B$4+Plan1!$B$9,Plan1!$B$5+Plan1!$B$8-Plan1!$B$9)</f>
        <v>4.7619010793764731E-2</v>
      </c>
      <c r="B573">
        <f ca="1">_xlfn.BETA.DIST(A573,Plan1!$B$12,Plan1!$B$13,FALSE)</f>
        <v>0.95801801480625925</v>
      </c>
      <c r="D573" s="2">
        <v>0.13779788357392281</v>
      </c>
      <c r="E573">
        <v>7.2950902878647588</v>
      </c>
      <c r="F573" s="2">
        <f ca="1">IF(D573&lt;=$B$7,IF(E573&gt;=$B$6,D573,1),1)</f>
        <v>0.13779788357392281</v>
      </c>
      <c r="G573" s="2">
        <f ca="1">IF(D573&gt;=$B$7,IF(E573&gt;=$B$6,D573,0),0)</f>
        <v>0</v>
      </c>
    </row>
    <row r="574" spans="1:7" x14ac:dyDescent="0.25">
      <c r="A574" s="2">
        <f ca="1">_xlfn.BETA.INV(RAND(),Plan1!$B$4+Plan1!$B$9,Plan1!$B$5+Plan1!$B$8-Plan1!$B$9)</f>
        <v>0.15651151529021223</v>
      </c>
      <c r="B574">
        <f ca="1">_xlfn.BETA.DIST(A574,Plan1!$B$12,Plan1!$B$13,FALSE)</f>
        <v>6.6843908812037052</v>
      </c>
      <c r="D574" s="2">
        <v>0.12552188373573739</v>
      </c>
      <c r="E574">
        <v>7.2950890088337843</v>
      </c>
      <c r="F574" s="2">
        <f ca="1">IF(D574&lt;=$B$7,IF(E574&gt;=$B$6,D574,1),1)</f>
        <v>0.12552188373573739</v>
      </c>
      <c r="G574" s="2">
        <f ca="1">IF(D574&gt;=$B$7,IF(E574&gt;=$B$6,D574,0),0)</f>
        <v>0</v>
      </c>
    </row>
    <row r="575" spans="1:7" x14ac:dyDescent="0.25">
      <c r="A575" s="2">
        <f ca="1">_xlfn.BETA.INV(RAND(),Plan1!$B$4+Plan1!$B$9,Plan1!$B$5+Plan1!$B$8-Plan1!$B$9)</f>
        <v>0.17288721030038212</v>
      </c>
      <c r="B575">
        <f ca="1">_xlfn.BETA.DIST(A575,Plan1!$B$12,Plan1!$B$13,FALSE)</f>
        <v>5.7566361166753026</v>
      </c>
      <c r="D575" s="2">
        <v>0.13780286054272187</v>
      </c>
      <c r="E575">
        <v>7.2950180427206242</v>
      </c>
      <c r="F575" s="2">
        <f ca="1">IF(D575&lt;=$B$7,IF(E575&gt;=$B$6,D575,1),1)</f>
        <v>0.13780286054272187</v>
      </c>
      <c r="G575" s="2">
        <f ca="1">IF(D575&gt;=$B$7,IF(E575&gt;=$B$6,D575,0),0)</f>
        <v>0</v>
      </c>
    </row>
    <row r="576" spans="1:7" x14ac:dyDescent="0.25">
      <c r="A576" s="2">
        <f ca="1">_xlfn.BETA.INV(RAND(),Plan1!$B$4+Plan1!$B$9,Plan1!$B$5+Plan1!$B$8-Plan1!$B$9)</f>
        <v>0.26372899680783102</v>
      </c>
      <c r="B576">
        <f ca="1">_xlfn.BETA.DIST(A576,Plan1!$B$12,Plan1!$B$13,FALSE)</f>
        <v>1.0227077657326316</v>
      </c>
      <c r="D576" s="2">
        <v>0.12551713832238789</v>
      </c>
      <c r="E576">
        <v>7.2950163887169976</v>
      </c>
      <c r="F576" s="2">
        <f ca="1">IF(D576&lt;=$B$7,IF(E576&gt;=$B$6,D576,1),1)</f>
        <v>0.12551713832238789</v>
      </c>
      <c r="G576" s="2">
        <f ca="1">IF(D576&gt;=$B$7,IF(E576&gt;=$B$6,D576,0),0)</f>
        <v>0</v>
      </c>
    </row>
    <row r="577" spans="1:7" x14ac:dyDescent="0.25">
      <c r="A577" s="2">
        <f ca="1">_xlfn.BETA.INV(RAND(),Plan1!$B$4+Plan1!$B$9,Plan1!$B$5+Plan1!$B$8-Plan1!$B$9)</f>
        <v>0.11156444567805639</v>
      </c>
      <c r="B577">
        <f ca="1">_xlfn.BETA.DIST(A577,Plan1!$B$12,Plan1!$B$13,FALSE)</f>
        <v>6.8234325394487456</v>
      </c>
      <c r="D577" s="2">
        <v>0.12550432504523454</v>
      </c>
      <c r="E577">
        <v>7.2948200120371061</v>
      </c>
      <c r="F577" s="2">
        <f ca="1">IF(D577&lt;=$B$7,IF(E577&gt;=$B$6,D577,1),1)</f>
        <v>0.12550432504523454</v>
      </c>
      <c r="G577" s="2">
        <f ca="1">IF(D577&gt;=$B$7,IF(E577&gt;=$B$6,D577,0),0)</f>
        <v>0</v>
      </c>
    </row>
    <row r="578" spans="1:7" x14ac:dyDescent="0.25">
      <c r="A578" s="2">
        <f ca="1">_xlfn.BETA.INV(RAND(),Plan1!$B$4+Plan1!$B$9,Plan1!$B$5+Plan1!$B$8-Plan1!$B$9)</f>
        <v>0.11116760402493024</v>
      </c>
      <c r="B578">
        <f ca="1">_xlfn.BETA.DIST(A578,Plan1!$B$12,Plan1!$B$13,FALSE)</f>
        <v>6.8024483982023147</v>
      </c>
      <c r="D578" s="2">
        <v>0.13782815660962544</v>
      </c>
      <c r="E578">
        <v>7.2946499994501437</v>
      </c>
      <c r="F578" s="2">
        <f ca="1">IF(D578&lt;=$B$7,IF(E578&gt;=$B$6,D578,1),1)</f>
        <v>0.13782815660962544</v>
      </c>
      <c r="G578" s="2">
        <f ca="1">IF(D578&gt;=$B$7,IF(E578&gt;=$B$6,D578,0),0)</f>
        <v>0</v>
      </c>
    </row>
    <row r="579" spans="1:7" x14ac:dyDescent="0.25">
      <c r="A579" s="2">
        <f ca="1">_xlfn.BETA.INV(RAND(),Plan1!$B$4+Plan1!$B$9,Plan1!$B$5+Plan1!$B$8-Plan1!$B$9)</f>
        <v>0.17676371051161488</v>
      </c>
      <c r="B579">
        <f ca="1">_xlfn.BETA.DIST(A579,Plan1!$B$12,Plan1!$B$13,FALSE)</f>
        <v>5.5079806557533741</v>
      </c>
      <c r="D579" s="2">
        <v>0.13783971334072484</v>
      </c>
      <c r="E579">
        <v>7.294481383981541</v>
      </c>
      <c r="F579" s="2">
        <f ca="1">IF(D579&lt;=$B$7,IF(E579&gt;=$B$6,D579,1),1)</f>
        <v>0.13783971334072484</v>
      </c>
      <c r="G579" s="2">
        <f ca="1">IF(D579&gt;=$B$7,IF(E579&gt;=$B$6,D579,0),0)</f>
        <v>0</v>
      </c>
    </row>
    <row r="580" spans="1:7" x14ac:dyDescent="0.25">
      <c r="A580" s="2">
        <f ca="1">_xlfn.BETA.INV(RAND(),Plan1!$B$4+Plan1!$B$9,Plan1!$B$5+Plan1!$B$8-Plan1!$B$9)</f>
        <v>0.12581570661022717</v>
      </c>
      <c r="B580">
        <f ca="1">_xlfn.BETA.DIST(A580,Plan1!$B$12,Plan1!$B$13,FALSE)</f>
        <v>7.2994715825051779</v>
      </c>
      <c r="D580" s="2">
        <v>0.13786013008229717</v>
      </c>
      <c r="E580">
        <v>7.2941827761639493</v>
      </c>
      <c r="F580" s="2">
        <f ca="1">IF(D580&lt;=$B$7,IF(E580&gt;=$B$6,D580,1),1)</f>
        <v>0.13786013008229717</v>
      </c>
      <c r="G580" s="2">
        <f ca="1">IF(D580&gt;=$B$7,IF(E580&gt;=$B$6,D580,0),0)</f>
        <v>0</v>
      </c>
    </row>
    <row r="581" spans="1:7" x14ac:dyDescent="0.25">
      <c r="A581" s="2">
        <f ca="1">_xlfn.BETA.INV(RAND(),Plan1!$B$4+Plan1!$B$9,Plan1!$B$5+Plan1!$B$8-Plan1!$B$9)</f>
        <v>0.11824995659122656</v>
      </c>
      <c r="B581">
        <f ca="1">_xlfn.BETA.DIST(A581,Plan1!$B$12,Plan1!$B$13,FALSE)</f>
        <v>7.1141702561189017</v>
      </c>
      <c r="D581" s="2">
        <v>0.13786068646635974</v>
      </c>
      <c r="E581">
        <v>7.2941746257777451</v>
      </c>
      <c r="F581" s="2">
        <f ca="1">IF(D581&lt;=$B$7,IF(E581&gt;=$B$6,D581,1),1)</f>
        <v>0.13786068646635974</v>
      </c>
      <c r="G581" s="2">
        <f ca="1">IF(D581&gt;=$B$7,IF(E581&gt;=$B$6,D581,0),0)</f>
        <v>0</v>
      </c>
    </row>
    <row r="582" spans="1:7" x14ac:dyDescent="0.25">
      <c r="A582" s="2">
        <f ca="1">_xlfn.BETA.INV(RAND(),Plan1!$B$4+Plan1!$B$9,Plan1!$B$5+Plan1!$B$8-Plan1!$B$9)</f>
        <v>0.13318438477392866</v>
      </c>
      <c r="B582">
        <f ca="1">_xlfn.BETA.DIST(A582,Plan1!$B$12,Plan1!$B$13,FALSE)</f>
        <v>7.3378132786131136</v>
      </c>
      <c r="D582" s="2">
        <v>0.12545884460463333</v>
      </c>
      <c r="E582">
        <v>7.2941195330032809</v>
      </c>
      <c r="F582" s="2">
        <f ca="1">IF(D582&lt;=$B$7,IF(E582&gt;=$B$6,D582,1),1)</f>
        <v>0.12545884460463333</v>
      </c>
      <c r="G582" s="2">
        <f ca="1">IF(D582&gt;=$B$7,IF(E582&gt;=$B$6,D582,0),0)</f>
        <v>0</v>
      </c>
    </row>
    <row r="583" spans="1:7" x14ac:dyDescent="0.25">
      <c r="A583" s="2">
        <f ca="1">_xlfn.BETA.INV(RAND(),Plan1!$B$4+Plan1!$B$9,Plan1!$B$5+Plan1!$B$8-Plan1!$B$9)</f>
        <v>9.1112968561751287E-2</v>
      </c>
      <c r="B583">
        <f ca="1">_xlfn.BETA.DIST(A583,Plan1!$B$12,Plan1!$B$13,FALSE)</f>
        <v>5.2534674742911145</v>
      </c>
      <c r="D583" s="2">
        <v>0.13786861282738305</v>
      </c>
      <c r="E583">
        <v>7.2940584393033037</v>
      </c>
      <c r="F583" s="2">
        <f ca="1">IF(D583&lt;=$B$7,IF(E583&gt;=$B$6,D583,1),1)</f>
        <v>0.13786861282738305</v>
      </c>
      <c r="G583" s="2">
        <f ca="1">IF(D583&gt;=$B$7,IF(E583&gt;=$B$6,D583,0),0)</f>
        <v>0</v>
      </c>
    </row>
    <row r="584" spans="1:7" x14ac:dyDescent="0.25">
      <c r="A584" s="2">
        <f ca="1">_xlfn.BETA.INV(RAND(),Plan1!$B$4+Plan1!$B$9,Plan1!$B$5+Plan1!$B$8-Plan1!$B$9)</f>
        <v>0.1657442685764694</v>
      </c>
      <c r="B584">
        <f ca="1">_xlfn.BETA.DIST(A584,Plan1!$B$12,Plan1!$B$13,FALSE)</f>
        <v>6.1913350609521993</v>
      </c>
      <c r="D584" s="2">
        <v>0.12544374010868173</v>
      </c>
      <c r="E584">
        <v>7.2938857080141499</v>
      </c>
      <c r="F584" s="2">
        <f ca="1">IF(D584&lt;=$B$7,IF(E584&gt;=$B$6,D584,1),1)</f>
        <v>0.12544374010868173</v>
      </c>
      <c r="G584" s="2">
        <f ca="1">IF(D584&gt;=$B$7,IF(E584&gt;=$B$6,D584,0),0)</f>
        <v>0</v>
      </c>
    </row>
    <row r="585" spans="1:7" x14ac:dyDescent="0.25">
      <c r="A585" s="2">
        <f ca="1">_xlfn.BETA.INV(RAND(),Plan1!$B$4+Plan1!$B$9,Plan1!$B$5+Plan1!$B$8-Plan1!$B$9)</f>
        <v>0.11561153509511717</v>
      </c>
      <c r="B585">
        <f ca="1">_xlfn.BETA.DIST(A585,Plan1!$B$12,Plan1!$B$13,FALSE)</f>
        <v>7.0136691292651836</v>
      </c>
      <c r="D585" s="2">
        <v>0.13789236261214435</v>
      </c>
      <c r="E585">
        <v>7.2937094769785347</v>
      </c>
      <c r="F585" s="2">
        <f ca="1">IF(D585&lt;=$B$7,IF(E585&gt;=$B$6,D585,1),1)</f>
        <v>0.13789236261214435</v>
      </c>
      <c r="G585" s="2">
        <f ca="1">IF(D585&gt;=$B$7,IF(E585&gt;=$B$6,D585,0),0)</f>
        <v>0</v>
      </c>
    </row>
    <row r="586" spans="1:7" x14ac:dyDescent="0.25">
      <c r="A586" s="2">
        <f ca="1">_xlfn.BETA.INV(RAND(),Plan1!$B$4+Plan1!$B$9,Plan1!$B$5+Plan1!$B$8-Plan1!$B$9)</f>
        <v>0.13374127134311847</v>
      </c>
      <c r="B586">
        <f ca="1">_xlfn.BETA.DIST(A586,Plan1!$B$12,Plan1!$B$13,FALSE)</f>
        <v>7.335284500011694</v>
      </c>
      <c r="D586" s="2">
        <v>0.1254317785023219</v>
      </c>
      <c r="E586">
        <v>7.2937001157268551</v>
      </c>
      <c r="F586" s="2">
        <f ca="1">IF(D586&lt;=$B$7,IF(E586&gt;=$B$6,D586,1),1)</f>
        <v>0.1254317785023219</v>
      </c>
      <c r="G586" s="2">
        <f ca="1">IF(D586&gt;=$B$7,IF(E586&gt;=$B$6,D586,0),0)</f>
        <v>0</v>
      </c>
    </row>
    <row r="587" spans="1:7" x14ac:dyDescent="0.25">
      <c r="A587" s="2">
        <f ca="1">_xlfn.BETA.INV(RAND(),Plan1!$B$4+Plan1!$B$9,Plan1!$B$5+Plan1!$B$8-Plan1!$B$9)</f>
        <v>0.1003405665353298</v>
      </c>
      <c r="B587">
        <f ca="1">_xlfn.BETA.DIST(A587,Plan1!$B$12,Plan1!$B$13,FALSE)</f>
        <v>6.0768630174349116</v>
      </c>
      <c r="D587" s="2">
        <v>0.1379171925978715</v>
      </c>
      <c r="E587">
        <v>7.2933433088106465</v>
      </c>
      <c r="F587" s="2">
        <f ca="1">IF(D587&lt;=$B$7,IF(E587&gt;=$B$6,D587,1),1)</f>
        <v>0.1379171925978715</v>
      </c>
      <c r="G587" s="2">
        <f ca="1">IF(D587&gt;=$B$7,IF(E587&gt;=$B$6,D587,0),0)</f>
        <v>0</v>
      </c>
    </row>
    <row r="588" spans="1:7" x14ac:dyDescent="0.25">
      <c r="A588" s="2">
        <f ca="1">_xlfn.BETA.INV(RAND(),Plan1!$B$4+Plan1!$B$9,Plan1!$B$5+Plan1!$B$8-Plan1!$B$9)</f>
        <v>0.23814173111189563</v>
      </c>
      <c r="B588">
        <f ca="1">_xlfn.BETA.DIST(A588,Plan1!$B$12,Plan1!$B$13,FALSE)</f>
        <v>1.8955873366191818</v>
      </c>
      <c r="D588" s="2">
        <v>0.12539015236907711</v>
      </c>
      <c r="E588">
        <v>7.29305135898937</v>
      </c>
      <c r="F588" s="2">
        <f ca="1">IF(D588&lt;=$B$7,IF(E588&gt;=$B$6,D588,1),1)</f>
        <v>0.12539015236907711</v>
      </c>
      <c r="G588" s="2">
        <f ca="1">IF(D588&gt;=$B$7,IF(E588&gt;=$B$6,D588,0),0)</f>
        <v>0</v>
      </c>
    </row>
    <row r="589" spans="1:7" x14ac:dyDescent="0.25">
      <c r="A589" s="2">
        <f ca="1">_xlfn.BETA.INV(RAND(),Plan1!$B$4+Plan1!$B$9,Plan1!$B$5+Plan1!$B$8-Plan1!$B$9)</f>
        <v>0.14414377732118788</v>
      </c>
      <c r="B589">
        <f ca="1">_xlfn.BETA.DIST(A589,Plan1!$B$12,Plan1!$B$13,FALSE)</f>
        <v>7.1601884764910801</v>
      </c>
      <c r="D589" s="2">
        <v>0.12536349361584284</v>
      </c>
      <c r="E589">
        <v>7.2926335069558075</v>
      </c>
      <c r="F589" s="2">
        <f ca="1">IF(D589&lt;=$B$7,IF(E589&gt;=$B$6,D589,1),1)</f>
        <v>0.12536349361584284</v>
      </c>
      <c r="G589" s="2">
        <f ca="1">IF(D589&gt;=$B$7,IF(E589&gt;=$B$6,D589,0),0)</f>
        <v>0</v>
      </c>
    </row>
    <row r="590" spans="1:7" x14ac:dyDescent="0.25">
      <c r="A590" s="2">
        <f ca="1">_xlfn.BETA.INV(RAND(),Plan1!$B$4+Plan1!$B$9,Plan1!$B$5+Plan1!$B$8-Plan1!$B$9)</f>
        <v>0.2361481178847723</v>
      </c>
      <c r="B590">
        <f ca="1">_xlfn.BETA.DIST(A590,Plan1!$B$12,Plan1!$B$13,FALSE)</f>
        <v>1.9812653192370484</v>
      </c>
      <c r="D590" s="2">
        <v>0.13797254151742963</v>
      </c>
      <c r="E590">
        <v>7.2925221721931841</v>
      </c>
      <c r="F590" s="2">
        <f ca="1">IF(D590&lt;=$B$7,IF(E590&gt;=$B$6,D590,1),1)</f>
        <v>0.13797254151742963</v>
      </c>
      <c r="G590" s="2">
        <f ca="1">IF(D590&gt;=$B$7,IF(E590&gt;=$B$6,D590,0),0)</f>
        <v>0</v>
      </c>
    </row>
    <row r="591" spans="1:7" x14ac:dyDescent="0.25">
      <c r="A591" s="2">
        <f ca="1">_xlfn.BETA.INV(RAND(),Plan1!$B$4+Plan1!$B$9,Plan1!$B$5+Plan1!$B$8-Plan1!$B$9)</f>
        <v>0.13062636607812902</v>
      </c>
      <c r="B591">
        <f ca="1">_xlfn.BETA.DIST(A591,Plan1!$B$12,Plan1!$B$13,FALSE)</f>
        <v>7.3398251195493138</v>
      </c>
      <c r="D591" s="2">
        <v>0.13800279398412577</v>
      </c>
      <c r="E591">
        <v>7.2920704970023973</v>
      </c>
      <c r="F591" s="2">
        <f ca="1">IF(D591&lt;=$B$7,IF(E591&gt;=$B$6,D591,1),1)</f>
        <v>0.13800279398412577</v>
      </c>
      <c r="G591" s="2">
        <f ca="1">IF(D591&gt;=$B$7,IF(E591&gt;=$B$6,D591,0),0)</f>
        <v>0</v>
      </c>
    </row>
    <row r="592" spans="1:7" x14ac:dyDescent="0.25">
      <c r="A592" s="2">
        <f ca="1">_xlfn.BETA.INV(RAND(),Plan1!$B$4+Plan1!$B$9,Plan1!$B$5+Plan1!$B$8-Plan1!$B$9)</f>
        <v>0.24552066048251953</v>
      </c>
      <c r="B592">
        <f ca="1">_xlfn.BETA.DIST(A592,Plan1!$B$12,Plan1!$B$13,FALSE)</f>
        <v>1.601477963850382</v>
      </c>
      <c r="D592" s="2">
        <v>0.13800366934823471</v>
      </c>
      <c r="E592">
        <v>7.2920573975645455</v>
      </c>
      <c r="F592" s="2">
        <f ca="1">IF(D592&lt;=$B$7,IF(E592&gt;=$B$6,D592,1),1)</f>
        <v>0.13800366934823471</v>
      </c>
      <c r="G592" s="2">
        <f ca="1">IF(D592&gt;=$B$7,IF(E592&gt;=$B$6,D592,0),0)</f>
        <v>0</v>
      </c>
    </row>
    <row r="593" spans="1:7" x14ac:dyDescent="0.25">
      <c r="A593" s="2">
        <f ca="1">_xlfn.BETA.INV(RAND(),Plan1!$B$4+Plan1!$B$9,Plan1!$B$5+Plan1!$B$8-Plan1!$B$9)</f>
        <v>0.15111153887330031</v>
      </c>
      <c r="B593">
        <f ca="1">_xlfn.BETA.DIST(A593,Plan1!$B$12,Plan1!$B$13,FALSE)</f>
        <v>6.9227250815827448</v>
      </c>
      <c r="D593" s="2">
        <v>0.13802528082614351</v>
      </c>
      <c r="E593">
        <v>7.2917334549860717</v>
      </c>
      <c r="F593" s="2">
        <f ca="1">IF(D593&lt;=$B$7,IF(E593&gt;=$B$6,D593,1),1)</f>
        <v>0.13802528082614351</v>
      </c>
      <c r="G593" s="2">
        <f ca="1">IF(D593&gt;=$B$7,IF(E593&gt;=$B$6,D593,0),0)</f>
        <v>0</v>
      </c>
    </row>
    <row r="594" spans="1:7" x14ac:dyDescent="0.25">
      <c r="A594" s="2">
        <f ca="1">_xlfn.BETA.INV(RAND(),Plan1!$B$4+Plan1!$B$9,Plan1!$B$5+Plan1!$B$8-Plan1!$B$9)</f>
        <v>0.10142075127607117</v>
      </c>
      <c r="B594">
        <f ca="1">_xlfn.BETA.DIST(A594,Plan1!$B$12,Plan1!$B$13,FALSE)</f>
        <v>6.1618761634072499</v>
      </c>
      <c r="D594" s="2">
        <v>0.13802638341741486</v>
      </c>
      <c r="E594">
        <v>7.2917169001943831</v>
      </c>
      <c r="F594" s="2">
        <f ca="1">IF(D594&lt;=$B$7,IF(E594&gt;=$B$6,D594,1),1)</f>
        <v>0.13802638341741486</v>
      </c>
      <c r="G594" s="2">
        <f ca="1">IF(D594&gt;=$B$7,IF(E594&gt;=$B$6,D594,0),0)</f>
        <v>0</v>
      </c>
    </row>
    <row r="595" spans="1:7" x14ac:dyDescent="0.25">
      <c r="A595" s="2">
        <f ca="1">_xlfn.BETA.INV(RAND(),Plan1!$B$4+Plan1!$B$9,Plan1!$B$5+Plan1!$B$8-Plan1!$B$9)</f>
        <v>0.15513223253996999</v>
      </c>
      <c r="B595">
        <f ca="1">_xlfn.BETA.DIST(A595,Plan1!$B$12,Plan1!$B$13,FALSE)</f>
        <v>6.7492704566317387</v>
      </c>
      <c r="D595" s="2">
        <v>0.12530376721259961</v>
      </c>
      <c r="E595">
        <v>7.2916906390456431</v>
      </c>
      <c r="F595" s="2">
        <f ca="1">IF(D595&lt;=$B$7,IF(E595&gt;=$B$6,D595,1),1)</f>
        <v>0.12530376721259961</v>
      </c>
      <c r="G595" s="2">
        <f ca="1">IF(D595&gt;=$B$7,IF(E595&gt;=$B$6,D595,0),0)</f>
        <v>0</v>
      </c>
    </row>
    <row r="596" spans="1:7" x14ac:dyDescent="0.25">
      <c r="A596" s="2">
        <f ca="1">_xlfn.BETA.INV(RAND(),Plan1!$B$4+Plan1!$B$9,Plan1!$B$5+Plan1!$B$8-Plan1!$B$9)</f>
        <v>0.14179786175408107</v>
      </c>
      <c r="B596">
        <f ca="1">_xlfn.BETA.DIST(A596,Plan1!$B$12,Plan1!$B$13,FALSE)</f>
        <v>7.219765604978015</v>
      </c>
      <c r="D596" s="2">
        <v>0.13805338223745342</v>
      </c>
      <c r="E596">
        <v>7.291310691038607</v>
      </c>
      <c r="F596" s="2">
        <f ca="1">IF(D596&lt;=$B$7,IF(E596&gt;=$B$6,D596,1),1)</f>
        <v>0.13805338223745342</v>
      </c>
      <c r="G596" s="2">
        <f ca="1">IF(D596&gt;=$B$7,IF(E596&gt;=$B$6,D596,0),0)</f>
        <v>0</v>
      </c>
    </row>
    <row r="597" spans="1:7" x14ac:dyDescent="0.25">
      <c r="A597" s="2">
        <f ca="1">_xlfn.BETA.INV(RAND(),Plan1!$B$4+Plan1!$B$9,Plan1!$B$5+Plan1!$B$8-Plan1!$B$9)</f>
        <v>8.4035727691198811E-2</v>
      </c>
      <c r="B597">
        <f ca="1">_xlfn.BETA.DIST(A597,Plan1!$B$12,Plan1!$B$13,FALSE)</f>
        <v>4.5292844342790168</v>
      </c>
      <c r="D597" s="2">
        <v>0.12527646519802699</v>
      </c>
      <c r="E597">
        <v>7.2912565461101195</v>
      </c>
      <c r="F597" s="2">
        <f ca="1">IF(D597&lt;=$B$7,IF(E597&gt;=$B$6,D597,1),1)</f>
        <v>0.12527646519802699</v>
      </c>
      <c r="G597" s="2">
        <f ca="1">IF(D597&gt;=$B$7,IF(E597&gt;=$B$6,D597,0),0)</f>
        <v>0</v>
      </c>
    </row>
    <row r="598" spans="1:7" x14ac:dyDescent="0.25">
      <c r="A598" s="2">
        <f ca="1">_xlfn.BETA.INV(RAND(),Plan1!$B$4+Plan1!$B$9,Plan1!$B$5+Plan1!$B$8-Plan1!$B$9)</f>
        <v>9.4573455427651096E-2</v>
      </c>
      <c r="B598">
        <f ca="1">_xlfn.BETA.DIST(A598,Plan1!$B$12,Plan1!$B$13,FALSE)</f>
        <v>5.5811124994373147</v>
      </c>
      <c r="D598" s="2">
        <v>0.12527485884577222</v>
      </c>
      <c r="E598">
        <v>7.2912309452208062</v>
      </c>
      <c r="F598" s="2">
        <f ca="1">IF(D598&lt;=$B$7,IF(E598&gt;=$B$6,D598,1),1)</f>
        <v>0.12527485884577222</v>
      </c>
      <c r="G598" s="2">
        <f ca="1">IF(D598&gt;=$B$7,IF(E598&gt;=$B$6,D598,0),0)</f>
        <v>0</v>
      </c>
    </row>
    <row r="599" spans="1:7" x14ac:dyDescent="0.25">
      <c r="A599" s="2">
        <f ca="1">_xlfn.BETA.INV(RAND(),Plan1!$B$4+Plan1!$B$9,Plan1!$B$5+Plan1!$B$8-Plan1!$B$9)</f>
        <v>0.13039256528049251</v>
      </c>
      <c r="B599">
        <f ca="1">_xlfn.BETA.DIST(A599,Plan1!$B$12,Plan1!$B$13,FALSE)</f>
        <v>7.3392105433386776</v>
      </c>
      <c r="D599" s="2">
        <v>0.13806308483595447</v>
      </c>
      <c r="E599">
        <v>7.291164318426528</v>
      </c>
      <c r="F599" s="2">
        <f ca="1">IF(D599&lt;=$B$7,IF(E599&gt;=$B$6,D599,1),1)</f>
        <v>0.13806308483595447</v>
      </c>
      <c r="G599" s="2">
        <f ca="1">IF(D599&gt;=$B$7,IF(E599&gt;=$B$6,D599,0),0)</f>
        <v>0</v>
      </c>
    </row>
    <row r="600" spans="1:7" x14ac:dyDescent="0.25">
      <c r="A600" s="2">
        <f ca="1">_xlfn.BETA.INV(RAND(),Plan1!$B$4+Plan1!$B$9,Plan1!$B$5+Plan1!$B$8-Plan1!$B$9)</f>
        <v>0.1340628194683855</v>
      </c>
      <c r="B600">
        <f ca="1">_xlfn.BETA.DIST(A600,Plan1!$B$12,Plan1!$B$13,FALSE)</f>
        <v>7.3334893666430787</v>
      </c>
      <c r="D600" s="2">
        <v>0.13806689416216064</v>
      </c>
      <c r="E600">
        <v>7.2911067944880736</v>
      </c>
      <c r="F600" s="2">
        <f ca="1">IF(D600&lt;=$B$7,IF(E600&gt;=$B$6,D600,1),1)</f>
        <v>0.13806689416216064</v>
      </c>
      <c r="G600" s="2">
        <f ca="1">IF(D600&gt;=$B$7,IF(E600&gt;=$B$6,D600,0),0)</f>
        <v>0</v>
      </c>
    </row>
    <row r="601" spans="1:7" x14ac:dyDescent="0.25">
      <c r="A601" s="2">
        <f ca="1">_xlfn.BETA.INV(RAND(),Plan1!$B$4+Plan1!$B$9,Plan1!$B$5+Plan1!$B$8-Plan1!$B$9)</f>
        <v>0.19716754389743574</v>
      </c>
      <c r="B601">
        <f ca="1">_xlfn.BETA.DIST(A601,Plan1!$B$12,Plan1!$B$13,FALSE)</f>
        <v>4.1544896579912862</v>
      </c>
      <c r="D601" s="2">
        <v>0.12526386715124271</v>
      </c>
      <c r="E601">
        <v>7.2910555872831777</v>
      </c>
      <c r="F601" s="2">
        <f ca="1">IF(D601&lt;=$B$7,IF(E601&gt;=$B$6,D601,1),1)</f>
        <v>0.12526386715124271</v>
      </c>
      <c r="G601" s="2">
        <f ca="1">IF(D601&gt;=$B$7,IF(E601&gt;=$B$6,D601,0),0)</f>
        <v>0</v>
      </c>
    </row>
    <row r="602" spans="1:7" x14ac:dyDescent="0.25">
      <c r="A602" s="2">
        <f ca="1">_xlfn.BETA.INV(RAND(),Plan1!$B$4+Plan1!$B$9,Plan1!$B$5+Plan1!$B$8-Plan1!$B$9)</f>
        <v>0.21699214909597642</v>
      </c>
      <c r="B602">
        <f ca="1">_xlfn.BETA.DIST(A602,Plan1!$B$12,Plan1!$B$13,FALSE)</f>
        <v>2.939138802242848</v>
      </c>
      <c r="D602" s="2">
        <v>0.13808385921573366</v>
      </c>
      <c r="E602">
        <v>7.2908502197855487</v>
      </c>
      <c r="F602" s="2">
        <f ca="1">IF(D602&lt;=$B$7,IF(E602&gt;=$B$6,D602,1),1)</f>
        <v>0.13808385921573366</v>
      </c>
      <c r="G602" s="2">
        <f ca="1">IF(D602&gt;=$B$7,IF(E602&gt;=$B$6,D602,0),0)</f>
        <v>0</v>
      </c>
    </row>
    <row r="603" spans="1:7" x14ac:dyDescent="0.25">
      <c r="A603" s="2">
        <f ca="1">_xlfn.BETA.INV(RAND(),Plan1!$B$4+Plan1!$B$9,Plan1!$B$5+Plan1!$B$8-Plan1!$B$9)</f>
        <v>0.18263243196134293</v>
      </c>
      <c r="B603">
        <f ca="1">_xlfn.BETA.DIST(A603,Plan1!$B$12,Plan1!$B$13,FALSE)</f>
        <v>5.1213199176823521</v>
      </c>
      <c r="D603" s="2">
        <v>0.12524953771773967</v>
      </c>
      <c r="E603">
        <v>7.2908265079382062</v>
      </c>
      <c r="F603" s="2">
        <f ca="1">IF(D603&lt;=$B$7,IF(E603&gt;=$B$6,D603,1),1)</f>
        <v>0.12524953771773967</v>
      </c>
      <c r="G603" s="2">
        <f ca="1">IF(D603&gt;=$B$7,IF(E603&gt;=$B$6,D603,0),0)</f>
        <v>0</v>
      </c>
    </row>
    <row r="604" spans="1:7" x14ac:dyDescent="0.25">
      <c r="A604" s="2">
        <f ca="1">_xlfn.BETA.INV(RAND(),Plan1!$B$4+Plan1!$B$9,Plan1!$B$5+Plan1!$B$8-Plan1!$B$9)</f>
        <v>0.19496302576020086</v>
      </c>
      <c r="B604">
        <f ca="1">_xlfn.BETA.DIST(A604,Plan1!$B$12,Plan1!$B$13,FALSE)</f>
        <v>4.2993393812818992</v>
      </c>
      <c r="D604" s="2">
        <v>0.12524711726200297</v>
      </c>
      <c r="E604">
        <v>7.2907877602432416</v>
      </c>
      <c r="F604" s="2">
        <f ca="1">IF(D604&lt;=$B$7,IF(E604&gt;=$B$6,D604,1),1)</f>
        <v>0.12524711726200297</v>
      </c>
      <c r="G604" s="2">
        <f ca="1">IF(D604&gt;=$B$7,IF(E604&gt;=$B$6,D604,0),0)</f>
        <v>0</v>
      </c>
    </row>
    <row r="605" spans="1:7" x14ac:dyDescent="0.25">
      <c r="A605" s="2">
        <f ca="1">_xlfn.BETA.INV(RAND(),Plan1!$B$4+Plan1!$B$9,Plan1!$B$5+Plan1!$B$8-Plan1!$B$9)</f>
        <v>0.15230129207788545</v>
      </c>
      <c r="B605">
        <f ca="1">_xlfn.BETA.DIST(A605,Plan1!$B$12,Plan1!$B$13,FALSE)</f>
        <v>6.8739486294533023</v>
      </c>
      <c r="D605" s="2">
        <v>0.13810007132305671</v>
      </c>
      <c r="E605">
        <v>7.2906044396120082</v>
      </c>
      <c r="F605" s="2">
        <f ca="1">IF(D605&lt;=$B$7,IF(E605&gt;=$B$6,D605,1),1)</f>
        <v>0.13810007132305671</v>
      </c>
      <c r="G605" s="2">
        <f ca="1">IF(D605&gt;=$B$7,IF(E605&gt;=$B$6,D605,0),0)</f>
        <v>0</v>
      </c>
    </row>
    <row r="606" spans="1:7" x14ac:dyDescent="0.25">
      <c r="A606" s="2">
        <f ca="1">_xlfn.BETA.INV(RAND(),Plan1!$B$4+Plan1!$B$9,Plan1!$B$5+Plan1!$B$8-Plan1!$B$9)</f>
        <v>0.22131760232510589</v>
      </c>
      <c r="B606">
        <f ca="1">_xlfn.BETA.DIST(A606,Plan1!$B$12,Plan1!$B$13,FALSE)</f>
        <v>2.7020272402445489</v>
      </c>
      <c r="D606" s="2">
        <v>0.12522951896022916</v>
      </c>
      <c r="E606">
        <v>7.2905055805194223</v>
      </c>
      <c r="F606" s="2">
        <f ca="1">IF(D606&lt;=$B$7,IF(E606&gt;=$B$6,D606,1),1)</f>
        <v>0.12522951896022916</v>
      </c>
      <c r="G606" s="2">
        <f ca="1">IF(D606&gt;=$B$7,IF(E606&gt;=$B$6,D606,0),0)</f>
        <v>0</v>
      </c>
    </row>
    <row r="607" spans="1:7" x14ac:dyDescent="0.25">
      <c r="A607" s="2">
        <f ca="1">_xlfn.BETA.INV(RAND(),Plan1!$B$4+Plan1!$B$9,Plan1!$B$5+Plan1!$B$8-Plan1!$B$9)</f>
        <v>0.13194109841187832</v>
      </c>
      <c r="B607">
        <f ca="1">_xlfn.BETA.DIST(A607,Plan1!$B$12,Plan1!$B$13,FALSE)</f>
        <v>7.3407773799813585</v>
      </c>
      <c r="D607" s="2">
        <v>0.13810889441716598</v>
      </c>
      <c r="E607">
        <v>7.2904704355975696</v>
      </c>
      <c r="F607" s="2">
        <f ca="1">IF(D607&lt;=$B$7,IF(E607&gt;=$B$6,D607,1),1)</f>
        <v>0.13810889441716598</v>
      </c>
      <c r="G607" s="2">
        <f ca="1">IF(D607&gt;=$B$7,IF(E607&gt;=$B$6,D607,0),0)</f>
        <v>0</v>
      </c>
    </row>
    <row r="608" spans="1:7" x14ac:dyDescent="0.25">
      <c r="A608" s="2">
        <f ca="1">_xlfn.BETA.INV(RAND(),Plan1!$B$4+Plan1!$B$9,Plan1!$B$5+Plan1!$B$8-Plan1!$B$9)</f>
        <v>0.16689291578276211</v>
      </c>
      <c r="B608">
        <f ca="1">_xlfn.BETA.DIST(A608,Plan1!$B$12,Plan1!$B$13,FALSE)</f>
        <v>6.1239968850391575</v>
      </c>
      <c r="D608" s="2">
        <v>0.13811325925847323</v>
      </c>
      <c r="E608">
        <v>7.2904040795354987</v>
      </c>
      <c r="F608" s="2">
        <f ca="1">IF(D608&lt;=$B$7,IF(E608&gt;=$B$6,D608,1),1)</f>
        <v>0.13811325925847323</v>
      </c>
      <c r="G608" s="2">
        <f ca="1">IF(D608&gt;=$B$7,IF(E608&gt;=$B$6,D608,0),0)</f>
        <v>0</v>
      </c>
    </row>
    <row r="609" spans="1:7" x14ac:dyDescent="0.25">
      <c r="A609" s="2">
        <f ca="1">_xlfn.BETA.INV(RAND(),Plan1!$B$4+Plan1!$B$9,Plan1!$B$5+Plan1!$B$8-Plan1!$B$9)</f>
        <v>0.17583575017528197</v>
      </c>
      <c r="B609">
        <f ca="1">_xlfn.BETA.DIST(A609,Plan1!$B$12,Plan1!$B$13,FALSE)</f>
        <v>5.5681190562963199</v>
      </c>
      <c r="D609" s="2">
        <v>0.12521698734919737</v>
      </c>
      <c r="E609">
        <v>7.2903041510826139</v>
      </c>
      <c r="F609" s="2">
        <f ca="1">IF(D609&lt;=$B$7,IF(E609&gt;=$B$6,D609,1),1)</f>
        <v>0.12521698734919737</v>
      </c>
      <c r="G609" s="2">
        <f ca="1">IF(D609&gt;=$B$7,IF(E609&gt;=$B$6,D609,0),0)</f>
        <v>0</v>
      </c>
    </row>
    <row r="610" spans="1:7" x14ac:dyDescent="0.25">
      <c r="A610" s="2">
        <f ca="1">_xlfn.BETA.INV(RAND(),Plan1!$B$4+Plan1!$B$9,Plan1!$B$5+Plan1!$B$8-Plan1!$B$9)</f>
        <v>0.16788415765146503</v>
      </c>
      <c r="B610">
        <f ca="1">_xlfn.BETA.DIST(A610,Plan1!$B$12,Plan1!$B$13,FALSE)</f>
        <v>6.065014017615221</v>
      </c>
      <c r="D610" s="2">
        <v>0.13813169439822523</v>
      </c>
      <c r="E610">
        <v>7.2901233582084419</v>
      </c>
      <c r="F610" s="2">
        <f ca="1">IF(D610&lt;=$B$7,IF(E610&gt;=$B$6,D610,1),1)</f>
        <v>0.13813169439822523</v>
      </c>
      <c r="G610" s="2">
        <f ca="1">IF(D610&gt;=$B$7,IF(E610&gt;=$B$6,D610,0),0)</f>
        <v>0</v>
      </c>
    </row>
    <row r="611" spans="1:7" x14ac:dyDescent="0.25">
      <c r="A611" s="2">
        <f ca="1">_xlfn.BETA.INV(RAND(),Plan1!$B$4+Plan1!$B$9,Plan1!$B$5+Plan1!$B$8-Plan1!$B$9)</f>
        <v>0.13061205447980187</v>
      </c>
      <c r="B611">
        <f ca="1">_xlfn.BETA.DIST(A611,Plan1!$B$12,Plan1!$B$13,FALSE)</f>
        <v>7.3397913836970874</v>
      </c>
      <c r="D611" s="2">
        <v>0.12520335299438712</v>
      </c>
      <c r="E611">
        <v>7.2900845320236103</v>
      </c>
      <c r="F611" s="2">
        <f ca="1">IF(D611&lt;=$B$7,IF(E611&gt;=$B$6,D611,1),1)</f>
        <v>0.12520335299438712</v>
      </c>
      <c r="G611" s="2">
        <f ca="1">IF(D611&gt;=$B$7,IF(E611&gt;=$B$6,D611,0),0)</f>
        <v>0</v>
      </c>
    </row>
    <row r="612" spans="1:7" x14ac:dyDescent="0.25">
      <c r="A612" s="2">
        <f ca="1">_xlfn.BETA.INV(RAND(),Plan1!$B$4+Plan1!$B$9,Plan1!$B$5+Plan1!$B$8-Plan1!$B$9)</f>
        <v>0.1926917766748184</v>
      </c>
      <c r="B612">
        <f ca="1">_xlfn.BETA.DIST(A612,Plan1!$B$12,Plan1!$B$13,FALSE)</f>
        <v>4.4497280176985621</v>
      </c>
      <c r="D612" s="2">
        <v>0.13813610302507354</v>
      </c>
      <c r="E612">
        <v>7.2900561148780749</v>
      </c>
      <c r="F612" s="2">
        <f ca="1">IF(D612&lt;=$B$7,IF(E612&gt;=$B$6,D612,1),1)</f>
        <v>0.13813610302507354</v>
      </c>
      <c r="G612" s="2">
        <f ca="1">IF(D612&gt;=$B$7,IF(E612&gt;=$B$6,D612,0),0)</f>
        <v>0</v>
      </c>
    </row>
    <row r="613" spans="1:7" x14ac:dyDescent="0.25">
      <c r="A613" s="2">
        <f ca="1">_xlfn.BETA.INV(RAND(),Plan1!$B$4+Plan1!$B$9,Plan1!$B$5+Plan1!$B$8-Plan1!$B$9)</f>
        <v>0.18314212390271711</v>
      </c>
      <c r="B613">
        <f ca="1">_xlfn.BETA.DIST(A613,Plan1!$B$12,Plan1!$B$13,FALSE)</f>
        <v>5.0873767836365404</v>
      </c>
      <c r="D613" s="2">
        <v>0.12515751199426653</v>
      </c>
      <c r="E613">
        <v>7.2893425857171907</v>
      </c>
      <c r="F613" s="2">
        <f ca="1">IF(D613&lt;=$B$7,IF(E613&gt;=$B$6,D613,1),1)</f>
        <v>0.12515751199426653</v>
      </c>
      <c r="G613" s="2">
        <f ca="1">IF(D613&gt;=$B$7,IF(E613&gt;=$B$6,D613,0),0)</f>
        <v>0</v>
      </c>
    </row>
    <row r="614" spans="1:7" x14ac:dyDescent="0.25">
      <c r="A614" s="2">
        <f ca="1">_xlfn.BETA.INV(RAND(),Plan1!$B$4+Plan1!$B$9,Plan1!$B$5+Plan1!$B$8-Plan1!$B$9)</f>
        <v>0.12259556862784363</v>
      </c>
      <c r="B614">
        <f ca="1">_xlfn.BETA.DIST(A614,Plan1!$B$12,Plan1!$B$13,FALSE)</f>
        <v>7.2391267539371826</v>
      </c>
      <c r="D614" s="2">
        <v>0.12515170875324619</v>
      </c>
      <c r="E614">
        <v>7.2892482687315487</v>
      </c>
      <c r="F614" s="2">
        <f ca="1">IF(D614&lt;=$B$7,IF(E614&gt;=$B$6,D614,1),1)</f>
        <v>0.12515170875324619</v>
      </c>
      <c r="G614" s="2">
        <f ca="1">IF(D614&gt;=$B$7,IF(E614&gt;=$B$6,D614,0),0)</f>
        <v>0</v>
      </c>
    </row>
    <row r="615" spans="1:7" x14ac:dyDescent="0.25">
      <c r="A615" s="2">
        <f ca="1">_xlfn.BETA.INV(RAND(),Plan1!$B$4+Plan1!$B$9,Plan1!$B$5+Plan1!$B$8-Plan1!$B$9)</f>
        <v>0.1582549771418692</v>
      </c>
      <c r="B615">
        <f ca="1">_xlfn.BETA.DIST(A615,Plan1!$B$12,Plan1!$B$13,FALSE)</f>
        <v>6.5987764665574513</v>
      </c>
      <c r="D615" s="2">
        <v>0.13819534927887625</v>
      </c>
      <c r="E615">
        <v>7.2891483001974278</v>
      </c>
      <c r="F615" s="2">
        <f ca="1">IF(D615&lt;=$B$7,IF(E615&gt;=$B$6,D615,1),1)</f>
        <v>0.13819534927887625</v>
      </c>
      <c r="G615" s="2">
        <f ca="1">IF(D615&gt;=$B$7,IF(E615&gt;=$B$6,D615,0),0)</f>
        <v>0</v>
      </c>
    </row>
    <row r="616" spans="1:7" x14ac:dyDescent="0.25">
      <c r="A616" s="2">
        <f ca="1">_xlfn.BETA.INV(RAND(),Plan1!$B$4+Plan1!$B$9,Plan1!$B$5+Plan1!$B$8-Plan1!$B$9)</f>
        <v>0.12526937867788038</v>
      </c>
      <c r="B616">
        <f ca="1">_xlfn.BETA.DIST(A616,Plan1!$B$12,Plan1!$B$13,FALSE)</f>
        <v>7.2911435557015958</v>
      </c>
      <c r="D616" s="2">
        <v>0.12512981030864684</v>
      </c>
      <c r="E616">
        <v>7.2888915748378791</v>
      </c>
      <c r="F616" s="2">
        <f ca="1">IF(D616&lt;=$B$7,IF(E616&gt;=$B$6,D616,1),1)</f>
        <v>0.12512981030864684</v>
      </c>
      <c r="G616" s="2">
        <f ca="1">IF(D616&gt;=$B$7,IF(E616&gt;=$B$6,D616,0),0)</f>
        <v>0</v>
      </c>
    </row>
    <row r="617" spans="1:7" x14ac:dyDescent="0.25">
      <c r="A617" s="2">
        <f ca="1">_xlfn.BETA.INV(RAND(),Plan1!$B$4+Plan1!$B$9,Plan1!$B$5+Plan1!$B$8-Plan1!$B$9)</f>
        <v>0.10095715786583594</v>
      </c>
      <c r="B617">
        <f ca="1">_xlfn.BETA.DIST(A617,Plan1!$B$12,Plan1!$B$13,FALSE)</f>
        <v>6.1257111829552757</v>
      </c>
      <c r="D617" s="2">
        <v>0.13823096040619687</v>
      </c>
      <c r="E617">
        <v>7.2885989244202403</v>
      </c>
      <c r="F617" s="2">
        <f ca="1">IF(D617&lt;=$B$7,IF(E617&gt;=$B$6,D617,1),1)</f>
        <v>0.13823096040619687</v>
      </c>
      <c r="G617" s="2">
        <f ca="1">IF(D617&gt;=$B$7,IF(E617&gt;=$B$6,D617,0),0)</f>
        <v>0</v>
      </c>
    </row>
    <row r="618" spans="1:7" x14ac:dyDescent="0.25">
      <c r="A618" s="2">
        <f ca="1">_xlfn.BETA.INV(RAND(),Plan1!$B$4+Plan1!$B$9,Plan1!$B$5+Plan1!$B$8-Plan1!$B$9)</f>
        <v>0.14884745265902777</v>
      </c>
      <c r="B618">
        <f ca="1">_xlfn.BETA.DIST(A618,Plan1!$B$12,Plan1!$B$13,FALSE)</f>
        <v>7.0092166531691271</v>
      </c>
      <c r="D618" s="2">
        <v>0.12510575545918998</v>
      </c>
      <c r="E618">
        <v>7.2884983162591661</v>
      </c>
      <c r="F618" s="2">
        <f ca="1">IF(D618&lt;=$B$7,IF(E618&gt;=$B$6,D618,1),1)</f>
        <v>0.12510575545918998</v>
      </c>
      <c r="G618" s="2">
        <f ca="1">IF(D618&gt;=$B$7,IF(E618&gt;=$B$6,D618,0),0)</f>
        <v>0</v>
      </c>
    </row>
    <row r="619" spans="1:7" x14ac:dyDescent="0.25">
      <c r="A619" s="2">
        <f ca="1">_xlfn.BETA.INV(RAND(),Plan1!$B$4+Plan1!$B$9,Plan1!$B$5+Plan1!$B$8-Plan1!$B$9)</f>
        <v>0.12341595412732229</v>
      </c>
      <c r="B619">
        <f ca="1">_xlfn.BETA.DIST(A619,Plan1!$B$12,Plan1!$B$13,FALSE)</f>
        <v>7.2570851360475768</v>
      </c>
      <c r="D619" s="2">
        <v>0.13825237194950774</v>
      </c>
      <c r="E619">
        <v>7.2882672646782183</v>
      </c>
      <c r="F619" s="2">
        <f ca="1">IF(D619&lt;=$B$7,IF(E619&gt;=$B$6,D619,1),1)</f>
        <v>0.13825237194950774</v>
      </c>
      <c r="G619" s="2">
        <f ca="1">IF(D619&gt;=$B$7,IF(E619&gt;=$B$6,D619,0),0)</f>
        <v>0</v>
      </c>
    </row>
    <row r="620" spans="1:7" x14ac:dyDescent="0.25">
      <c r="A620" s="2">
        <f ca="1">_xlfn.BETA.INV(RAND(),Plan1!$B$4+Plan1!$B$9,Plan1!$B$5+Plan1!$B$8-Plan1!$B$9)</f>
        <v>0.16033396778295761</v>
      </c>
      <c r="B620">
        <f ca="1">_xlfn.BETA.DIST(A620,Plan1!$B$12,Plan1!$B$13,FALSE)</f>
        <v>6.4917701915813488</v>
      </c>
      <c r="D620" s="2">
        <v>0.13830048493043343</v>
      </c>
      <c r="E620">
        <v>7.2875183313913388</v>
      </c>
      <c r="F620" s="2">
        <f ca="1">IF(D620&lt;=$B$7,IF(E620&gt;=$B$6,D620,1),1)</f>
        <v>0.13830048493043343</v>
      </c>
      <c r="G620" s="2">
        <f ca="1">IF(D620&gt;=$B$7,IF(E620&gt;=$B$6,D620,0),0)</f>
        <v>0</v>
      </c>
    </row>
    <row r="621" spans="1:7" x14ac:dyDescent="0.25">
      <c r="A621" s="2">
        <f ca="1">_xlfn.BETA.INV(RAND(),Plan1!$B$4+Plan1!$B$9,Plan1!$B$5+Plan1!$B$8-Plan1!$B$9)</f>
        <v>0.27324798340033696</v>
      </c>
      <c r="B621">
        <f ca="1">_xlfn.BETA.DIST(A621,Plan1!$B$12,Plan1!$B$13,FALSE)</f>
        <v>0.79478392336653803</v>
      </c>
      <c r="D621" s="2">
        <v>0.12504566507218856</v>
      </c>
      <c r="E621">
        <v>7.2875093454541826</v>
      </c>
      <c r="F621" s="2">
        <f ca="1">IF(D621&lt;=$B$7,IF(E621&gt;=$B$6,D621,1),1)</f>
        <v>0.12504566507218856</v>
      </c>
      <c r="G621" s="2">
        <f ca="1">IF(D621&gt;=$B$7,IF(E621&gt;=$B$6,D621,0),0)</f>
        <v>0</v>
      </c>
    </row>
    <row r="622" spans="1:7" x14ac:dyDescent="0.25">
      <c r="A622" s="2">
        <f ca="1">_xlfn.BETA.INV(RAND(),Plan1!$B$4+Plan1!$B$9,Plan1!$B$5+Plan1!$B$8-Plan1!$B$9)</f>
        <v>0.15885090982067429</v>
      </c>
      <c r="B622">
        <f ca="1">_xlfn.BETA.DIST(A622,Plan1!$B$12,Plan1!$B$13,FALSE)</f>
        <v>6.5686330436859039</v>
      </c>
      <c r="D622" s="2">
        <v>0.1383131752015021</v>
      </c>
      <c r="E622">
        <v>7.2873199456878064</v>
      </c>
      <c r="F622" s="2">
        <f ca="1">IF(D622&lt;=$B$7,IF(E622&gt;=$B$6,D622,1),1)</f>
        <v>0.1383131752015021</v>
      </c>
      <c r="G622" s="2">
        <f ca="1">IF(D622&gt;=$B$7,IF(E622&gt;=$B$6,D622,0),0)</f>
        <v>0</v>
      </c>
    </row>
    <row r="623" spans="1:7" x14ac:dyDescent="0.25">
      <c r="A623" s="2">
        <f ca="1">_xlfn.BETA.INV(RAND(),Plan1!$B$4+Plan1!$B$9,Plan1!$B$5+Plan1!$B$8-Plan1!$B$9)</f>
        <v>0.18774926512014956</v>
      </c>
      <c r="B623">
        <f ca="1">_xlfn.BETA.DIST(A623,Plan1!$B$12,Plan1!$B$13,FALSE)</f>
        <v>4.7795069763689044</v>
      </c>
      <c r="D623" s="2">
        <v>0.13832614596084025</v>
      </c>
      <c r="E623">
        <v>7.2871168098597217</v>
      </c>
      <c r="F623" s="2">
        <f ca="1">IF(D623&lt;=$B$7,IF(E623&gt;=$B$6,D623,1),1)</f>
        <v>0.13832614596084025</v>
      </c>
      <c r="G623" s="2">
        <f ca="1">IF(D623&gt;=$B$7,IF(E623&gt;=$B$6,D623,0),0)</f>
        <v>0</v>
      </c>
    </row>
    <row r="624" spans="1:7" x14ac:dyDescent="0.25">
      <c r="A624" s="2">
        <f ca="1">_xlfn.BETA.INV(RAND(),Plan1!$B$4+Plan1!$B$9,Plan1!$B$5+Plan1!$B$8-Plan1!$B$9)</f>
        <v>0.12977959230751135</v>
      </c>
      <c r="B624">
        <f ca="1">_xlfn.BETA.DIST(A624,Plan1!$B$12,Plan1!$B$13,FALSE)</f>
        <v>7.3369553579109823</v>
      </c>
      <c r="D624" s="2">
        <v>0.12501526536346269</v>
      </c>
      <c r="E624">
        <v>7.287005440028592</v>
      </c>
      <c r="F624" s="2">
        <f ca="1">IF(D624&lt;=$B$7,IF(E624&gt;=$B$6,D624,1),1)</f>
        <v>0.12501526536346269</v>
      </c>
      <c r="G624" s="2">
        <f ca="1">IF(D624&gt;=$B$7,IF(E624&gt;=$B$6,D624,0),0)</f>
        <v>0</v>
      </c>
    </row>
    <row r="625" spans="1:7" x14ac:dyDescent="0.25">
      <c r="A625" s="2">
        <f ca="1">_xlfn.BETA.INV(RAND(),Plan1!$B$4+Plan1!$B$9,Plan1!$B$5+Plan1!$B$8-Plan1!$B$9)</f>
        <v>0.17787667504567983</v>
      </c>
      <c r="B625">
        <f ca="1">_xlfn.BETA.DIST(A625,Plan1!$B$12,Plan1!$B$13,FALSE)</f>
        <v>5.4354207528461274</v>
      </c>
      <c r="D625" s="2">
        <v>0.12500992202115788</v>
      </c>
      <c r="E625">
        <v>7.2869166198290696</v>
      </c>
      <c r="F625" s="2">
        <f ca="1">IF(D625&lt;=$B$7,IF(E625&gt;=$B$6,D625,1),1)</f>
        <v>0.12500992202115788</v>
      </c>
      <c r="G625" s="2">
        <f ca="1">IF(D625&gt;=$B$7,IF(E625&gt;=$B$6,D625,0),0)</f>
        <v>0</v>
      </c>
    </row>
    <row r="626" spans="1:7" x14ac:dyDescent="0.25">
      <c r="A626" s="2">
        <f ca="1">_xlfn.BETA.INV(RAND(),Plan1!$B$4+Plan1!$B$9,Plan1!$B$5+Plan1!$B$8-Plan1!$B$9)</f>
        <v>6.2043963244047137E-2</v>
      </c>
      <c r="B626">
        <f ca="1">_xlfn.BETA.DIST(A626,Plan1!$B$12,Plan1!$B$13,FALSE)</f>
        <v>2.1738908715226857</v>
      </c>
      <c r="D626" s="2">
        <v>0.12500223676993824</v>
      </c>
      <c r="E626">
        <v>7.2867887404862808</v>
      </c>
      <c r="F626" s="2">
        <f ca="1">IF(D626&lt;=$B$7,IF(E626&gt;=$B$6,D626,1),1)</f>
        <v>0.12500223676993824</v>
      </c>
      <c r="G626" s="2">
        <f ca="1">IF(D626&gt;=$B$7,IF(E626&gt;=$B$6,D626,0),0)</f>
        <v>0</v>
      </c>
    </row>
    <row r="627" spans="1:7" x14ac:dyDescent="0.25">
      <c r="A627" s="2">
        <f ca="1">_xlfn.BETA.INV(RAND(),Plan1!$B$4+Plan1!$B$9,Plan1!$B$5+Plan1!$B$8-Plan1!$B$9)</f>
        <v>0.10285649334569266</v>
      </c>
      <c r="B627">
        <f ca="1">_xlfn.BETA.DIST(A627,Plan1!$B$12,Plan1!$B$13,FALSE)</f>
        <v>6.2707575884193094</v>
      </c>
      <c r="D627" s="2">
        <v>0.13835266830981147</v>
      </c>
      <c r="E627">
        <v>7.2867002926310445</v>
      </c>
      <c r="F627" s="2">
        <f ca="1">IF(D627&lt;=$B$7,IF(E627&gt;=$B$6,D627,1),1)</f>
        <v>0.13835266830981147</v>
      </c>
      <c r="G627" s="2">
        <f ca="1">IF(D627&gt;=$B$7,IF(E627&gt;=$B$6,D627,0),0)</f>
        <v>0</v>
      </c>
    </row>
    <row r="628" spans="1:7" x14ac:dyDescent="0.25">
      <c r="A628" s="2">
        <f ca="1">_xlfn.BETA.INV(RAND(),Plan1!$B$4+Plan1!$B$9,Plan1!$B$5+Plan1!$B$8-Plan1!$B$9)</f>
        <v>0.11646351495035441</v>
      </c>
      <c r="B628">
        <f ca="1">_xlfn.BETA.DIST(A628,Plan1!$B$12,Plan1!$B$13,FALSE)</f>
        <v>7.0481594087832775</v>
      </c>
      <c r="D628" s="2">
        <v>0.1249931349236663</v>
      </c>
      <c r="E628">
        <v>7.2866370903762192</v>
      </c>
      <c r="F628" s="2">
        <f ca="1">IF(D628&lt;=$B$7,IF(E628&gt;=$B$6,D628,1),1)</f>
        <v>0.1249931349236663</v>
      </c>
      <c r="G628" s="2">
        <f ca="1">IF(D628&gt;=$B$7,IF(E628&gt;=$B$6,D628,0),0)</f>
        <v>0</v>
      </c>
    </row>
    <row r="629" spans="1:7" x14ac:dyDescent="0.25">
      <c r="A629" s="2">
        <f ca="1">_xlfn.BETA.INV(RAND(),Plan1!$B$4+Plan1!$B$9,Plan1!$B$5+Plan1!$B$8-Plan1!$B$9)</f>
        <v>9.1803497548219842E-2</v>
      </c>
      <c r="B629">
        <f ca="1">_xlfn.BETA.DIST(A629,Plan1!$B$12,Plan1!$B$13,FALSE)</f>
        <v>5.3204517323748037</v>
      </c>
      <c r="D629" s="2">
        <v>0.13839210598569859</v>
      </c>
      <c r="E629">
        <v>7.2860780956276274</v>
      </c>
      <c r="F629" s="2">
        <f ca="1">IF(D629&lt;=$B$7,IF(E629&gt;=$B$6,D629,1),1)</f>
        <v>0.13839210598569859</v>
      </c>
      <c r="G629" s="2">
        <f ca="1">IF(D629&gt;=$B$7,IF(E629&gt;=$B$6,D629,0),0)</f>
        <v>0</v>
      </c>
    </row>
    <row r="630" spans="1:7" x14ac:dyDescent="0.25">
      <c r="A630" s="2">
        <f ca="1">_xlfn.BETA.INV(RAND(),Plan1!$B$4+Plan1!$B$9,Plan1!$B$5+Plan1!$B$8-Plan1!$B$9)</f>
        <v>5.8086543431682992E-2</v>
      </c>
      <c r="B630">
        <f ca="1">_xlfn.BETA.DIST(A630,Plan1!$B$12,Plan1!$B$13,FALSE)</f>
        <v>1.7966308792013186</v>
      </c>
      <c r="D630" s="2">
        <v>0.13839615723879678</v>
      </c>
      <c r="E630">
        <v>7.2860139870470189</v>
      </c>
      <c r="F630" s="2">
        <f ca="1">IF(D630&lt;=$B$7,IF(E630&gt;=$B$6,D630,1),1)</f>
        <v>0.13839615723879678</v>
      </c>
      <c r="G630" s="2">
        <f ca="1">IF(D630&gt;=$B$7,IF(E630&gt;=$B$6,D630,0),0)</f>
        <v>0</v>
      </c>
    </row>
    <row r="631" spans="1:7" x14ac:dyDescent="0.25">
      <c r="A631" s="2">
        <f ca="1">_xlfn.BETA.INV(RAND(),Plan1!$B$4+Plan1!$B$9,Plan1!$B$5+Plan1!$B$8-Plan1!$B$9)</f>
        <v>9.5252915285971559E-2</v>
      </c>
      <c r="B631">
        <f ca="1">_xlfn.BETA.DIST(A631,Plan1!$B$12,Plan1!$B$13,FALSE)</f>
        <v>5.64295874364156</v>
      </c>
      <c r="D631" s="2">
        <v>0.12495430082877229</v>
      </c>
      <c r="E631">
        <v>7.2859876298611379</v>
      </c>
      <c r="F631" s="2">
        <f ca="1">IF(D631&lt;=$B$7,IF(E631&gt;=$B$6,D631,1),1)</f>
        <v>0.12495430082877229</v>
      </c>
      <c r="G631" s="2">
        <f ca="1">IF(D631&gt;=$B$7,IF(E631&gt;=$B$6,D631,0),0)</f>
        <v>0</v>
      </c>
    </row>
    <row r="632" spans="1:7" x14ac:dyDescent="0.25">
      <c r="A632" s="2">
        <f ca="1">_xlfn.BETA.INV(RAND(),Plan1!$B$4+Plan1!$B$9,Plan1!$B$5+Plan1!$B$8-Plan1!$B$9)</f>
        <v>0.14095393878602777</v>
      </c>
      <c r="B632">
        <f ca="1">_xlfn.BETA.DIST(A632,Plan1!$B$12,Plan1!$B$13,FALSE)</f>
        <v>7.2384754312485988</v>
      </c>
      <c r="D632" s="2">
        <v>0.12494785372179622</v>
      </c>
      <c r="E632">
        <v>7.2858794278512926</v>
      </c>
      <c r="F632" s="2">
        <f ca="1">IF(D632&lt;=$B$7,IF(E632&gt;=$B$6,D632,1),1)</f>
        <v>0.12494785372179622</v>
      </c>
      <c r="G632" s="2">
        <f ca="1">IF(D632&gt;=$B$7,IF(E632&gt;=$B$6,D632,0),0)</f>
        <v>0</v>
      </c>
    </row>
    <row r="633" spans="1:7" x14ac:dyDescent="0.25">
      <c r="A633" s="2">
        <f ca="1">_xlfn.BETA.INV(RAND(),Plan1!$B$4+Plan1!$B$9,Plan1!$B$5+Plan1!$B$8-Plan1!$B$9)</f>
        <v>9.0183294842335615E-2</v>
      </c>
      <c r="B633">
        <f ca="1">_xlfn.BETA.DIST(A633,Plan1!$B$12,Plan1!$B$13,FALSE)</f>
        <v>5.1621135613645341</v>
      </c>
      <c r="D633" s="2">
        <v>0.12493244851439717</v>
      </c>
      <c r="E633">
        <v>7.2856204426357909</v>
      </c>
      <c r="F633" s="2">
        <f ca="1">IF(D633&lt;=$B$7,IF(E633&gt;=$B$6,D633,1),1)</f>
        <v>0.12493244851439717</v>
      </c>
      <c r="G633" s="2">
        <f ca="1">IF(D633&gt;=$B$7,IF(E633&gt;=$B$6,D633,0),0)</f>
        <v>0</v>
      </c>
    </row>
    <row r="634" spans="1:7" x14ac:dyDescent="0.25">
      <c r="A634" s="2">
        <f ca="1">_xlfn.BETA.INV(RAND(),Plan1!$B$4+Plan1!$B$9,Plan1!$B$5+Plan1!$B$8-Plan1!$B$9)</f>
        <v>0.13151705320318272</v>
      </c>
      <c r="B634">
        <f ca="1">_xlfn.BETA.DIST(A634,Plan1!$B$12,Plan1!$B$13,FALSE)</f>
        <v>7.3409325434793855</v>
      </c>
      <c r="D634" s="2">
        <v>0.13842145659738875</v>
      </c>
      <c r="E634">
        <v>7.2856128267639937</v>
      </c>
      <c r="F634" s="2">
        <f ca="1">IF(D634&lt;=$B$7,IF(E634&gt;=$B$6,D634,1),1)</f>
        <v>0.13842145659738875</v>
      </c>
      <c r="G634" s="2">
        <f ca="1">IF(D634&gt;=$B$7,IF(E634&gt;=$B$6,D634,0),0)</f>
        <v>0</v>
      </c>
    </row>
    <row r="635" spans="1:7" x14ac:dyDescent="0.25">
      <c r="A635" s="2">
        <f ca="1">_xlfn.BETA.INV(RAND(),Plan1!$B$4+Plan1!$B$9,Plan1!$B$5+Plan1!$B$8-Plan1!$B$9)</f>
        <v>0.10304202154184139</v>
      </c>
      <c r="B635">
        <f ca="1">_xlfn.BETA.DIST(A635,Plan1!$B$12,Plan1!$B$13,FALSE)</f>
        <v>6.2844779358812817</v>
      </c>
      <c r="D635" s="2">
        <v>0.12492373674516745</v>
      </c>
      <c r="E635">
        <v>7.285473710329935</v>
      </c>
      <c r="F635" s="2">
        <f ca="1">IF(D635&lt;=$B$7,IF(E635&gt;=$B$6,D635,1),1)</f>
        <v>0.12492373674516745</v>
      </c>
      <c r="G635" s="2">
        <f ca="1">IF(D635&gt;=$B$7,IF(E635&gt;=$B$6,D635,0),0)</f>
        <v>0</v>
      </c>
    </row>
    <row r="636" spans="1:7" x14ac:dyDescent="0.25">
      <c r="A636" s="2">
        <f ca="1">_xlfn.BETA.INV(RAND(),Plan1!$B$4+Plan1!$B$9,Plan1!$B$5+Plan1!$B$8-Plan1!$B$9)</f>
        <v>0.14448693576702465</v>
      </c>
      <c r="B636">
        <f ca="1">_xlfn.BETA.DIST(A636,Plan1!$B$12,Plan1!$B$13,FALSE)</f>
        <v>7.1505650508185488</v>
      </c>
      <c r="D636" s="2">
        <v>0.12492087623946856</v>
      </c>
      <c r="E636">
        <v>7.2854254876555551</v>
      </c>
      <c r="F636" s="2">
        <f ca="1">IF(D636&lt;=$B$7,IF(E636&gt;=$B$6,D636,1),1)</f>
        <v>0.12492087623946856</v>
      </c>
      <c r="G636" s="2">
        <f ca="1">IF(D636&gt;=$B$7,IF(E636&gt;=$B$6,D636,0),0)</f>
        <v>0</v>
      </c>
    </row>
    <row r="637" spans="1:7" x14ac:dyDescent="0.25">
      <c r="A637" s="2">
        <f ca="1">_xlfn.BETA.INV(RAND(),Plan1!$B$4+Plan1!$B$9,Plan1!$B$5+Plan1!$B$8-Plan1!$B$9)</f>
        <v>0.12545199295586018</v>
      </c>
      <c r="B637">
        <f ca="1">_xlfn.BETA.DIST(A637,Plan1!$B$12,Plan1!$B$13,FALSE)</f>
        <v>7.2940135396130357</v>
      </c>
      <c r="D637" s="2">
        <v>0.13843860320520124</v>
      </c>
      <c r="E637">
        <v>7.2853401437433023</v>
      </c>
      <c r="F637" s="2">
        <f ca="1">IF(D637&lt;=$B$7,IF(E637&gt;=$B$6,D637,1),1)</f>
        <v>0.13843860320520124</v>
      </c>
      <c r="G637" s="2">
        <f ca="1">IF(D637&gt;=$B$7,IF(E637&gt;=$B$6,D637,0),0)</f>
        <v>0</v>
      </c>
    </row>
    <row r="638" spans="1:7" x14ac:dyDescent="0.25">
      <c r="A638" s="2">
        <f ca="1">_xlfn.BETA.INV(RAND(),Plan1!$B$4+Plan1!$B$9,Plan1!$B$5+Plan1!$B$8-Plan1!$B$9)</f>
        <v>0.16957171502735036</v>
      </c>
      <c r="B638">
        <f ca="1">_xlfn.BETA.DIST(A638,Plan1!$B$12,Plan1!$B$13,FALSE)</f>
        <v>5.9628735561275299</v>
      </c>
      <c r="D638" s="2">
        <v>0.12489594360330558</v>
      </c>
      <c r="E638">
        <v>7.285004266841832</v>
      </c>
      <c r="F638" s="2">
        <f ca="1">IF(D638&lt;=$B$7,IF(E638&gt;=$B$6,D638,1),1)</f>
        <v>0.12489594360330558</v>
      </c>
      <c r="G638" s="2">
        <f ca="1">IF(D638&gt;=$B$7,IF(E638&gt;=$B$6,D638,0),0)</f>
        <v>0</v>
      </c>
    </row>
    <row r="639" spans="1:7" x14ac:dyDescent="0.25">
      <c r="A639" s="2">
        <f ca="1">_xlfn.BETA.INV(RAND(),Plan1!$B$4+Plan1!$B$9,Plan1!$B$5+Plan1!$B$8-Plan1!$B$9)</f>
        <v>0.10060966086736252</v>
      </c>
      <c r="B639">
        <f ca="1">_xlfn.BETA.DIST(A639,Plan1!$B$12,Plan1!$B$13,FALSE)</f>
        <v>6.0982857659844214</v>
      </c>
      <c r="D639" s="2">
        <v>0.13846099028889186</v>
      </c>
      <c r="E639">
        <v>7.284983152294652</v>
      </c>
      <c r="F639" s="2">
        <f ca="1">IF(D639&lt;=$B$7,IF(E639&gt;=$B$6,D639,1),1)</f>
        <v>0.13846099028889186</v>
      </c>
      <c r="G639" s="2">
        <f ca="1">IF(D639&gt;=$B$7,IF(E639&gt;=$B$6,D639,0),0)</f>
        <v>0</v>
      </c>
    </row>
    <row r="640" spans="1:7" x14ac:dyDescent="0.25">
      <c r="A640" s="2">
        <f ca="1">_xlfn.BETA.INV(RAND(),Plan1!$B$4+Plan1!$B$9,Plan1!$B$5+Plan1!$B$8-Plan1!$B$9)</f>
        <v>0.10830957834404137</v>
      </c>
      <c r="B640">
        <f ca="1">_xlfn.BETA.DIST(A640,Plan1!$B$12,Plan1!$B$13,FALSE)</f>
        <v>6.639231638309794</v>
      </c>
      <c r="D640" s="2">
        <v>0.13847471497798083</v>
      </c>
      <c r="E640">
        <v>7.2847637516569232</v>
      </c>
      <c r="F640" s="2">
        <f ca="1">IF(D640&lt;=$B$7,IF(E640&gt;=$B$6,D640,1),1)</f>
        <v>0.13847471497798083</v>
      </c>
      <c r="G640" s="2">
        <f ca="1">IF(D640&gt;=$B$7,IF(E640&gt;=$B$6,D640,0),0)</f>
        <v>0</v>
      </c>
    </row>
    <row r="641" spans="1:7" x14ac:dyDescent="0.25">
      <c r="A641" s="2">
        <f ca="1">_xlfn.BETA.INV(RAND(),Plan1!$B$4+Plan1!$B$9,Plan1!$B$5+Plan1!$B$8-Plan1!$B$9)</f>
        <v>0.14883543533279442</v>
      </c>
      <c r="B641">
        <f ca="1">_xlfn.BETA.DIST(A641,Plan1!$B$12,Plan1!$B$13,FALSE)</f>
        <v>7.0096528110310334</v>
      </c>
      <c r="D641" s="2">
        <v>0.12486625005381327</v>
      </c>
      <c r="E641">
        <v>7.2845004969326723</v>
      </c>
      <c r="F641" s="2">
        <f ca="1">IF(D641&lt;=$B$7,IF(E641&gt;=$B$6,D641,1),1)</f>
        <v>0.12486625005381327</v>
      </c>
      <c r="G641" s="2">
        <f ca="1">IF(D641&gt;=$B$7,IF(E641&gt;=$B$6,D641,0),0)</f>
        <v>0</v>
      </c>
    </row>
    <row r="642" spans="1:7" x14ac:dyDescent="0.25">
      <c r="A642" s="2">
        <f ca="1">_xlfn.BETA.INV(RAND(),Plan1!$B$4+Plan1!$B$9,Plan1!$B$5+Plan1!$B$8-Plan1!$B$9)</f>
        <v>3.6856452078717024E-2</v>
      </c>
      <c r="B642">
        <f ca="1">_xlfn.BETA.DIST(A642,Plan1!$B$12,Plan1!$B$13,FALSE)</f>
        <v>0.38555773816477529</v>
      </c>
      <c r="D642" s="2">
        <v>0.12486292859085554</v>
      </c>
      <c r="E642">
        <v>7.2844440030986188</v>
      </c>
      <c r="F642" s="2">
        <f ca="1">IF(D642&lt;=$B$7,IF(E642&gt;=$B$6,D642,1),1)</f>
        <v>0.12486292859085554</v>
      </c>
      <c r="G642" s="2">
        <f ca="1">IF(D642&gt;=$B$7,IF(E642&gt;=$B$6,D642,0),0)</f>
        <v>0</v>
      </c>
    </row>
    <row r="643" spans="1:7" x14ac:dyDescent="0.25">
      <c r="A643" s="2">
        <f ca="1">_xlfn.BETA.INV(RAND(),Plan1!$B$4+Plan1!$B$9,Plan1!$B$5+Plan1!$B$8-Plan1!$B$9)</f>
        <v>0.19984999307353435</v>
      </c>
      <c r="B643">
        <f ca="1">_xlfn.BETA.DIST(A643,Plan1!$B$12,Plan1!$B$13,FALSE)</f>
        <v>3.9801136340310812</v>
      </c>
      <c r="D643" s="2">
        <v>0.12483075488790198</v>
      </c>
      <c r="E643">
        <v>7.2838952790011806</v>
      </c>
      <c r="F643" s="2">
        <f ca="1">IF(D643&lt;=$B$7,IF(E643&gt;=$B$6,D643,1),1)</f>
        <v>0.12483075488790198</v>
      </c>
      <c r="G643" s="2">
        <f ca="1">IF(D643&gt;=$B$7,IF(E643&gt;=$B$6,D643,0),0)</f>
        <v>0</v>
      </c>
    </row>
    <row r="644" spans="1:7" x14ac:dyDescent="0.25">
      <c r="A644" s="2">
        <f ca="1">_xlfn.BETA.INV(RAND(),Plan1!$B$4+Plan1!$B$9,Plan1!$B$5+Plan1!$B$8-Plan1!$B$9)</f>
        <v>0.21191934966063075</v>
      </c>
      <c r="B644">
        <f ca="1">_xlfn.BETA.DIST(A644,Plan1!$B$12,Plan1!$B$13,FALSE)</f>
        <v>3.2314923586876216</v>
      </c>
      <c r="D644" s="2">
        <v>0.13853292334592282</v>
      </c>
      <c r="E644">
        <v>7.2838286622304036</v>
      </c>
      <c r="F644" s="2">
        <f ca="1">IF(D644&lt;=$B$7,IF(E644&gt;=$B$6,D644,1),1)</f>
        <v>0.13853292334592282</v>
      </c>
      <c r="G644" s="2">
        <f ca="1">IF(D644&gt;=$B$7,IF(E644&gt;=$B$6,D644,0),0)</f>
        <v>0</v>
      </c>
    </row>
    <row r="645" spans="1:7" x14ac:dyDescent="0.25">
      <c r="A645" s="2">
        <f ca="1">_xlfn.BETA.INV(RAND(),Plan1!$B$4+Plan1!$B$9,Plan1!$B$5+Plan1!$B$8-Plan1!$B$9)</f>
        <v>0.10676764454426528</v>
      </c>
      <c r="B645">
        <f ca="1">_xlfn.BETA.DIST(A645,Plan1!$B$12,Plan1!$B$13,FALSE)</f>
        <v>6.5424915862175483</v>
      </c>
      <c r="D645" s="2">
        <v>0.13856066900845876</v>
      </c>
      <c r="E645">
        <v>7.2833803345337502</v>
      </c>
      <c r="F645" s="2">
        <f ca="1">IF(D645&lt;=$B$7,IF(E645&gt;=$B$6,D645,1),1)</f>
        <v>0.13856066900845876</v>
      </c>
      <c r="G645" s="2">
        <f ca="1">IF(D645&gt;=$B$7,IF(E645&gt;=$B$6,D645,0),0)</f>
        <v>0</v>
      </c>
    </row>
    <row r="646" spans="1:7" x14ac:dyDescent="0.25">
      <c r="A646" s="2">
        <f ca="1">_xlfn.BETA.INV(RAND(),Plan1!$B$4+Plan1!$B$9,Plan1!$B$5+Plan1!$B$8-Plan1!$B$9)</f>
        <v>0.13779137885225601</v>
      </c>
      <c r="B646">
        <f ca="1">_xlfn.BETA.DIST(A646,Plan1!$B$12,Plan1!$B$13,FALSE)</f>
        <v>7.2951846269562211</v>
      </c>
      <c r="D646" s="2">
        <v>0.13856977026269968</v>
      </c>
      <c r="E646">
        <v>7.2832329057426977</v>
      </c>
      <c r="F646" s="2">
        <f ca="1">IF(D646&lt;=$B$7,IF(E646&gt;=$B$6,D646,1),1)</f>
        <v>0.13856977026269968</v>
      </c>
      <c r="G646" s="2">
        <f ca="1">IF(D646&gt;=$B$7,IF(E646&gt;=$B$6,D646,0),0)</f>
        <v>0</v>
      </c>
    </row>
    <row r="647" spans="1:7" x14ac:dyDescent="0.25">
      <c r="A647" s="2">
        <f ca="1">_xlfn.BETA.INV(RAND(),Plan1!$B$4+Plan1!$B$9,Plan1!$B$5+Plan1!$B$8-Plan1!$B$9)</f>
        <v>0.16428749206602733</v>
      </c>
      <c r="B647">
        <f ca="1">_xlfn.BETA.DIST(A647,Plan1!$B$12,Plan1!$B$13,FALSE)</f>
        <v>6.2750677110026558</v>
      </c>
      <c r="D647" s="2">
        <v>0.13857155748326197</v>
      </c>
      <c r="E647">
        <v>7.2832039337785828</v>
      </c>
      <c r="F647" s="2">
        <f ca="1">IF(D647&lt;=$B$7,IF(E647&gt;=$B$6,D647,1),1)</f>
        <v>0.13857155748326197</v>
      </c>
      <c r="G647" s="2">
        <f ca="1">IF(D647&gt;=$B$7,IF(E647&gt;=$B$6,D647,0),0)</f>
        <v>0</v>
      </c>
    </row>
    <row r="648" spans="1:7" x14ac:dyDescent="0.25">
      <c r="A648" s="2">
        <f ca="1">_xlfn.BETA.INV(RAND(),Plan1!$B$4+Plan1!$B$9,Plan1!$B$5+Plan1!$B$8-Plan1!$B$9)</f>
        <v>0.10596238675474834</v>
      </c>
      <c r="B648">
        <f ca="1">_xlfn.BETA.DIST(A648,Plan1!$B$12,Plan1!$B$13,FALSE)</f>
        <v>6.4895994117019393</v>
      </c>
      <c r="D648" s="2">
        <v>0.12478852410892917</v>
      </c>
      <c r="E648">
        <v>7.2831709289949886</v>
      </c>
      <c r="F648" s="2">
        <f ca="1">IF(D648&lt;=$B$7,IF(E648&gt;=$B$6,D648,1),1)</f>
        <v>0.12478852410892917</v>
      </c>
      <c r="G648" s="2">
        <f ca="1">IF(D648&gt;=$B$7,IF(E648&gt;=$B$6,D648,0),0)</f>
        <v>0</v>
      </c>
    </row>
    <row r="649" spans="1:7" x14ac:dyDescent="0.25">
      <c r="A649" s="2">
        <f ca="1">_xlfn.BETA.INV(RAND(),Plan1!$B$4+Plan1!$B$9,Plan1!$B$5+Plan1!$B$8-Plan1!$B$9)</f>
        <v>0.12554559073269483</v>
      </c>
      <c r="B649">
        <f ca="1">_xlfn.BETA.DIST(A649,Plan1!$B$12,Plan1!$B$13,FALSE)</f>
        <v>7.2954509261952625</v>
      </c>
      <c r="D649" s="2">
        <v>0.12474604418976391</v>
      </c>
      <c r="E649">
        <v>7.2824376067011638</v>
      </c>
      <c r="F649" s="2">
        <f ca="1">IF(D649&lt;=$B$7,IF(E649&gt;=$B$6,D649,1),1)</f>
        <v>0.12474604418976391</v>
      </c>
      <c r="G649" s="2">
        <f ca="1">IF(D649&gt;=$B$7,IF(E649&gt;=$B$6,D649,0),0)</f>
        <v>0</v>
      </c>
    </row>
    <row r="650" spans="1:7" x14ac:dyDescent="0.25">
      <c r="A650" s="2">
        <f ca="1">_xlfn.BETA.INV(RAND(),Plan1!$B$4+Plan1!$B$9,Plan1!$B$5+Plan1!$B$8-Plan1!$B$9)</f>
        <v>0.15084052862284492</v>
      </c>
      <c r="B650">
        <f ca="1">_xlfn.BETA.DIST(A650,Plan1!$B$12,Plan1!$B$13,FALSE)</f>
        <v>6.9335218238813692</v>
      </c>
      <c r="D650" s="2">
        <v>0.12473961585431244</v>
      </c>
      <c r="E650">
        <v>7.2823262250067557</v>
      </c>
      <c r="F650" s="2">
        <f ca="1">IF(D650&lt;=$B$7,IF(E650&gt;=$B$6,D650,1),1)</f>
        <v>0.12473961585431244</v>
      </c>
      <c r="G650" s="2">
        <f ca="1">IF(D650&gt;=$B$7,IF(E650&gt;=$B$6,D650,0),0)</f>
        <v>0</v>
      </c>
    </row>
    <row r="651" spans="1:7" x14ac:dyDescent="0.25">
      <c r="A651" s="2">
        <f ca="1">_xlfn.BETA.INV(RAND(),Plan1!$B$4+Plan1!$B$9,Plan1!$B$5+Plan1!$B$8-Plan1!$B$9)</f>
        <v>0.12885233190331694</v>
      </c>
      <c r="B651">
        <f ca="1">_xlfn.BETA.DIST(A651,Plan1!$B$12,Plan1!$B$13,FALSE)</f>
        <v>7.3317600828395184</v>
      </c>
      <c r="D651" s="2">
        <v>0.13863731640719104</v>
      </c>
      <c r="E651">
        <v>7.2821330914278217</v>
      </c>
      <c r="F651" s="2">
        <f ca="1">IF(D651&lt;=$B$7,IF(E651&gt;=$B$6,D651,1),1)</f>
        <v>0.13863731640719104</v>
      </c>
      <c r="G651" s="2">
        <f ca="1">IF(D651&gt;=$B$7,IF(E651&gt;=$B$6,D651,0),0)</f>
        <v>0</v>
      </c>
    </row>
    <row r="652" spans="1:7" x14ac:dyDescent="0.25">
      <c r="A652" s="2">
        <f ca="1">_xlfn.BETA.INV(RAND(),Plan1!$B$4+Plan1!$B$9,Plan1!$B$5+Plan1!$B$8-Plan1!$B$9)</f>
        <v>6.0663340986742212E-2</v>
      </c>
      <c r="B652">
        <f ca="1">_xlfn.BETA.DIST(A652,Plan1!$B$12,Plan1!$B$13,FALSE)</f>
        <v>2.0391620207539751</v>
      </c>
      <c r="D652" s="2">
        <v>0.12472440071081298</v>
      </c>
      <c r="E652">
        <v>7.2820621669536711</v>
      </c>
      <c r="F652" s="2">
        <f ca="1">IF(D652&lt;=$B$7,IF(E652&gt;=$B$6,D652,1),1)</f>
        <v>0.12472440071081298</v>
      </c>
      <c r="G652" s="2">
        <f ca="1">IF(D652&gt;=$B$7,IF(E652&gt;=$B$6,D652,0),0)</f>
        <v>0</v>
      </c>
    </row>
    <row r="653" spans="1:7" x14ac:dyDescent="0.25">
      <c r="A653" s="2">
        <f ca="1">_xlfn.BETA.INV(RAND(),Plan1!$B$4+Plan1!$B$9,Plan1!$B$5+Plan1!$B$8-Plan1!$B$9)</f>
        <v>8.7017420508552989E-2</v>
      </c>
      <c r="B653">
        <f ca="1">_xlfn.BETA.DIST(A653,Plan1!$B$12,Plan1!$B$13,FALSE)</f>
        <v>4.8418504272983425</v>
      </c>
      <c r="D653" s="2">
        <v>0.13864306818574962</v>
      </c>
      <c r="E653">
        <v>7.2820389785444135</v>
      </c>
      <c r="F653" s="2">
        <f ca="1">IF(D653&lt;=$B$7,IF(E653&gt;=$B$6,D653,1),1)</f>
        <v>0.13864306818574962</v>
      </c>
      <c r="G653" s="2">
        <f ca="1">IF(D653&gt;=$B$7,IF(E653&gt;=$B$6,D653,0),0)</f>
        <v>0</v>
      </c>
    </row>
    <row r="654" spans="1:7" x14ac:dyDescent="0.25">
      <c r="A654" s="2">
        <f ca="1">_xlfn.BETA.INV(RAND(),Plan1!$B$4+Plan1!$B$9,Plan1!$B$5+Plan1!$B$8-Plan1!$B$9)</f>
        <v>0.11982122774094288</v>
      </c>
      <c r="B654">
        <f ca="1">_xlfn.BETA.DIST(A654,Plan1!$B$12,Plan1!$B$13,FALSE)</f>
        <v>7.1651675114337623</v>
      </c>
      <c r="D654" s="2">
        <v>0.13866599880464997</v>
      </c>
      <c r="E654">
        <v>7.281663061409013</v>
      </c>
      <c r="F654" s="2">
        <f ca="1">IF(D654&lt;=$B$7,IF(E654&gt;=$B$6,D654,1),1)</f>
        <v>0.13866599880464997</v>
      </c>
      <c r="G654" s="2">
        <f ca="1">IF(D654&gt;=$B$7,IF(E654&gt;=$B$6,D654,0),0)</f>
        <v>0</v>
      </c>
    </row>
    <row r="655" spans="1:7" x14ac:dyDescent="0.25">
      <c r="A655" s="2">
        <f ca="1">_xlfn.BETA.INV(RAND(),Plan1!$B$4+Plan1!$B$9,Plan1!$B$5+Plan1!$B$8-Plan1!$B$9)</f>
        <v>0.10264420766975231</v>
      </c>
      <c r="B655">
        <f ca="1">_xlfn.BETA.DIST(A655,Plan1!$B$12,Plan1!$B$13,FALSE)</f>
        <v>6.2549595130153834</v>
      </c>
      <c r="D655" s="2">
        <v>0.13867723542490137</v>
      </c>
      <c r="E655">
        <v>7.2814784333219382</v>
      </c>
      <c r="F655" s="2">
        <f ca="1">IF(D655&lt;=$B$7,IF(E655&gt;=$B$6,D655,1),1)</f>
        <v>0.13867723542490137</v>
      </c>
      <c r="G655" s="2">
        <f ca="1">IF(D655&gt;=$B$7,IF(E655&gt;=$B$6,D655,0),0)</f>
        <v>0</v>
      </c>
    </row>
    <row r="656" spans="1:7" x14ac:dyDescent="0.25">
      <c r="A656" s="2">
        <f ca="1">_xlfn.BETA.INV(RAND(),Plan1!$B$4+Plan1!$B$9,Plan1!$B$5+Plan1!$B$8-Plan1!$B$9)</f>
        <v>0.10075602314126747</v>
      </c>
      <c r="B656">
        <f ca="1">_xlfn.BETA.DIST(A656,Plan1!$B$12,Plan1!$B$13,FALSE)</f>
        <v>6.1098700277867337</v>
      </c>
      <c r="D656" s="2">
        <v>0.13869685581551772</v>
      </c>
      <c r="E656">
        <v>7.2811553922707857</v>
      </c>
      <c r="F656" s="2">
        <f ca="1">IF(D656&lt;=$B$7,IF(E656&gt;=$B$6,D656,1),1)</f>
        <v>0.13869685581551772</v>
      </c>
      <c r="G656" s="2">
        <f ca="1">IF(D656&gt;=$B$7,IF(E656&gt;=$B$6,D656,0),0)</f>
        <v>0</v>
      </c>
    </row>
    <row r="657" spans="1:7" x14ac:dyDescent="0.25">
      <c r="A657" s="2">
        <f ca="1">_xlfn.BETA.INV(RAND(),Plan1!$B$4+Plan1!$B$9,Plan1!$B$5+Plan1!$B$8-Plan1!$B$9)</f>
        <v>7.6437488102406081E-2</v>
      </c>
      <c r="B657">
        <f ca="1">_xlfn.BETA.DIST(A657,Plan1!$B$12,Plan1!$B$13,FALSE)</f>
        <v>3.7037183592066354</v>
      </c>
      <c r="D657" s="2">
        <v>0.13869843026331441</v>
      </c>
      <c r="E657">
        <v>7.2811294333222216</v>
      </c>
      <c r="F657" s="2">
        <f ca="1">IF(D657&lt;=$B$7,IF(E657&gt;=$B$6,D657,1),1)</f>
        <v>0.13869843026331441</v>
      </c>
      <c r="G657" s="2">
        <f ca="1">IF(D657&gt;=$B$7,IF(E657&gt;=$B$6,D657,0),0)</f>
        <v>0</v>
      </c>
    </row>
    <row r="658" spans="1:7" x14ac:dyDescent="0.25">
      <c r="A658" s="2">
        <f ca="1">_xlfn.BETA.INV(RAND(),Plan1!$B$4+Plan1!$B$9,Plan1!$B$5+Plan1!$B$8-Plan1!$B$9)</f>
        <v>6.0541325827510858E-2</v>
      </c>
      <c r="B658">
        <f ca="1">_xlfn.BETA.DIST(A658,Plan1!$B$12,Plan1!$B$13,FALSE)</f>
        <v>2.0274084130902126</v>
      </c>
      <c r="D658" s="2">
        <v>0.13870181241394031</v>
      </c>
      <c r="E658">
        <v>7.2810736513329317</v>
      </c>
      <c r="F658" s="2">
        <f ca="1">IF(D658&lt;=$B$7,IF(E658&gt;=$B$6,D658,1),1)</f>
        <v>0.13870181241394031</v>
      </c>
      <c r="G658" s="2">
        <f ca="1">IF(D658&gt;=$B$7,IF(E658&gt;=$B$6,D658,0),0)</f>
        <v>0</v>
      </c>
    </row>
    <row r="659" spans="1:7" x14ac:dyDescent="0.25">
      <c r="A659" s="2">
        <f ca="1">_xlfn.BETA.INV(RAND(),Plan1!$B$4+Plan1!$B$9,Plan1!$B$5+Plan1!$B$8-Plan1!$B$9)</f>
        <v>9.6443357331890453E-2</v>
      </c>
      <c r="B659">
        <f ca="1">_xlfn.BETA.DIST(A659,Plan1!$B$12,Plan1!$B$13,FALSE)</f>
        <v>5.7491995950047334</v>
      </c>
      <c r="D659" s="2">
        <v>0.13871096263151567</v>
      </c>
      <c r="E659">
        <v>7.2809226113852201</v>
      </c>
      <c r="F659" s="2">
        <f ca="1">IF(D659&lt;=$B$7,IF(E659&gt;=$B$6,D659,1),1)</f>
        <v>0.13871096263151567</v>
      </c>
      <c r="G659" s="2">
        <f ca="1">IF(D659&gt;=$B$7,IF(E659&gt;=$B$6,D659,0),0)</f>
        <v>0</v>
      </c>
    </row>
    <row r="660" spans="1:7" x14ac:dyDescent="0.25">
      <c r="A660" s="2">
        <f ca="1">_xlfn.BETA.INV(RAND(),Plan1!$B$4+Plan1!$B$9,Plan1!$B$5+Plan1!$B$8-Plan1!$B$9)</f>
        <v>0.28111737019187188</v>
      </c>
      <c r="B660">
        <f ca="1">_xlfn.BETA.DIST(A660,Plan1!$B$12,Plan1!$B$13,FALSE)</f>
        <v>0.63954369289559498</v>
      </c>
      <c r="D660" s="2">
        <v>0.13880776978329359</v>
      </c>
      <c r="E660">
        <v>7.2793134776242692</v>
      </c>
      <c r="F660" s="2">
        <f ca="1">IF(D660&lt;=$B$7,IF(E660&gt;=$B$6,D660,1),1)</f>
        <v>0.13880776978329359</v>
      </c>
      <c r="G660" s="2">
        <f ca="1">IF(D660&gt;=$B$7,IF(E660&gt;=$B$6,D660,0),0)</f>
        <v>0</v>
      </c>
    </row>
    <row r="661" spans="1:7" x14ac:dyDescent="0.25">
      <c r="A661" s="2">
        <f ca="1">_xlfn.BETA.INV(RAND(),Plan1!$B$4+Plan1!$B$9,Plan1!$B$5+Plan1!$B$8-Plan1!$B$9)</f>
        <v>0.22798004723660159</v>
      </c>
      <c r="B661">
        <f ca="1">_xlfn.BETA.DIST(A661,Plan1!$B$12,Plan1!$B$13,FALSE)</f>
        <v>2.3601720215715849</v>
      </c>
      <c r="D661" s="2">
        <v>0.12454261552326246</v>
      </c>
      <c r="E661">
        <v>7.2788604921848972</v>
      </c>
      <c r="F661" s="2">
        <f ca="1">IF(D661&lt;=$B$7,IF(E661&gt;=$B$6,D661,1),1)</f>
        <v>0.12454261552326246</v>
      </c>
      <c r="G661" s="2">
        <f ca="1">IF(D661&gt;=$B$7,IF(E661&gt;=$B$6,D661,0),0)</f>
        <v>0</v>
      </c>
    </row>
    <row r="662" spans="1:7" x14ac:dyDescent="0.25">
      <c r="A662" s="2">
        <f ca="1">_xlfn.BETA.INV(RAND(),Plan1!$B$4+Plan1!$B$9,Plan1!$B$5+Plan1!$B$8-Plan1!$B$9)</f>
        <v>0.28228279686397961</v>
      </c>
      <c r="B662">
        <f ca="1">_xlfn.BETA.DIST(A662,Plan1!$B$12,Plan1!$B$13,FALSE)</f>
        <v>0.61887216931496558</v>
      </c>
      <c r="D662" s="2">
        <v>0.12447567305962051</v>
      </c>
      <c r="E662">
        <v>7.2776597010302142</v>
      </c>
      <c r="F662" s="2">
        <f ca="1">IF(D662&lt;=$B$7,IF(E662&gt;=$B$6,D662,1),1)</f>
        <v>0.12447567305962051</v>
      </c>
      <c r="G662" s="2">
        <f ca="1">IF(D662&gt;=$B$7,IF(E662&gt;=$B$6,D662,0),0)</f>
        <v>0</v>
      </c>
    </row>
    <row r="663" spans="1:7" x14ac:dyDescent="0.25">
      <c r="A663" s="2">
        <f ca="1">_xlfn.BETA.INV(RAND(),Plan1!$B$4+Plan1!$B$9,Plan1!$B$5+Plan1!$B$8-Plan1!$B$9)</f>
        <v>0.46874104730493937</v>
      </c>
      <c r="B663">
        <f ca="1">_xlfn.BETA.DIST(A663,Plan1!$B$12,Plan1!$B$13,FALSE)</f>
        <v>3.8149575768119169E-4</v>
      </c>
      <c r="D663" s="2">
        <v>0.13890773812388732</v>
      </c>
      <c r="E663">
        <v>7.2776304115965784</v>
      </c>
      <c r="F663" s="2">
        <f ca="1">IF(D663&lt;=$B$7,IF(E663&gt;=$B$6,D663,1),1)</f>
        <v>0.13890773812388732</v>
      </c>
      <c r="G663" s="2">
        <f ca="1">IF(D663&gt;=$B$7,IF(E663&gt;=$B$6,D663,0),0)</f>
        <v>0</v>
      </c>
    </row>
    <row r="664" spans="1:7" x14ac:dyDescent="0.25">
      <c r="A664" s="2">
        <f ca="1">_xlfn.BETA.INV(RAND(),Plan1!$B$4+Plan1!$B$9,Plan1!$B$5+Plan1!$B$8-Plan1!$B$9)</f>
        <v>0.14469636659665974</v>
      </c>
      <c r="B664">
        <f ca="1">_xlfn.BETA.DIST(A664,Plan1!$B$12,Plan1!$B$13,FALSE)</f>
        <v>7.1445804804651463</v>
      </c>
      <c r="D664" s="2">
        <v>0.1389140174401152</v>
      </c>
      <c r="E664">
        <v>7.2775239686847213</v>
      </c>
      <c r="F664" s="2">
        <f ca="1">IF(D664&lt;=$B$7,IF(E664&gt;=$B$6,D664,1),1)</f>
        <v>0.1389140174401152</v>
      </c>
      <c r="G664" s="2">
        <f ca="1">IF(D664&gt;=$B$7,IF(E664&gt;=$B$6,D664,0),0)</f>
        <v>0</v>
      </c>
    </row>
    <row r="665" spans="1:7" x14ac:dyDescent="0.25">
      <c r="A665" s="2">
        <f ca="1">_xlfn.BETA.INV(RAND(),Plan1!$B$4+Plan1!$B$9,Plan1!$B$5+Plan1!$B$8-Plan1!$B$9)</f>
        <v>0.14776816428147932</v>
      </c>
      <c r="B665">
        <f ca="1">_xlfn.BETA.DIST(A665,Plan1!$B$12,Plan1!$B$13,FALSE)</f>
        <v>7.0473915501179691</v>
      </c>
      <c r="D665" s="2">
        <v>0.13891413811096298</v>
      </c>
      <c r="E665">
        <v>7.2775219223124887</v>
      </c>
      <c r="F665" s="2">
        <f ca="1">IF(D665&lt;=$B$7,IF(E665&gt;=$B$6,D665,1),1)</f>
        <v>0.13891413811096298</v>
      </c>
      <c r="G665" s="2">
        <f ca="1">IF(D665&gt;=$B$7,IF(E665&gt;=$B$6,D665,0),0)</f>
        <v>0</v>
      </c>
    </row>
    <row r="666" spans="1:7" x14ac:dyDescent="0.25">
      <c r="A666" s="2">
        <f ca="1">_xlfn.BETA.INV(RAND(),Plan1!$B$4+Plan1!$B$9,Plan1!$B$5+Plan1!$B$8-Plan1!$B$9)</f>
        <v>0.11135864239644738</v>
      </c>
      <c r="B666">
        <f ca="1">_xlfn.BETA.DIST(A666,Plan1!$B$12,Plan1!$B$13,FALSE)</f>
        <v>6.8126016223231209</v>
      </c>
      <c r="D666" s="2">
        <v>0.12446218127290094</v>
      </c>
      <c r="E666">
        <v>7.2774162700342231</v>
      </c>
      <c r="F666" s="2">
        <f ca="1">IF(D666&lt;=$B$7,IF(E666&gt;=$B$6,D666,1),1)</f>
        <v>0.12446218127290094</v>
      </c>
      <c r="G666" s="2">
        <f ca="1">IF(D666&gt;=$B$7,IF(E666&gt;=$B$6,D666,0),0)</f>
        <v>0</v>
      </c>
    </row>
    <row r="667" spans="1:7" x14ac:dyDescent="0.25">
      <c r="A667" s="2">
        <f ca="1">_xlfn.BETA.INV(RAND(),Plan1!$B$4+Plan1!$B$9,Plan1!$B$5+Plan1!$B$8-Plan1!$B$9)</f>
        <v>5.8516702389899873E-2</v>
      </c>
      <c r="B667">
        <f ca="1">_xlfn.BETA.DIST(A667,Plan1!$B$12,Plan1!$B$13,FALSE)</f>
        <v>1.8362584987190971</v>
      </c>
      <c r="D667" s="2">
        <v>0.12444558571161897</v>
      </c>
      <c r="E667">
        <v>7.2771161844738383</v>
      </c>
      <c r="F667" s="2">
        <f ca="1">IF(D667&lt;=$B$7,IF(E667&gt;=$B$6,D667,1),1)</f>
        <v>0.12444558571161897</v>
      </c>
      <c r="G667" s="2">
        <f ca="1">IF(D667&gt;=$B$7,IF(E667&gt;=$B$6,D667,0),0)</f>
        <v>0</v>
      </c>
    </row>
    <row r="668" spans="1:7" x14ac:dyDescent="0.25">
      <c r="A668" s="2">
        <f ca="1">_xlfn.BETA.INV(RAND(),Plan1!$B$4+Plan1!$B$9,Plan1!$B$5+Plan1!$B$8-Plan1!$B$9)</f>
        <v>8.9017462803441763E-2</v>
      </c>
      <c r="B668">
        <f ca="1">_xlfn.BETA.DIST(A668,Plan1!$B$12,Plan1!$B$13,FALSE)</f>
        <v>5.045752195459321</v>
      </c>
      <c r="D668" s="2">
        <v>0.12444306862678478</v>
      </c>
      <c r="E668">
        <v>7.2770706068806739</v>
      </c>
      <c r="F668" s="2">
        <f ca="1">IF(D668&lt;=$B$7,IF(E668&gt;=$B$6,D668,1),1)</f>
        <v>0.12444306862678478</v>
      </c>
      <c r="G668" s="2">
        <f ca="1">IF(D668&gt;=$B$7,IF(E668&gt;=$B$6,D668,0),0)</f>
        <v>0</v>
      </c>
    </row>
    <row r="669" spans="1:7" x14ac:dyDescent="0.25">
      <c r="A669" s="2">
        <f ca="1">_xlfn.BETA.INV(RAND(),Plan1!$B$4+Plan1!$B$9,Plan1!$B$5+Plan1!$B$8-Plan1!$B$9)</f>
        <v>0.13425852558014301</v>
      </c>
      <c r="B669">
        <f ca="1">_xlfn.BETA.DIST(A669,Plan1!$B$12,Plan1!$B$13,FALSE)</f>
        <v>7.3322773546481512</v>
      </c>
      <c r="D669" s="2">
        <v>0.12443705170904455</v>
      </c>
      <c r="E669">
        <v>7.2769615895780024</v>
      </c>
      <c r="F669" s="2">
        <f ca="1">IF(D669&lt;=$B$7,IF(E669&gt;=$B$6,D669,1),1)</f>
        <v>0.12443705170904455</v>
      </c>
      <c r="G669" s="2">
        <f ca="1">IF(D669&gt;=$B$7,IF(E669&gt;=$B$6,D669,0),0)</f>
        <v>0</v>
      </c>
    </row>
    <row r="670" spans="1:7" x14ac:dyDescent="0.25">
      <c r="A670" s="2">
        <f ca="1">_xlfn.BETA.INV(RAND(),Plan1!$B$4+Plan1!$B$9,Plan1!$B$5+Plan1!$B$8-Plan1!$B$9)</f>
        <v>8.9559263880412923E-2</v>
      </c>
      <c r="B670">
        <f ca="1">_xlfn.BETA.DIST(A670,Plan1!$B$12,Plan1!$B$13,FALSE)</f>
        <v>5.1000707596859423</v>
      </c>
      <c r="D670" s="2">
        <v>0.13896290270489459</v>
      </c>
      <c r="E670">
        <v>7.276692372059574</v>
      </c>
      <c r="F670" s="2">
        <f ca="1">IF(D670&lt;=$B$7,IF(E670&gt;=$B$6,D670,1),1)</f>
        <v>0.13896290270489459</v>
      </c>
      <c r="G670" s="2">
        <f ca="1">IF(D670&gt;=$B$7,IF(E670&gt;=$B$6,D670,0),0)</f>
        <v>0</v>
      </c>
    </row>
    <row r="671" spans="1:7" x14ac:dyDescent="0.25">
      <c r="A671" s="2">
        <f ca="1">_xlfn.BETA.INV(RAND(),Plan1!$B$4+Plan1!$B$9,Plan1!$B$5+Plan1!$B$8-Plan1!$B$9)</f>
        <v>6.3017537055948036E-2</v>
      </c>
      <c r="B671">
        <f ca="1">_xlfn.BETA.DIST(A671,Plan1!$B$12,Plan1!$B$13,FALSE)</f>
        <v>2.270719726526842</v>
      </c>
      <c r="D671" s="2">
        <v>0.12440676005903828</v>
      </c>
      <c r="E671">
        <v>7.276411311743181</v>
      </c>
      <c r="F671" s="2">
        <f ca="1">IF(D671&lt;=$B$7,IF(E671&gt;=$B$6,D671,1),1)</f>
        <v>0.12440676005903828</v>
      </c>
      <c r="G671" s="2">
        <f ca="1">IF(D671&gt;=$B$7,IF(E671&gt;=$B$6,D671,0),0)</f>
        <v>0</v>
      </c>
    </row>
    <row r="672" spans="1:7" x14ac:dyDescent="0.25">
      <c r="A672" s="2">
        <f ca="1">_xlfn.BETA.INV(RAND(),Plan1!$B$4+Plan1!$B$9,Plan1!$B$5+Plan1!$B$8-Plan1!$B$9)</f>
        <v>9.9207209978359939E-2</v>
      </c>
      <c r="B672">
        <f ca="1">_xlfn.BETA.DIST(A672,Plan1!$B$12,Plan1!$B$13,FALSE)</f>
        <v>5.9848885958665141</v>
      </c>
      <c r="D672" s="2">
        <v>0.1389844486739254</v>
      </c>
      <c r="E672">
        <v>7.2763242041832843</v>
      </c>
      <c r="F672" s="2">
        <f ca="1">IF(D672&lt;=$B$7,IF(E672&gt;=$B$6,D672,1),1)</f>
        <v>0.1389844486739254</v>
      </c>
      <c r="G672" s="2">
        <f ca="1">IF(D672&gt;=$B$7,IF(E672&gt;=$B$6,D672,0),0)</f>
        <v>0</v>
      </c>
    </row>
    <row r="673" spans="1:7" x14ac:dyDescent="0.25">
      <c r="A673" s="2">
        <f ca="1">_xlfn.BETA.INV(RAND(),Plan1!$B$4+Plan1!$B$9,Plan1!$B$5+Plan1!$B$8-Plan1!$B$9)</f>
        <v>0.21524851541372825</v>
      </c>
      <c r="B673">
        <f ca="1">_xlfn.BETA.DIST(A673,Plan1!$B$12,Plan1!$B$13,FALSE)</f>
        <v>3.0379441440047397</v>
      </c>
      <c r="D673" s="2">
        <v>0.13899117045138748</v>
      </c>
      <c r="E673">
        <v>7.2762091395549628</v>
      </c>
      <c r="F673" s="2">
        <f ca="1">IF(D673&lt;=$B$7,IF(E673&gt;=$B$6,D673,1),1)</f>
        <v>0.13899117045138748</v>
      </c>
      <c r="G673" s="2">
        <f ca="1">IF(D673&gt;=$B$7,IF(E673&gt;=$B$6,D673,0),0)</f>
        <v>0</v>
      </c>
    </row>
    <row r="674" spans="1:7" x14ac:dyDescent="0.25">
      <c r="A674" s="2">
        <f ca="1">_xlfn.BETA.INV(RAND(),Plan1!$B$4+Plan1!$B$9,Plan1!$B$5+Plan1!$B$8-Plan1!$B$9)</f>
        <v>0.16340486998469084</v>
      </c>
      <c r="B674">
        <f ca="1">_xlfn.BETA.DIST(A674,Plan1!$B$12,Plan1!$B$13,FALSE)</f>
        <v>6.3248332937500287</v>
      </c>
      <c r="D674" s="2">
        <v>0.13903233306667942</v>
      </c>
      <c r="E674">
        <v>7.2755023753372736</v>
      </c>
      <c r="F674" s="2">
        <f ca="1">IF(D674&lt;=$B$7,IF(E674&gt;=$B$6,D674,1),1)</f>
        <v>0.13903233306667942</v>
      </c>
      <c r="G674" s="2">
        <f ca="1">IF(D674&gt;=$B$7,IF(E674&gt;=$B$6,D674,0),0)</f>
        <v>0</v>
      </c>
    </row>
    <row r="675" spans="1:7" x14ac:dyDescent="0.25">
      <c r="A675" s="2">
        <f ca="1">_xlfn.BETA.INV(RAND(),Plan1!$B$4+Plan1!$B$9,Plan1!$B$5+Plan1!$B$8-Plan1!$B$9)</f>
        <v>0.19499479104792206</v>
      </c>
      <c r="B675">
        <f ca="1">_xlfn.BETA.DIST(A675,Plan1!$B$12,Plan1!$B$13,FALSE)</f>
        <v>4.2972436946357302</v>
      </c>
      <c r="D675" s="2">
        <v>0.12433637951342913</v>
      </c>
      <c r="E675">
        <v>7.2751235025581593</v>
      </c>
      <c r="F675" s="2">
        <f ca="1">IF(D675&lt;=$B$7,IF(E675&gt;=$B$6,D675,1),1)</f>
        <v>0.12433637951342913</v>
      </c>
      <c r="G675" s="2">
        <f ca="1">IF(D675&gt;=$B$7,IF(E675&gt;=$B$6,D675,0),0)</f>
        <v>0</v>
      </c>
    </row>
    <row r="676" spans="1:7" x14ac:dyDescent="0.25">
      <c r="A676" s="2">
        <f ca="1">_xlfn.BETA.INV(RAND(),Plan1!$B$4+Plan1!$B$9,Plan1!$B$5+Plan1!$B$8-Plan1!$B$9)</f>
        <v>0.1684428771960329</v>
      </c>
      <c r="B676">
        <f ca="1">_xlfn.BETA.DIST(A676,Plan1!$B$12,Plan1!$B$13,FALSE)</f>
        <v>6.0314301157806032</v>
      </c>
      <c r="D676" s="2">
        <v>0.13907035112467117</v>
      </c>
      <c r="E676">
        <v>7.2748463444934917</v>
      </c>
      <c r="F676" s="2">
        <f ca="1">IF(D676&lt;=$B$7,IF(E676&gt;=$B$6,D676,1),1)</f>
        <v>0.13907035112467117</v>
      </c>
      <c r="G676" s="2">
        <f ca="1">IF(D676&gt;=$B$7,IF(E676&gt;=$B$6,D676,0),0)</f>
        <v>0</v>
      </c>
    </row>
    <row r="677" spans="1:7" x14ac:dyDescent="0.25">
      <c r="A677" s="2">
        <f ca="1">_xlfn.BETA.INV(RAND(),Plan1!$B$4+Plan1!$B$9,Plan1!$B$5+Plan1!$B$8-Plan1!$B$9)</f>
        <v>0.16347996406221876</v>
      </c>
      <c r="B677">
        <f ca="1">_xlfn.BETA.DIST(A677,Plan1!$B$12,Plan1!$B$13,FALSE)</f>
        <v>6.3206286772041755</v>
      </c>
      <c r="D677" s="2">
        <v>0.12431261945716333</v>
      </c>
      <c r="E677">
        <v>7.2746858163778834</v>
      </c>
      <c r="F677" s="2">
        <f ca="1">IF(D677&lt;=$B$7,IF(E677&gt;=$B$6,D677,1),1)</f>
        <v>0.12431261945716333</v>
      </c>
      <c r="G677" s="2">
        <f ca="1">IF(D677&gt;=$B$7,IF(E677&gt;=$B$6,D677,0),0)</f>
        <v>0</v>
      </c>
    </row>
    <row r="678" spans="1:7" x14ac:dyDescent="0.25">
      <c r="A678" s="2">
        <f ca="1">_xlfn.BETA.INV(RAND(),Plan1!$B$4+Plan1!$B$9,Plan1!$B$5+Plan1!$B$8-Plan1!$B$9)</f>
        <v>6.6030401931851709E-2</v>
      </c>
      <c r="B678">
        <f ca="1">_xlfn.BETA.DIST(A678,Plan1!$B$12,Plan1!$B$13,FALSE)</f>
        <v>2.5788035248870202</v>
      </c>
      <c r="D678" s="2">
        <v>0.1390926866946843</v>
      </c>
      <c r="E678">
        <v>7.2744594686711288</v>
      </c>
      <c r="F678" s="2">
        <f ca="1">IF(D678&lt;=$B$7,IF(E678&gt;=$B$6,D678,1),1)</f>
        <v>0.1390926866946843</v>
      </c>
      <c r="G678" s="2">
        <f ca="1">IF(D678&gt;=$B$7,IF(E678&gt;=$B$6,D678,0),0)</f>
        <v>0</v>
      </c>
    </row>
    <row r="679" spans="1:7" x14ac:dyDescent="0.25">
      <c r="A679" s="2">
        <f ca="1">_xlfn.BETA.INV(RAND(),Plan1!$B$4+Plan1!$B$9,Plan1!$B$5+Plan1!$B$8-Plan1!$B$9)</f>
        <v>0.11016049794097041</v>
      </c>
      <c r="B679">
        <f ca="1">_xlfn.BETA.DIST(A679,Plan1!$B$12,Plan1!$B$13,FALSE)</f>
        <v>6.7473474540145659</v>
      </c>
      <c r="D679" s="2">
        <v>0.12428411501685294</v>
      </c>
      <c r="E679">
        <v>7.2741587818647213</v>
      </c>
      <c r="F679" s="2">
        <f ca="1">IF(D679&lt;=$B$7,IF(E679&gt;=$B$6,D679,1),1)</f>
        <v>0.12428411501685294</v>
      </c>
      <c r="G679" s="2">
        <f ca="1">IF(D679&gt;=$B$7,IF(E679&gt;=$B$6,D679,0),0)</f>
        <v>0</v>
      </c>
    </row>
    <row r="680" spans="1:7" x14ac:dyDescent="0.25">
      <c r="A680" s="2">
        <f ca="1">_xlfn.BETA.INV(RAND(),Plan1!$B$4+Plan1!$B$9,Plan1!$B$5+Plan1!$B$8-Plan1!$B$9)</f>
        <v>0.10741937557411933</v>
      </c>
      <c r="B680">
        <f ca="1">_xlfn.BETA.DIST(A680,Plan1!$B$12,Plan1!$B$13,FALSE)</f>
        <v>6.5841131163061144</v>
      </c>
      <c r="D680" s="2">
        <v>0.13913255748947648</v>
      </c>
      <c r="E680">
        <v>7.273766182612647</v>
      </c>
      <c r="F680" s="2">
        <f ca="1">IF(D680&lt;=$B$7,IF(E680&gt;=$B$6,D680,1),1)</f>
        <v>0.13913255748947648</v>
      </c>
      <c r="G680" s="2">
        <f ca="1">IF(D680&gt;=$B$7,IF(E680&gt;=$B$6,D680,0),0)</f>
        <v>0</v>
      </c>
    </row>
    <row r="681" spans="1:7" x14ac:dyDescent="0.25">
      <c r="A681" s="2">
        <f ca="1">_xlfn.BETA.INV(RAND(),Plan1!$B$4+Plan1!$B$9,Plan1!$B$5+Plan1!$B$8-Plan1!$B$9)</f>
        <v>0.1178656734088738</v>
      </c>
      <c r="B681">
        <f ca="1">_xlfn.BETA.DIST(A681,Plan1!$B$12,Plan1!$B$13,FALSE)</f>
        <v>7.1006921473894131</v>
      </c>
      <c r="D681" s="2">
        <v>0.13915379777456538</v>
      </c>
      <c r="E681">
        <v>7.2733954471824926</v>
      </c>
      <c r="F681" s="2">
        <f ca="1">IF(D681&lt;=$B$7,IF(E681&gt;=$B$6,D681,1),1)</f>
        <v>0.13915379777456538</v>
      </c>
      <c r="G681" s="2">
        <f ca="1">IF(D681&gt;=$B$7,IF(E681&gt;=$B$6,D681,0),0)</f>
        <v>0</v>
      </c>
    </row>
    <row r="682" spans="1:7" x14ac:dyDescent="0.25">
      <c r="A682" s="2">
        <f ca="1">_xlfn.BETA.INV(RAND(),Plan1!$B$4+Plan1!$B$9,Plan1!$B$5+Plan1!$B$8-Plan1!$B$9)</f>
        <v>7.4308759208922201E-2</v>
      </c>
      <c r="B682">
        <f ca="1">_xlfn.BETA.DIST(A682,Plan1!$B$12,Plan1!$B$13,FALSE)</f>
        <v>3.4697747633670049</v>
      </c>
      <c r="D682" s="2">
        <v>0.13915979532876782</v>
      </c>
      <c r="E682">
        <v>7.2732905873095843</v>
      </c>
      <c r="F682" s="2">
        <f ca="1">IF(D682&lt;=$B$7,IF(E682&gt;=$B$6,D682,1),1)</f>
        <v>0.13915979532876782</v>
      </c>
      <c r="G682" s="2">
        <f ca="1">IF(D682&gt;=$B$7,IF(E682&gt;=$B$6,D682,0),0)</f>
        <v>0</v>
      </c>
    </row>
    <row r="683" spans="1:7" x14ac:dyDescent="0.25">
      <c r="A683" s="2">
        <f ca="1">_xlfn.BETA.INV(RAND(),Plan1!$B$4+Plan1!$B$9,Plan1!$B$5+Plan1!$B$8-Plan1!$B$9)</f>
        <v>0.12179585113209453</v>
      </c>
      <c r="B683">
        <f ca="1">_xlfn.BETA.DIST(A683,Plan1!$B$12,Plan1!$B$13,FALSE)</f>
        <v>7.2199070361425495</v>
      </c>
      <c r="D683" s="2">
        <v>0.13916161954121206</v>
      </c>
      <c r="E683">
        <v>7.27325867778573</v>
      </c>
      <c r="F683" s="2">
        <f ca="1">IF(D683&lt;=$B$7,IF(E683&gt;=$B$6,D683,1),1)</f>
        <v>0.13916161954121206</v>
      </c>
      <c r="G683" s="2">
        <f ca="1">IF(D683&gt;=$B$7,IF(E683&gt;=$B$6,D683,0),0)</f>
        <v>0</v>
      </c>
    </row>
    <row r="684" spans="1:7" x14ac:dyDescent="0.25">
      <c r="A684" s="2">
        <f ca="1">_xlfn.BETA.INV(RAND(),Plan1!$B$4+Plan1!$B$9,Plan1!$B$5+Plan1!$B$8-Plan1!$B$9)</f>
        <v>0.25423862829210309</v>
      </c>
      <c r="B684">
        <f ca="1">_xlfn.BETA.DIST(A684,Plan1!$B$12,Plan1!$B$13,FALSE)</f>
        <v>1.2993376193499411</v>
      </c>
      <c r="D684" s="2">
        <v>0.12423137272242579</v>
      </c>
      <c r="E684">
        <v>7.2731779853328016</v>
      </c>
      <c r="F684" s="2">
        <f ca="1">IF(D684&lt;=$B$7,IF(E684&gt;=$B$6,D684,1),1)</f>
        <v>0.12423137272242579</v>
      </c>
      <c r="G684" s="2">
        <f ca="1">IF(D684&gt;=$B$7,IF(E684&gt;=$B$6,D684,0),0)</f>
        <v>0</v>
      </c>
    </row>
    <row r="685" spans="1:7" x14ac:dyDescent="0.25">
      <c r="A685" s="2">
        <f ca="1">_xlfn.BETA.INV(RAND(),Plan1!$B$4+Plan1!$B$9,Plan1!$B$5+Plan1!$B$8-Plan1!$B$9)</f>
        <v>0.14873447456749611</v>
      </c>
      <c r="B685">
        <f ca="1">_xlfn.BETA.DIST(A685,Plan1!$B$12,Plan1!$B$13,FALSE)</f>
        <v>7.0133073081205897</v>
      </c>
      <c r="D685" s="2">
        <v>0.13916977490450189</v>
      </c>
      <c r="E685">
        <v>7.2731159345032239</v>
      </c>
      <c r="F685" s="2">
        <f ca="1">IF(D685&lt;=$B$7,IF(E685&gt;=$B$6,D685,1),1)</f>
        <v>0.13916977490450189</v>
      </c>
      <c r="G685" s="2">
        <f ca="1">IF(D685&gt;=$B$7,IF(E685&gt;=$B$6,D685,0),0)</f>
        <v>0</v>
      </c>
    </row>
    <row r="686" spans="1:7" x14ac:dyDescent="0.25">
      <c r="A686" s="2">
        <f ca="1">_xlfn.BETA.INV(RAND(),Plan1!$B$4+Plan1!$B$9,Plan1!$B$5+Plan1!$B$8-Plan1!$B$9)</f>
        <v>0.27616618772004808</v>
      </c>
      <c r="B686">
        <f ca="1">_xlfn.BETA.DIST(A686,Plan1!$B$12,Plan1!$B$13,FALSE)</f>
        <v>0.73392766313840951</v>
      </c>
      <c r="D686" s="2">
        <v>0.12421922184662718</v>
      </c>
      <c r="E686">
        <v>7.2729509940696015</v>
      </c>
      <c r="F686" s="2">
        <f ca="1">IF(D686&lt;=$B$7,IF(E686&gt;=$B$6,D686,1),1)</f>
        <v>0.12421922184662718</v>
      </c>
      <c r="G686" s="2">
        <f ca="1">IF(D686&gt;=$B$7,IF(E686&gt;=$B$6,D686,0),0)</f>
        <v>0</v>
      </c>
    </row>
    <row r="687" spans="1:7" x14ac:dyDescent="0.25">
      <c r="A687" s="2">
        <f ca="1">_xlfn.BETA.INV(RAND(),Plan1!$B$4+Plan1!$B$9,Plan1!$B$5+Plan1!$B$8-Plan1!$B$9)</f>
        <v>0.11615000283401823</v>
      </c>
      <c r="B687">
        <f ca="1">_xlfn.BETA.DIST(A687,Plan1!$B$12,Plan1!$B$13,FALSE)</f>
        <v>7.0356934393872645</v>
      </c>
      <c r="D687" s="2">
        <v>0.12420803231272624</v>
      </c>
      <c r="E687">
        <v>7.2727416193619803</v>
      </c>
      <c r="F687" s="2">
        <f ca="1">IF(D687&lt;=$B$7,IF(E687&gt;=$B$6,D687,1),1)</f>
        <v>0.12420803231272624</v>
      </c>
      <c r="G687" s="2">
        <f ca="1">IF(D687&gt;=$B$7,IF(E687&gt;=$B$6,D687,0),0)</f>
        <v>0</v>
      </c>
    </row>
    <row r="688" spans="1:7" x14ac:dyDescent="0.25">
      <c r="A688" s="2">
        <f ca="1">_xlfn.BETA.INV(RAND(),Plan1!$B$4+Plan1!$B$9,Plan1!$B$5+Plan1!$B$8-Plan1!$B$9)</f>
        <v>6.4495300339411213E-2</v>
      </c>
      <c r="B688">
        <f ca="1">_xlfn.BETA.DIST(A688,Plan1!$B$12,Plan1!$B$13,FALSE)</f>
        <v>2.4203357731771589</v>
      </c>
      <c r="D688" s="2">
        <v>0.1241670672025013</v>
      </c>
      <c r="E688">
        <v>7.2719722934436053</v>
      </c>
      <c r="F688" s="2">
        <f ca="1">IF(D688&lt;=$B$7,IF(E688&gt;=$B$6,D688,1),1)</f>
        <v>0.1241670672025013</v>
      </c>
      <c r="G688" s="2">
        <f ca="1">IF(D688&gt;=$B$7,IF(E688&gt;=$B$6,D688,0),0)</f>
        <v>0</v>
      </c>
    </row>
    <row r="689" spans="1:7" x14ac:dyDescent="0.25">
      <c r="A689" s="2">
        <f ca="1">_xlfn.BETA.INV(RAND(),Plan1!$B$4+Plan1!$B$9,Plan1!$B$5+Plan1!$B$8-Plan1!$B$9)</f>
        <v>9.3342375023577825E-2</v>
      </c>
      <c r="B689">
        <f ca="1">_xlfn.BETA.DIST(A689,Plan1!$B$12,Plan1!$B$13,FALSE)</f>
        <v>5.4669094798323448</v>
      </c>
      <c r="D689" s="2">
        <v>0.12414856480764326</v>
      </c>
      <c r="E689">
        <v>7.2716233753056425</v>
      </c>
      <c r="F689" s="2">
        <f ca="1">IF(D689&lt;=$B$7,IF(E689&gt;=$B$6,D689,1),1)</f>
        <v>0.12414856480764326</v>
      </c>
      <c r="G689" s="2">
        <f ca="1">IF(D689&gt;=$B$7,IF(E689&gt;=$B$6,D689,0),0)</f>
        <v>0</v>
      </c>
    </row>
    <row r="690" spans="1:7" x14ac:dyDescent="0.25">
      <c r="A690" s="2">
        <f ca="1">_xlfn.BETA.INV(RAND(),Plan1!$B$4+Plan1!$B$9,Plan1!$B$5+Plan1!$B$8-Plan1!$B$9)</f>
        <v>0.13044378545649687</v>
      </c>
      <c r="B690">
        <f ca="1">_xlfn.BETA.DIST(A690,Plan1!$B$12,Plan1!$B$13,FALSE)</f>
        <v>7.3393567533879596</v>
      </c>
      <c r="D690" s="2">
        <v>0.13925743016369185</v>
      </c>
      <c r="E690">
        <v>7.2715726423221207</v>
      </c>
      <c r="F690" s="2">
        <f ca="1">IF(D690&lt;=$B$7,IF(E690&gt;=$B$6,D690,1),1)</f>
        <v>0.13925743016369185</v>
      </c>
      <c r="G690" s="2">
        <f ca="1">IF(D690&gt;=$B$7,IF(E690&gt;=$B$6,D690,0),0)</f>
        <v>0</v>
      </c>
    </row>
    <row r="691" spans="1:7" x14ac:dyDescent="0.25">
      <c r="A691" s="2">
        <f ca="1">_xlfn.BETA.INV(RAND(),Plan1!$B$4+Plan1!$B$9,Plan1!$B$5+Plan1!$B$8-Plan1!$B$9)</f>
        <v>0.1146443857595975</v>
      </c>
      <c r="B691">
        <f ca="1">_xlfn.BETA.DIST(A691,Plan1!$B$12,Plan1!$B$13,FALSE)</f>
        <v>6.9721658177593655</v>
      </c>
      <c r="D691" s="2">
        <v>0.12414427582338163</v>
      </c>
      <c r="E691">
        <v>7.2715423654616824</v>
      </c>
      <c r="F691" s="2">
        <f ca="1">IF(D691&lt;=$B$7,IF(E691&gt;=$B$6,D691,1),1)</f>
        <v>0.12414427582338163</v>
      </c>
      <c r="G691" s="2">
        <f ca="1">IF(D691&gt;=$B$7,IF(E691&gt;=$B$6,D691,0),0)</f>
        <v>0</v>
      </c>
    </row>
    <row r="692" spans="1:7" x14ac:dyDescent="0.25">
      <c r="A692" s="2">
        <f ca="1">_xlfn.BETA.INV(RAND(),Plan1!$B$4+Plan1!$B$9,Plan1!$B$5+Plan1!$B$8-Plan1!$B$9)</f>
        <v>0.12985138315965625</v>
      </c>
      <c r="B692">
        <f ca="1">_xlfn.BETA.DIST(A692,Plan1!$B$12,Plan1!$B$13,FALSE)</f>
        <v>7.3372678263779889</v>
      </c>
      <c r="D692" s="2">
        <v>0.12412247393720294</v>
      </c>
      <c r="E692">
        <v>7.2711298279393572</v>
      </c>
      <c r="F692" s="2">
        <f ca="1">IF(D692&lt;=$B$7,IF(E692&gt;=$B$6,D692,1),1)</f>
        <v>0.12412247393720294</v>
      </c>
      <c r="G692" s="2">
        <f ca="1">IF(D692&gt;=$B$7,IF(E692&gt;=$B$6,D692,0),0)</f>
        <v>0</v>
      </c>
    </row>
    <row r="693" spans="1:7" x14ac:dyDescent="0.25">
      <c r="A693" s="2">
        <f ca="1">_xlfn.BETA.INV(RAND(),Plan1!$B$4+Plan1!$B$9,Plan1!$B$5+Plan1!$B$8-Plan1!$B$9)</f>
        <v>0.23166086640234118</v>
      </c>
      <c r="B693">
        <f ca="1">_xlfn.BETA.DIST(A693,Plan1!$B$12,Plan1!$B$13,FALSE)</f>
        <v>2.1838811120416231</v>
      </c>
      <c r="D693" s="2">
        <v>0.12411206552100147</v>
      </c>
      <c r="E693">
        <v>7.2709324391150565</v>
      </c>
      <c r="F693" s="2">
        <f ca="1">IF(D693&lt;=$B$7,IF(E693&gt;=$B$6,D693,1),1)</f>
        <v>0.12411206552100147</v>
      </c>
      <c r="G693" s="2">
        <f ca="1">IF(D693&gt;=$B$7,IF(E693&gt;=$B$6,D693,0),0)</f>
        <v>0</v>
      </c>
    </row>
    <row r="694" spans="1:7" x14ac:dyDescent="0.25">
      <c r="A694" s="2">
        <f ca="1">_xlfn.BETA.INV(RAND(),Plan1!$B$4+Plan1!$B$9,Plan1!$B$5+Plan1!$B$8-Plan1!$B$9)</f>
        <v>0.24183640351952695</v>
      </c>
      <c r="B694">
        <f ca="1">_xlfn.BETA.DIST(A694,Plan1!$B$12,Plan1!$B$13,FALSE)</f>
        <v>1.7438259585360156</v>
      </c>
      <c r="D694" s="2">
        <v>0.13929532393758068</v>
      </c>
      <c r="E694">
        <v>7.2709003405842241</v>
      </c>
      <c r="F694" s="2">
        <f ca="1">IF(D694&lt;=$B$7,IF(E694&gt;=$B$6,D694,1),1)</f>
        <v>0.13929532393758068</v>
      </c>
      <c r="G694" s="2">
        <f ca="1">IF(D694&gt;=$B$7,IF(E694&gt;=$B$6,D694,0),0)</f>
        <v>0</v>
      </c>
    </row>
    <row r="695" spans="1:7" x14ac:dyDescent="0.25">
      <c r="A695" s="2">
        <f ca="1">_xlfn.BETA.INV(RAND(),Plan1!$B$4+Plan1!$B$9,Plan1!$B$5+Plan1!$B$8-Plan1!$B$9)</f>
        <v>0.26260762254331438</v>
      </c>
      <c r="B695">
        <f ca="1">_xlfn.BETA.DIST(A695,Plan1!$B$12,Plan1!$B$13,FALSE)</f>
        <v>1.0527131133570757</v>
      </c>
      <c r="D695" s="2">
        <v>0.12410667698265419</v>
      </c>
      <c r="E695">
        <v>7.2708301373489315</v>
      </c>
      <c r="F695" s="2">
        <f ca="1">IF(D695&lt;=$B$7,IF(E695&gt;=$B$6,D695,1),1)</f>
        <v>0.12410667698265419</v>
      </c>
      <c r="G695" s="2">
        <f ca="1">IF(D695&gt;=$B$7,IF(E695&gt;=$B$6,D695,0),0)</f>
        <v>0</v>
      </c>
    </row>
    <row r="696" spans="1:7" x14ac:dyDescent="0.25">
      <c r="A696" s="2">
        <f ca="1">_xlfn.BETA.INV(RAND(),Plan1!$B$4+Plan1!$B$9,Plan1!$B$5+Plan1!$B$8-Plan1!$B$9)</f>
        <v>7.1780343097689173E-2</v>
      </c>
      <c r="B696">
        <f ca="1">_xlfn.BETA.DIST(A696,Plan1!$B$12,Plan1!$B$13,FALSE)</f>
        <v>3.1931617163348047</v>
      </c>
      <c r="D696" s="2">
        <v>0.13933763435482616</v>
      </c>
      <c r="E696">
        <v>7.270146025160324</v>
      </c>
      <c r="F696" s="2">
        <f ca="1">IF(D696&lt;=$B$7,IF(E696&gt;=$B$6,D696,1),1)</f>
        <v>0.13933763435482616</v>
      </c>
      <c r="G696" s="2">
        <f ca="1">IF(D696&gt;=$B$7,IF(E696&gt;=$B$6,D696,0),0)</f>
        <v>0</v>
      </c>
    </row>
    <row r="697" spans="1:7" x14ac:dyDescent="0.25">
      <c r="A697" s="2">
        <f ca="1">_xlfn.BETA.INV(RAND(),Plan1!$B$4+Plan1!$B$9,Plan1!$B$5+Plan1!$B$8-Plan1!$B$9)</f>
        <v>7.0495966128356624E-2</v>
      </c>
      <c r="B697">
        <f ca="1">_xlfn.BETA.DIST(A697,Plan1!$B$12,Plan1!$B$13,FALSE)</f>
        <v>3.0537373467642612</v>
      </c>
      <c r="D697" s="2">
        <v>0.13934568405000189</v>
      </c>
      <c r="E697">
        <v>7.2700020778450165</v>
      </c>
      <c r="F697" s="2">
        <f ca="1">IF(D697&lt;=$B$7,IF(E697&gt;=$B$6,D697,1),1)</f>
        <v>0.13934568405000189</v>
      </c>
      <c r="G697" s="2">
        <f ca="1">IF(D697&gt;=$B$7,IF(E697&gt;=$B$6,D697,0),0)</f>
        <v>0</v>
      </c>
    </row>
    <row r="698" spans="1:7" x14ac:dyDescent="0.25">
      <c r="A698" s="2">
        <f ca="1">_xlfn.BETA.INV(RAND(),Plan1!$B$4+Plan1!$B$9,Plan1!$B$5+Plan1!$B$8-Plan1!$B$9)</f>
        <v>0.22440000754515221</v>
      </c>
      <c r="B698">
        <f ca="1">_xlfn.BETA.DIST(A698,Plan1!$B$12,Plan1!$B$13,FALSE)</f>
        <v>2.5402692655002239</v>
      </c>
      <c r="D698" s="2">
        <v>0.12406303852514332</v>
      </c>
      <c r="E698">
        <v>7.2699988516928764</v>
      </c>
      <c r="F698" s="2">
        <f ca="1">IF(D698&lt;=$B$7,IF(E698&gt;=$B$6,D698,1),1)</f>
        <v>0.12406303852514332</v>
      </c>
      <c r="G698" s="2">
        <f ca="1">IF(D698&gt;=$B$7,IF(E698&gt;=$B$6,D698,0),0)</f>
        <v>0</v>
      </c>
    </row>
    <row r="699" spans="1:7" x14ac:dyDescent="0.25">
      <c r="A699" s="2">
        <f ca="1">_xlfn.BETA.INV(RAND(),Plan1!$B$4+Plan1!$B$9,Plan1!$B$5+Plan1!$B$8-Plan1!$B$9)</f>
        <v>0.11403582611177378</v>
      </c>
      <c r="B699">
        <f ca="1">_xlfn.BETA.DIST(A699,Plan1!$B$12,Plan1!$B$13,FALSE)</f>
        <v>6.9447722106095551</v>
      </c>
      <c r="D699" s="2">
        <v>0.13937367313390703</v>
      </c>
      <c r="E699">
        <v>7.2695004826117771</v>
      </c>
      <c r="F699" s="2">
        <f ca="1">IF(D699&lt;=$B$7,IF(E699&gt;=$B$6,D699,1),1)</f>
        <v>0.13937367313390703</v>
      </c>
      <c r="G699" s="2">
        <f ca="1">IF(D699&gt;=$B$7,IF(E699&gt;=$B$6,D699,0),0)</f>
        <v>0</v>
      </c>
    </row>
    <row r="700" spans="1:7" x14ac:dyDescent="0.25">
      <c r="A700" s="2">
        <f ca="1">_xlfn.BETA.INV(RAND(),Plan1!$B$4+Plan1!$B$9,Plan1!$B$5+Plan1!$B$8-Plan1!$B$9)</f>
        <v>0.12325959720091365</v>
      </c>
      <c r="B700">
        <f ca="1">_xlfn.BETA.DIST(A700,Plan1!$B$12,Plan1!$B$13,FALSE)</f>
        <v>7.2537994507602681</v>
      </c>
      <c r="D700" s="2">
        <v>0.12403135122111446</v>
      </c>
      <c r="E700">
        <v>7.2693920964666594</v>
      </c>
      <c r="F700" s="2">
        <f ca="1">IF(D700&lt;=$B$7,IF(E700&gt;=$B$6,D700,1),1)</f>
        <v>0.12403135122111446</v>
      </c>
      <c r="G700" s="2">
        <f ca="1">IF(D700&gt;=$B$7,IF(E700&gt;=$B$6,D700,0),0)</f>
        <v>0</v>
      </c>
    </row>
    <row r="701" spans="1:7" x14ac:dyDescent="0.25">
      <c r="A701" s="2">
        <f ca="1">_xlfn.BETA.INV(RAND(),Plan1!$B$4+Plan1!$B$9,Plan1!$B$5+Plan1!$B$8-Plan1!$B$9)</f>
        <v>0.17463588223408533</v>
      </c>
      <c r="B701">
        <f ca="1">_xlfn.BETA.DIST(A701,Plan1!$B$12,Plan1!$B$13,FALSE)</f>
        <v>5.6453365351350682</v>
      </c>
      <c r="D701" s="2">
        <v>0.13939615058639734</v>
      </c>
      <c r="E701">
        <v>7.2690964419973181</v>
      </c>
      <c r="F701" s="2">
        <f ca="1">IF(D701&lt;=$B$7,IF(E701&gt;=$B$6,D701,1),1)</f>
        <v>0.13939615058639734</v>
      </c>
      <c r="G701" s="2">
        <f ca="1">IF(D701&gt;=$B$7,IF(E701&gt;=$B$6,D701,0),0)</f>
        <v>0</v>
      </c>
    </row>
    <row r="702" spans="1:7" x14ac:dyDescent="0.25">
      <c r="A702" s="2">
        <f ca="1">_xlfn.BETA.INV(RAND(),Plan1!$B$4+Plan1!$B$9,Plan1!$B$5+Plan1!$B$8-Plan1!$B$9)</f>
        <v>0.23694467163335986</v>
      </c>
      <c r="B702">
        <f ca="1">_xlfn.BETA.DIST(A702,Plan1!$B$12,Plan1!$B$13,FALSE)</f>
        <v>1.9467126293449788</v>
      </c>
      <c r="D702" s="2">
        <v>0.13939669878085492</v>
      </c>
      <c r="E702">
        <v>7.2690865744271829</v>
      </c>
      <c r="F702" s="2">
        <f ca="1">IF(D702&lt;=$B$7,IF(E702&gt;=$B$6,D702,1),1)</f>
        <v>0.13939669878085492</v>
      </c>
      <c r="G702" s="2">
        <f ca="1">IF(D702&gt;=$B$7,IF(E702&gt;=$B$6,D702,0),0)</f>
        <v>0</v>
      </c>
    </row>
    <row r="703" spans="1:7" x14ac:dyDescent="0.25">
      <c r="A703" s="2">
        <f ca="1">_xlfn.BETA.INV(RAND(),Plan1!$B$4+Plan1!$B$9,Plan1!$B$5+Plan1!$B$8-Plan1!$B$9)</f>
        <v>4.272907276352847E-2</v>
      </c>
      <c r="B703">
        <f ca="1">_xlfn.BETA.DIST(A703,Plan1!$B$12,Plan1!$B$13,FALSE)</f>
        <v>0.65991222903169389</v>
      </c>
      <c r="D703" s="2">
        <v>0.12401315301739865</v>
      </c>
      <c r="E703">
        <v>7.2690424420642126</v>
      </c>
      <c r="F703" s="2">
        <f ca="1">IF(D703&lt;=$B$7,IF(E703&gt;=$B$6,D703,1),1)</f>
        <v>0.12401315301739865</v>
      </c>
      <c r="G703" s="2">
        <f ca="1">IF(D703&gt;=$B$7,IF(E703&gt;=$B$6,D703,0),0)</f>
        <v>0</v>
      </c>
    </row>
    <row r="704" spans="1:7" x14ac:dyDescent="0.25">
      <c r="A704" s="2">
        <f ca="1">_xlfn.BETA.INV(RAND(),Plan1!$B$4+Plan1!$B$9,Plan1!$B$5+Plan1!$B$8-Plan1!$B$9)</f>
        <v>0.10947282506106075</v>
      </c>
      <c r="B704">
        <f ca="1">_xlfn.BETA.DIST(A704,Plan1!$B$12,Plan1!$B$13,FALSE)</f>
        <v>6.7082093032238115</v>
      </c>
      <c r="D704" s="2">
        <v>0.12401243613213453</v>
      </c>
      <c r="E704">
        <v>7.2690286502660513</v>
      </c>
      <c r="F704" s="2">
        <f ca="1">IF(D704&lt;=$B$7,IF(E704&gt;=$B$6,D704,1),1)</f>
        <v>0.12401243613213453</v>
      </c>
      <c r="G704" s="2">
        <f ca="1">IF(D704&gt;=$B$7,IF(E704&gt;=$B$6,D704,0),0)</f>
        <v>0</v>
      </c>
    </row>
    <row r="705" spans="1:7" x14ac:dyDescent="0.25">
      <c r="A705" s="2">
        <f ca="1">_xlfn.BETA.INV(RAND(),Plan1!$B$4+Plan1!$B$9,Plan1!$B$5+Plan1!$B$8-Plan1!$B$9)</f>
        <v>0.17203813968037884</v>
      </c>
      <c r="B705">
        <f ca="1">_xlfn.BETA.DIST(A705,Plan1!$B$12,Plan1!$B$13,FALSE)</f>
        <v>5.8100888987552111</v>
      </c>
      <c r="D705" s="2">
        <v>0.13940195138840195</v>
      </c>
      <c r="E705">
        <v>7.2689919940718566</v>
      </c>
      <c r="F705" s="2">
        <f ca="1">IF(D705&lt;=$B$7,IF(E705&gt;=$B$6,D705,1),1)</f>
        <v>0.13940195138840195</v>
      </c>
      <c r="G705" s="2">
        <f ca="1">IF(D705&gt;=$B$7,IF(E705&gt;=$B$6,D705,0),0)</f>
        <v>0</v>
      </c>
    </row>
    <row r="706" spans="1:7" x14ac:dyDescent="0.25">
      <c r="A706" s="2">
        <f ca="1">_xlfn.BETA.INV(RAND(),Plan1!$B$4+Plan1!$B$9,Plan1!$B$5+Plan1!$B$8-Plan1!$B$9)</f>
        <v>0.29241040923280082</v>
      </c>
      <c r="B706">
        <f ca="1">_xlfn.BETA.DIST(A706,Plan1!$B$12,Plan1!$B$13,FALSE)</f>
        <v>0.46181672446904859</v>
      </c>
      <c r="D706" s="2">
        <v>0.12399425283043533</v>
      </c>
      <c r="E706">
        <v>7.2686783797164178</v>
      </c>
      <c r="F706" s="2">
        <f ca="1">IF(D706&lt;=$B$7,IF(E706&gt;=$B$6,D706,1),1)</f>
        <v>0.12399425283043533</v>
      </c>
      <c r="G706" s="2">
        <f ca="1">IF(D706&gt;=$B$7,IF(E706&gt;=$B$6,D706,0),0)</f>
        <v>0</v>
      </c>
    </row>
    <row r="707" spans="1:7" x14ac:dyDescent="0.25">
      <c r="A707" s="2">
        <f ca="1">_xlfn.BETA.INV(RAND(),Plan1!$B$4+Plan1!$B$9,Plan1!$B$5+Plan1!$B$8-Plan1!$B$9)</f>
        <v>0.10619872259846899</v>
      </c>
      <c r="B707">
        <f ca="1">_xlfn.BETA.DIST(A707,Plan1!$B$12,Plan1!$B$13,FALSE)</f>
        <v>6.5052898481686139</v>
      </c>
      <c r="D707" s="2">
        <v>0.1239917855455852</v>
      </c>
      <c r="E707">
        <v>7.2686307847697522</v>
      </c>
      <c r="F707" s="2">
        <f ca="1">IF(D707&lt;=$B$7,IF(E707&gt;=$B$6,D707,1),1)</f>
        <v>0.1239917855455852</v>
      </c>
      <c r="G707" s="2">
        <f ca="1">IF(D707&gt;=$B$7,IF(E707&gt;=$B$6,D707,0),0)</f>
        <v>0</v>
      </c>
    </row>
    <row r="708" spans="1:7" x14ac:dyDescent="0.25">
      <c r="A708" s="2">
        <f ca="1">_xlfn.BETA.INV(RAND(),Plan1!$B$4+Plan1!$B$9,Plan1!$B$5+Plan1!$B$8-Plan1!$B$9)</f>
        <v>6.1827833539021215E-2</v>
      </c>
      <c r="B708">
        <f ca="1">_xlfn.BETA.DIST(A708,Plan1!$B$12,Plan1!$B$13,FALSE)</f>
        <v>2.1525946084690086</v>
      </c>
      <c r="D708" s="2">
        <v>0.12396567038457244</v>
      </c>
      <c r="E708">
        <v>7.2681260326409705</v>
      </c>
      <c r="F708" s="2">
        <f ca="1">IF(D708&lt;=$B$7,IF(E708&gt;=$B$6,D708,1),1)</f>
        <v>0.12396567038457244</v>
      </c>
      <c r="G708" s="2">
        <f ca="1">IF(D708&gt;=$B$7,IF(E708&gt;=$B$6,D708,0),0)</f>
        <v>0</v>
      </c>
    </row>
    <row r="709" spans="1:7" x14ac:dyDescent="0.25">
      <c r="A709" s="2">
        <f ca="1">_xlfn.BETA.INV(RAND(),Plan1!$B$4+Plan1!$B$9,Plan1!$B$5+Plan1!$B$8-Plan1!$B$9)</f>
        <v>0.22725854004170409</v>
      </c>
      <c r="B709">
        <f ca="1">_xlfn.BETA.DIST(A709,Plan1!$B$12,Plan1!$B$13,FALSE)</f>
        <v>2.3957873698711354</v>
      </c>
      <c r="D709" s="2">
        <v>0.12396292712565188</v>
      </c>
      <c r="E709">
        <v>7.2680729071822539</v>
      </c>
      <c r="F709" s="2">
        <f ca="1">IF(D709&lt;=$B$7,IF(E709&gt;=$B$6,D709,1),1)</f>
        <v>0.12396292712565188</v>
      </c>
      <c r="G709" s="2">
        <f ca="1">IF(D709&gt;=$B$7,IF(E709&gt;=$B$6,D709,0),0)</f>
        <v>0</v>
      </c>
    </row>
    <row r="710" spans="1:7" x14ac:dyDescent="0.25">
      <c r="A710" s="2">
        <f ca="1">_xlfn.BETA.INV(RAND(),Plan1!$B$4+Plan1!$B$9,Plan1!$B$5+Plan1!$B$8-Plan1!$B$9)</f>
        <v>0.21062716349582955</v>
      </c>
      <c r="B710">
        <f ca="1">_xlfn.BETA.DIST(A710,Plan1!$B$12,Plan1!$B$13,FALSE)</f>
        <v>3.308277264757316</v>
      </c>
      <c r="D710" s="2">
        <v>0.12396090138932439</v>
      </c>
      <c r="E710">
        <v>7.2680336644535828</v>
      </c>
      <c r="F710" s="2">
        <f ca="1">IF(D710&lt;=$B$7,IF(E710&gt;=$B$6,D710,1),1)</f>
        <v>0.12396090138932439</v>
      </c>
      <c r="G710" s="2">
        <f ca="1">IF(D710&gt;=$B$7,IF(E710&gt;=$B$6,D710,0),0)</f>
        <v>0</v>
      </c>
    </row>
    <row r="711" spans="1:7" x14ac:dyDescent="0.25">
      <c r="A711" s="2">
        <f ca="1">_xlfn.BETA.INV(RAND(),Plan1!$B$4+Plan1!$B$9,Plan1!$B$5+Plan1!$B$8-Plan1!$B$9)</f>
        <v>0.14275539643502042</v>
      </c>
      <c r="B711">
        <f ca="1">_xlfn.BETA.DIST(A711,Plan1!$B$12,Plan1!$B$13,FALSE)</f>
        <v>7.1967744453396385</v>
      </c>
      <c r="D711" s="2">
        <v>0.1394719339460572</v>
      </c>
      <c r="E711">
        <v>7.2677262063791011</v>
      </c>
      <c r="F711" s="2">
        <f ca="1">IF(D711&lt;=$B$7,IF(E711&gt;=$B$6,D711,1),1)</f>
        <v>0.1394719339460572</v>
      </c>
      <c r="G711" s="2">
        <f ca="1">IF(D711&gt;=$B$7,IF(E711&gt;=$B$6,D711,0),0)</f>
        <v>0</v>
      </c>
    </row>
    <row r="712" spans="1:7" x14ac:dyDescent="0.25">
      <c r="A712" s="2">
        <f ca="1">_xlfn.BETA.INV(RAND(),Plan1!$B$4+Plan1!$B$9,Plan1!$B$5+Plan1!$B$8-Plan1!$B$9)</f>
        <v>0.14914617621380499</v>
      </c>
      <c r="B712">
        <f ca="1">_xlfn.BETA.DIST(A712,Plan1!$B$12,Plan1!$B$13,FALSE)</f>
        <v>6.9982954650214975</v>
      </c>
      <c r="D712" s="2">
        <v>0.13949959771068129</v>
      </c>
      <c r="E712">
        <v>7.2672229466305165</v>
      </c>
      <c r="F712" s="2">
        <f ca="1">IF(D712&lt;=$B$7,IF(E712&gt;=$B$6,D712,1),1)</f>
        <v>0.13949959771068129</v>
      </c>
      <c r="G712" s="2">
        <f ca="1">IF(D712&gt;=$B$7,IF(E712&gt;=$B$6,D712,0),0)</f>
        <v>0</v>
      </c>
    </row>
    <row r="713" spans="1:7" x14ac:dyDescent="0.25">
      <c r="A713" s="2">
        <f ca="1">_xlfn.BETA.INV(RAND(),Plan1!$B$4+Plan1!$B$9,Plan1!$B$5+Plan1!$B$8-Plan1!$B$9)</f>
        <v>0.19748799767145853</v>
      </c>
      <c r="B713">
        <f ca="1">_xlfn.BETA.DIST(A713,Plan1!$B$12,Plan1!$B$13,FALSE)</f>
        <v>4.1335422216274829</v>
      </c>
      <c r="D713" s="2">
        <v>0.13951038626305093</v>
      </c>
      <c r="E713">
        <v>7.2670262360215867</v>
      </c>
      <c r="F713" s="2">
        <f ca="1">IF(D713&lt;=$B$7,IF(E713&gt;=$B$6,D713,1),1)</f>
        <v>0.13951038626305093</v>
      </c>
      <c r="G713" s="2">
        <f ca="1">IF(D713&gt;=$B$7,IF(E713&gt;=$B$6,D713,0),0)</f>
        <v>0</v>
      </c>
    </row>
    <row r="714" spans="1:7" x14ac:dyDescent="0.25">
      <c r="A714" s="2">
        <f ca="1">_xlfn.BETA.INV(RAND(),Plan1!$B$4+Plan1!$B$9,Plan1!$B$5+Plan1!$B$8-Plan1!$B$9)</f>
        <v>0.18767915602105856</v>
      </c>
      <c r="B714">
        <f ca="1">_xlfn.BETA.DIST(A714,Plan1!$B$12,Plan1!$B$13,FALSE)</f>
        <v>4.784197095017511</v>
      </c>
      <c r="D714" s="2">
        <v>0.1395168360420854</v>
      </c>
      <c r="E714">
        <v>7.2669085162024407</v>
      </c>
      <c r="F714" s="2">
        <f ca="1">IF(D714&lt;=$B$7,IF(E714&gt;=$B$6,D714,1),1)</f>
        <v>0.1395168360420854</v>
      </c>
      <c r="G714" s="2">
        <f ca="1">IF(D714&gt;=$B$7,IF(E714&gt;=$B$6,D714,0),0)</f>
        <v>0</v>
      </c>
    </row>
    <row r="715" spans="1:7" x14ac:dyDescent="0.25">
      <c r="A715" s="2">
        <f ca="1">_xlfn.BETA.INV(RAND(),Plan1!$B$4+Plan1!$B$9,Plan1!$B$5+Plan1!$B$8-Plan1!$B$9)</f>
        <v>0.10073680003748994</v>
      </c>
      <c r="B715">
        <f ca="1">_xlfn.BETA.DIST(A715,Plan1!$B$12,Plan1!$B$13,FALSE)</f>
        <v>6.1083512907633706</v>
      </c>
      <c r="D715" s="2">
        <v>0.13954831251522415</v>
      </c>
      <c r="E715">
        <v>7.2663327352453697</v>
      </c>
      <c r="F715" s="2">
        <f ca="1">IF(D715&lt;=$B$7,IF(E715&gt;=$B$6,D715,1),1)</f>
        <v>0.13954831251522415</v>
      </c>
      <c r="G715" s="2">
        <f ca="1">IF(D715&gt;=$B$7,IF(E715&gt;=$B$6,D715,0),0)</f>
        <v>0</v>
      </c>
    </row>
    <row r="716" spans="1:7" x14ac:dyDescent="0.25">
      <c r="A716" s="2">
        <f ca="1">_xlfn.BETA.INV(RAND(),Plan1!$B$4+Plan1!$B$9,Plan1!$B$5+Plan1!$B$8-Plan1!$B$9)</f>
        <v>0.20047445537631636</v>
      </c>
      <c r="B716">
        <f ca="1">_xlfn.BETA.DIST(A716,Plan1!$B$12,Plan1!$B$13,FALSE)</f>
        <v>3.9398592210904657</v>
      </c>
      <c r="D716" s="2">
        <v>0.12383856183085339</v>
      </c>
      <c r="E716">
        <v>7.2656437121607311</v>
      </c>
      <c r="F716" s="2">
        <f ca="1">IF(D716&lt;=$B$7,IF(E716&gt;=$B$6,D716,1),1)</f>
        <v>0.12383856183085339</v>
      </c>
      <c r="G716" s="2">
        <f ca="1">IF(D716&gt;=$B$7,IF(E716&gt;=$B$6,D716,0),0)</f>
        <v>0</v>
      </c>
    </row>
    <row r="717" spans="1:7" x14ac:dyDescent="0.25">
      <c r="A717" s="2">
        <f ca="1">_xlfn.BETA.INV(RAND(),Plan1!$B$4+Plan1!$B$9,Plan1!$B$5+Plan1!$B$8-Plan1!$B$9)</f>
        <v>0.30196309803358934</v>
      </c>
      <c r="B717">
        <f ca="1">_xlfn.BETA.DIST(A717,Plan1!$B$12,Plan1!$B$13,FALSE)</f>
        <v>0.3463172497196278</v>
      </c>
      <c r="D717" s="2">
        <v>0.12382963365558859</v>
      </c>
      <c r="E717">
        <v>7.2654677571888557</v>
      </c>
      <c r="F717" s="2">
        <f ca="1">IF(D717&lt;=$B$7,IF(E717&gt;=$B$6,D717,1),1)</f>
        <v>0.12382963365558859</v>
      </c>
      <c r="G717" s="2">
        <f ca="1">IF(D717&gt;=$B$7,IF(E717&gt;=$B$6,D717,0),0)</f>
        <v>0</v>
      </c>
    </row>
    <row r="718" spans="1:7" x14ac:dyDescent="0.25">
      <c r="A718" s="2">
        <f ca="1">_xlfn.BETA.INV(RAND(),Plan1!$B$4+Plan1!$B$9,Plan1!$B$5+Plan1!$B$8-Plan1!$B$9)</f>
        <v>8.5804091011804237E-2</v>
      </c>
      <c r="B718">
        <f ca="1">_xlfn.BETA.DIST(A718,Plan1!$B$12,Plan1!$B$13,FALSE)</f>
        <v>4.7157865940908792</v>
      </c>
      <c r="D718" s="2">
        <v>0.12381533443897683</v>
      </c>
      <c r="E718">
        <v>7.2651855142280244</v>
      </c>
      <c r="F718" s="2">
        <f ca="1">IF(D718&lt;=$B$7,IF(E718&gt;=$B$6,D718,1),1)</f>
        <v>0.12381533443897683</v>
      </c>
      <c r="G718" s="2">
        <f ca="1">IF(D718&gt;=$B$7,IF(E718&gt;=$B$6,D718,0),0)</f>
        <v>0</v>
      </c>
    </row>
    <row r="719" spans="1:7" x14ac:dyDescent="0.25">
      <c r="A719" s="2">
        <f ca="1">_xlfn.BETA.INV(RAND(),Plan1!$B$4+Plan1!$B$9,Plan1!$B$5+Plan1!$B$8-Plan1!$B$9)</f>
        <v>0.15515411960445302</v>
      </c>
      <c r="B719">
        <f ca="1">_xlfn.BETA.DIST(A719,Plan1!$B$12,Plan1!$B$13,FALSE)</f>
        <v>6.7482613596456167</v>
      </c>
      <c r="D719" s="2">
        <v>0.12380959063702474</v>
      </c>
      <c r="E719">
        <v>7.2650719897705658</v>
      </c>
      <c r="F719" s="2">
        <f ca="1">IF(D719&lt;=$B$7,IF(E719&gt;=$B$6,D719,1),1)</f>
        <v>0.12380959063702474</v>
      </c>
      <c r="G719" s="2">
        <f ca="1">IF(D719&gt;=$B$7,IF(E719&gt;=$B$6,D719,0),0)</f>
        <v>0</v>
      </c>
    </row>
    <row r="720" spans="1:7" x14ac:dyDescent="0.25">
      <c r="A720" s="2">
        <f ca="1">_xlfn.BETA.INV(RAND(),Plan1!$B$4+Plan1!$B$9,Plan1!$B$5+Plan1!$B$8-Plan1!$B$9)</f>
        <v>0.14876645294384994</v>
      </c>
      <c r="B720">
        <f ca="1">_xlfn.BETA.DIST(A720,Plan1!$B$12,Plan1!$B$13,FALSE)</f>
        <v>7.0121516735818892</v>
      </c>
      <c r="D720" s="2">
        <v>0.13961759992672443</v>
      </c>
      <c r="E720">
        <v>7.2650578204734257</v>
      </c>
      <c r="F720" s="2">
        <f ca="1">IF(D720&lt;=$B$7,IF(E720&gt;=$B$6,D720,1),1)</f>
        <v>0.13961759992672443</v>
      </c>
      <c r="G720" s="2">
        <f ca="1">IF(D720&gt;=$B$7,IF(E720&gt;=$B$6,D720,0),0)</f>
        <v>0</v>
      </c>
    </row>
    <row r="721" spans="1:7" x14ac:dyDescent="0.25">
      <c r="A721" s="2">
        <f ca="1">_xlfn.BETA.INV(RAND(),Plan1!$B$4+Plan1!$B$9,Plan1!$B$5+Plan1!$B$8-Plan1!$B$9)</f>
        <v>0.19273960086770292</v>
      </c>
      <c r="B721">
        <f ca="1">_xlfn.BETA.DIST(A721,Plan1!$B$12,Plan1!$B$13,FALSE)</f>
        <v>4.4465513751763179</v>
      </c>
      <c r="D721" s="2">
        <v>0.12380388032443419</v>
      </c>
      <c r="E721">
        <v>7.2649590412684333</v>
      </c>
      <c r="F721" s="2">
        <f ca="1">IF(D721&lt;=$B$7,IF(E721&gt;=$B$6,D721,1),1)</f>
        <v>0.12380388032443419</v>
      </c>
      <c r="G721" s="2">
        <f ca="1">IF(D721&gt;=$B$7,IF(E721&gt;=$B$6,D721,0),0)</f>
        <v>0</v>
      </c>
    </row>
    <row r="722" spans="1:7" x14ac:dyDescent="0.25">
      <c r="A722" s="2">
        <f ca="1">_xlfn.BETA.INV(RAND(),Plan1!$B$4+Plan1!$B$9,Plan1!$B$5+Plan1!$B$8-Plan1!$B$9)</f>
        <v>8.29135303935815E-2</v>
      </c>
      <c r="B722">
        <f ca="1">_xlfn.BETA.DIST(A722,Plan1!$B$12,Plan1!$B$13,FALSE)</f>
        <v>4.4094520157680401</v>
      </c>
      <c r="D722" s="2">
        <v>0.12379761847889025</v>
      </c>
      <c r="E722">
        <v>7.2648350850680208</v>
      </c>
      <c r="F722" s="2">
        <f ca="1">IF(D722&lt;=$B$7,IF(E722&gt;=$B$6,D722,1),1)</f>
        <v>0.12379761847889025</v>
      </c>
      <c r="G722" s="2">
        <f ca="1">IF(D722&gt;=$B$7,IF(E722&gt;=$B$6,D722,0),0)</f>
        <v>0</v>
      </c>
    </row>
    <row r="723" spans="1:7" x14ac:dyDescent="0.25">
      <c r="A723" s="2">
        <f ca="1">_xlfn.BETA.INV(RAND(),Plan1!$B$4+Plan1!$B$9,Plan1!$B$5+Plan1!$B$8-Plan1!$B$9)</f>
        <v>7.6341342273051283E-2</v>
      </c>
      <c r="B723">
        <f ca="1">_xlfn.BETA.DIST(A723,Plan1!$B$12,Plan1!$B$13,FALSE)</f>
        <v>3.6931485703219189</v>
      </c>
      <c r="D723" s="2">
        <v>0.12379196339046286</v>
      </c>
      <c r="E723">
        <v>7.2647230513463876</v>
      </c>
      <c r="F723" s="2">
        <f ca="1">IF(D723&lt;=$B$7,IF(E723&gt;=$B$6,D723,1),1)</f>
        <v>0.12379196339046286</v>
      </c>
      <c r="G723" s="2">
        <f ca="1">IF(D723&gt;=$B$7,IF(E723&gt;=$B$6,D723,0),0)</f>
        <v>0</v>
      </c>
    </row>
    <row r="724" spans="1:7" x14ac:dyDescent="0.25">
      <c r="A724" s="2">
        <f ca="1">_xlfn.BETA.INV(RAND(),Plan1!$B$4+Plan1!$B$9,Plan1!$B$5+Plan1!$B$8-Plan1!$B$9)</f>
        <v>0.22554856750008234</v>
      </c>
      <c r="B724">
        <f ca="1">_xlfn.BETA.DIST(A724,Plan1!$B$12,Plan1!$B$13,FALSE)</f>
        <v>2.4815709376826476</v>
      </c>
      <c r="D724" s="2">
        <v>0.13965634050385289</v>
      </c>
      <c r="E724">
        <v>7.2643404993568481</v>
      </c>
      <c r="F724" s="2">
        <f ca="1">IF(D724&lt;=$B$7,IF(E724&gt;=$B$6,D724,1),1)</f>
        <v>0.13965634050385289</v>
      </c>
      <c r="G724" s="2">
        <f ca="1">IF(D724&gt;=$B$7,IF(E724&gt;=$B$6,D724,0),0)</f>
        <v>0</v>
      </c>
    </row>
    <row r="725" spans="1:7" x14ac:dyDescent="0.25">
      <c r="A725" s="2">
        <f ca="1">_xlfn.BETA.INV(RAND(),Plan1!$B$4+Plan1!$B$9,Plan1!$B$5+Plan1!$B$8-Plan1!$B$9)</f>
        <v>0.25517629544015785</v>
      </c>
      <c r="B725">
        <f ca="1">_xlfn.BETA.DIST(A725,Plan1!$B$12,Plan1!$B$13,FALSE)</f>
        <v>1.2696527353695664</v>
      </c>
      <c r="D725" s="2">
        <v>0.1237665985077062</v>
      </c>
      <c r="E725">
        <v>7.2642195101075071</v>
      </c>
      <c r="F725" s="2">
        <f ca="1">IF(D725&lt;=$B$7,IF(E725&gt;=$B$6,D725,1),1)</f>
        <v>0.1237665985077062</v>
      </c>
      <c r="G725" s="2">
        <f ca="1">IF(D725&gt;=$B$7,IF(E725&gt;=$B$6,D725,0),0)</f>
        <v>0</v>
      </c>
    </row>
    <row r="726" spans="1:7" x14ac:dyDescent="0.25">
      <c r="A726" s="2">
        <f ca="1">_xlfn.BETA.INV(RAND(),Plan1!$B$4+Plan1!$B$9,Plan1!$B$5+Plan1!$B$8-Plan1!$B$9)</f>
        <v>0.11836367849439931</v>
      </c>
      <c r="B726">
        <f ca="1">_xlfn.BETA.DIST(A726,Plan1!$B$12,Plan1!$B$13,FALSE)</f>
        <v>7.1180830324934599</v>
      </c>
      <c r="D726" s="2">
        <v>0.13969083236112459</v>
      </c>
      <c r="E726">
        <v>7.2636991463807385</v>
      </c>
      <c r="F726" s="2">
        <f ca="1">IF(D726&lt;=$B$7,IF(E726&gt;=$B$6,D726,1),1)</f>
        <v>0.13969083236112459</v>
      </c>
      <c r="G726" s="2">
        <f ca="1">IF(D726&gt;=$B$7,IF(E726&gt;=$B$6,D726,0),0)</f>
        <v>0</v>
      </c>
    </row>
    <row r="727" spans="1:7" x14ac:dyDescent="0.25">
      <c r="A727" s="2">
        <f ca="1">_xlfn.BETA.INV(RAND(),Plan1!$B$4+Plan1!$B$9,Plan1!$B$5+Plan1!$B$8-Plan1!$B$9)</f>
        <v>5.2669004692236988E-2</v>
      </c>
      <c r="B727">
        <f ca="1">_xlfn.BETA.DIST(A727,Plan1!$B$12,Plan1!$B$13,FALSE)</f>
        <v>1.3306117455872752</v>
      </c>
      <c r="D727" s="2">
        <v>0.12372148874631443</v>
      </c>
      <c r="E727">
        <v>7.2633198164931443</v>
      </c>
      <c r="F727" s="2">
        <f ca="1">IF(D727&lt;=$B$7,IF(E727&gt;=$B$6,D727,1),1)</f>
        <v>0.12372148874631443</v>
      </c>
      <c r="G727" s="2">
        <f ca="1">IF(D727&gt;=$B$7,IF(E727&gt;=$B$6,D727,0),0)</f>
        <v>0</v>
      </c>
    </row>
    <row r="728" spans="1:7" x14ac:dyDescent="0.25">
      <c r="A728" s="2">
        <f ca="1">_xlfn.BETA.INV(RAND(),Plan1!$B$4+Plan1!$B$9,Plan1!$B$5+Plan1!$B$8-Plan1!$B$9)</f>
        <v>0.12658598618626041</v>
      </c>
      <c r="B728">
        <f ca="1">_xlfn.BETA.DIST(A728,Plan1!$B$12,Plan1!$B$13,FALSE)</f>
        <v>7.3098999603355912</v>
      </c>
      <c r="D728" s="2">
        <v>0.12371781272464194</v>
      </c>
      <c r="E728">
        <v>7.2632462641434419</v>
      </c>
      <c r="F728" s="2">
        <f ca="1">IF(D728&lt;=$B$7,IF(E728&gt;=$B$6,D728,1),1)</f>
        <v>0.12371781272464194</v>
      </c>
      <c r="G728" s="2">
        <f ca="1">IF(D728&gt;=$B$7,IF(E728&gt;=$B$6,D728,0),0)</f>
        <v>0</v>
      </c>
    </row>
    <row r="729" spans="1:7" x14ac:dyDescent="0.25">
      <c r="A729" s="2">
        <f ca="1">_xlfn.BETA.INV(RAND(),Plan1!$B$4+Plan1!$B$9,Plan1!$B$5+Plan1!$B$8-Plan1!$B$9)</f>
        <v>0.15964757219898029</v>
      </c>
      <c r="B729">
        <f ca="1">_xlfn.BETA.DIST(A729,Plan1!$B$12,Plan1!$B$13,FALSE)</f>
        <v>6.5276654243831906</v>
      </c>
      <c r="D729" s="2">
        <v>0.13972081273276521</v>
      </c>
      <c r="E729">
        <v>7.2631396158281873</v>
      </c>
      <c r="F729" s="2">
        <f ca="1">IF(D729&lt;=$B$7,IF(E729&gt;=$B$6,D729,1),1)</f>
        <v>0.13972081273276521</v>
      </c>
      <c r="G729" s="2">
        <f ca="1">IF(D729&gt;=$B$7,IF(E729&gt;=$B$6,D729,0),0)</f>
        <v>0</v>
      </c>
    </row>
    <row r="730" spans="1:7" x14ac:dyDescent="0.25">
      <c r="A730" s="2">
        <f ca="1">_xlfn.BETA.INV(RAND(),Plan1!$B$4+Plan1!$B$9,Plan1!$B$5+Plan1!$B$8-Plan1!$B$9)</f>
        <v>0.14624464733923992</v>
      </c>
      <c r="B730">
        <f ca="1">_xlfn.BETA.DIST(A730,Plan1!$B$12,Plan1!$B$13,FALSE)</f>
        <v>7.0977638531623715</v>
      </c>
      <c r="D730" s="2">
        <v>0.1397376089653623</v>
      </c>
      <c r="E730">
        <v>7.2628253047191436</v>
      </c>
      <c r="F730" s="2">
        <f ca="1">IF(D730&lt;=$B$7,IF(E730&gt;=$B$6,D730,1),1)</f>
        <v>0.1397376089653623</v>
      </c>
      <c r="G730" s="2">
        <f ca="1">IF(D730&gt;=$B$7,IF(E730&gt;=$B$6,D730,0),0)</f>
        <v>0</v>
      </c>
    </row>
    <row r="731" spans="1:7" x14ac:dyDescent="0.25">
      <c r="A731" s="2">
        <f ca="1">_xlfn.BETA.INV(RAND(),Plan1!$B$4+Plan1!$B$9,Plan1!$B$5+Plan1!$B$8-Plan1!$B$9)</f>
        <v>0.1334367987172039</v>
      </c>
      <c r="B731">
        <f ca="1">_xlfn.BETA.DIST(A731,Plan1!$B$12,Plan1!$B$13,FALSE)</f>
        <v>7.3367585163063147</v>
      </c>
      <c r="D731" s="2">
        <v>0.12368646609800933</v>
      </c>
      <c r="E731">
        <v>7.2626176158943894</v>
      </c>
      <c r="F731" s="2">
        <f ca="1">IF(D731&lt;=$B$7,IF(E731&gt;=$B$6,D731,1),1)</f>
        <v>0.12368646609800933</v>
      </c>
      <c r="G731" s="2">
        <f ca="1">IF(D731&gt;=$B$7,IF(E731&gt;=$B$6,D731,0),0)</f>
        <v>0</v>
      </c>
    </row>
    <row r="732" spans="1:7" x14ac:dyDescent="0.25">
      <c r="A732" s="2">
        <f ca="1">_xlfn.BETA.INV(RAND(),Plan1!$B$4+Plan1!$B$9,Plan1!$B$5+Plan1!$B$8-Plan1!$B$9)</f>
        <v>0.14488719865478117</v>
      </c>
      <c r="B732">
        <f ca="1">_xlfn.BETA.DIST(A732,Plan1!$B$12,Plan1!$B$13,FALSE)</f>
        <v>7.1390543215099296</v>
      </c>
      <c r="D732" s="2">
        <v>0.12367309703637601</v>
      </c>
      <c r="E732">
        <v>7.2623487167904139</v>
      </c>
      <c r="F732" s="2">
        <f ca="1">IF(D732&lt;=$B$7,IF(E732&gt;=$B$6,D732,1),1)</f>
        <v>0.12367309703637601</v>
      </c>
      <c r="G732" s="2">
        <f ca="1">IF(D732&gt;=$B$7,IF(E732&gt;=$B$6,D732,0),0)</f>
        <v>0</v>
      </c>
    </row>
    <row r="733" spans="1:7" x14ac:dyDescent="0.25">
      <c r="A733" s="2">
        <f ca="1">_xlfn.BETA.INV(RAND(),Plan1!$B$4+Plan1!$B$9,Plan1!$B$5+Plan1!$B$8-Plan1!$B$9)</f>
        <v>0.27469778389701449</v>
      </c>
      <c r="B733">
        <f ca="1">_xlfn.BETA.DIST(A733,Plan1!$B$12,Plan1!$B$13,FALSE)</f>
        <v>0.76404874822339952</v>
      </c>
      <c r="D733" s="2">
        <v>0.123656333560221</v>
      </c>
      <c r="E733">
        <v>7.2620108796715686</v>
      </c>
      <c r="F733" s="2">
        <f ca="1">IF(D733&lt;=$B$7,IF(E733&gt;=$B$6,D733,1),1)</f>
        <v>0.123656333560221</v>
      </c>
      <c r="G733" s="2">
        <f ca="1">IF(D733&gt;=$B$7,IF(E733&gt;=$B$6,D733,0),0)</f>
        <v>0</v>
      </c>
    </row>
    <row r="734" spans="1:7" x14ac:dyDescent="0.25">
      <c r="A734" s="2">
        <f ca="1">_xlfn.BETA.INV(RAND(),Plan1!$B$4+Plan1!$B$9,Plan1!$B$5+Plan1!$B$8-Plan1!$B$9)</f>
        <v>0.20394017738981274</v>
      </c>
      <c r="B734">
        <f ca="1">_xlfn.BETA.DIST(A734,Plan1!$B$12,Plan1!$B$13,FALSE)</f>
        <v>3.7191216896187456</v>
      </c>
      <c r="D734" s="2">
        <v>0.13979278670880632</v>
      </c>
      <c r="E734">
        <v>7.2617885141688667</v>
      </c>
      <c r="F734" s="2">
        <f ca="1">IF(D734&lt;=$B$7,IF(E734&gt;=$B$6,D734,1),1)</f>
        <v>0.13979278670880632</v>
      </c>
      <c r="G734" s="2">
        <f ca="1">IF(D734&gt;=$B$7,IF(E734&gt;=$B$6,D734,0),0)</f>
        <v>0</v>
      </c>
    </row>
    <row r="735" spans="1:7" x14ac:dyDescent="0.25">
      <c r="A735" s="2">
        <f ca="1">_xlfn.BETA.INV(RAND(),Plan1!$B$4+Plan1!$B$9,Plan1!$B$5+Plan1!$B$8-Plan1!$B$9)</f>
        <v>0.10707362275794213</v>
      </c>
      <c r="B735">
        <f ca="1">_xlfn.BETA.DIST(A735,Plan1!$B$12,Plan1!$B$13,FALSE)</f>
        <v>6.5621651310377551</v>
      </c>
      <c r="D735" s="2">
        <v>0.13982031567153166</v>
      </c>
      <c r="E735">
        <v>7.2612688159844438</v>
      </c>
      <c r="F735" s="2">
        <f ca="1">IF(D735&lt;=$B$7,IF(E735&gt;=$B$6,D735,1),1)</f>
        <v>0.13982031567153166</v>
      </c>
      <c r="G735" s="2">
        <f ca="1">IF(D735&gt;=$B$7,IF(E735&gt;=$B$6,D735,0),0)</f>
        <v>0</v>
      </c>
    </row>
    <row r="736" spans="1:7" x14ac:dyDescent="0.25">
      <c r="A736" s="2">
        <f ca="1">_xlfn.BETA.INV(RAND(),Plan1!$B$4+Plan1!$B$9,Plan1!$B$5+Plan1!$B$8-Plan1!$B$9)</f>
        <v>0.19165630583596149</v>
      </c>
      <c r="B736">
        <f ca="1">_xlfn.BETA.DIST(A736,Plan1!$B$12,Plan1!$B$13,FALSE)</f>
        <v>4.5185960198070401</v>
      </c>
      <c r="D736" s="2">
        <v>0.13982104228653019</v>
      </c>
      <c r="E736">
        <v>7.2612550768895865</v>
      </c>
      <c r="F736" s="2">
        <f ca="1">IF(D736&lt;=$B$7,IF(E736&gt;=$B$6,D736,1),1)</f>
        <v>0.13982104228653019</v>
      </c>
      <c r="G736" s="2">
        <f ca="1">IF(D736&gt;=$B$7,IF(E736&gt;=$B$6,D736,0),0)</f>
        <v>0</v>
      </c>
    </row>
    <row r="737" spans="1:7" x14ac:dyDescent="0.25">
      <c r="A737" s="2">
        <f ca="1">_xlfn.BETA.INV(RAND(),Plan1!$B$4+Plan1!$B$9,Plan1!$B$5+Plan1!$B$8-Plan1!$B$9)</f>
        <v>0.15342421711768917</v>
      </c>
      <c r="B737">
        <f ca="1">_xlfn.BETA.DIST(A737,Plan1!$B$12,Plan1!$B$13,FALSE)</f>
        <v>6.8259086671605154</v>
      </c>
      <c r="D737" s="2">
        <v>0.13982847116255351</v>
      </c>
      <c r="E737">
        <v>7.2611145444858405</v>
      </c>
      <c r="F737" s="2">
        <f ca="1">IF(D737&lt;=$B$7,IF(E737&gt;=$B$6,D737,1),1)</f>
        <v>0.13982847116255351</v>
      </c>
      <c r="G737" s="2">
        <f ca="1">IF(D737&gt;=$B$7,IF(E737&gt;=$B$6,D737,0),0)</f>
        <v>0</v>
      </c>
    </row>
    <row r="738" spans="1:7" x14ac:dyDescent="0.25">
      <c r="A738" s="2">
        <f ca="1">_xlfn.BETA.INV(RAND(),Plan1!$B$4+Plan1!$B$9,Plan1!$B$5+Plan1!$B$8-Plan1!$B$9)</f>
        <v>0.27020454533620974</v>
      </c>
      <c r="B738">
        <f ca="1">_xlfn.BETA.DIST(A738,Plan1!$B$12,Plan1!$B$13,FALSE)</f>
        <v>0.86261991961678031</v>
      </c>
      <c r="D738" s="2">
        <v>0.13983127485231306</v>
      </c>
      <c r="E738">
        <v>7.2610614763775532</v>
      </c>
      <c r="F738" s="2">
        <f ca="1">IF(D738&lt;=$B$7,IF(E738&gt;=$B$6,D738,1),1)</f>
        <v>0.13983127485231306</v>
      </c>
      <c r="G738" s="2">
        <f ca="1">IF(D738&gt;=$B$7,IF(E738&gt;=$B$6,D738,0),0)</f>
        <v>0</v>
      </c>
    </row>
    <row r="739" spans="1:7" x14ac:dyDescent="0.25">
      <c r="A739" s="2">
        <f ca="1">_xlfn.BETA.INV(RAND(),Plan1!$B$4+Plan1!$B$9,Plan1!$B$5+Plan1!$B$8-Plan1!$B$9)</f>
        <v>0.10369397854890763</v>
      </c>
      <c r="B739">
        <f ca="1">_xlfn.BETA.DIST(A739,Plan1!$B$12,Plan1!$B$13,FALSE)</f>
        <v>6.3320479813250587</v>
      </c>
      <c r="D739" s="2">
        <v>0.12359206382390045</v>
      </c>
      <c r="E739">
        <v>7.2607087902590113</v>
      </c>
      <c r="F739" s="2">
        <f ca="1">IF(D739&lt;=$B$7,IF(E739&gt;=$B$6,D739,1),1)</f>
        <v>0.12359206382390045</v>
      </c>
      <c r="G739" s="2">
        <f ca="1">IF(D739&gt;=$B$7,IF(E739&gt;=$B$6,D739,0),0)</f>
        <v>0</v>
      </c>
    </row>
    <row r="740" spans="1:7" x14ac:dyDescent="0.25">
      <c r="A740" s="2">
        <f ca="1">_xlfn.BETA.INV(RAND(),Plan1!$B$4+Plan1!$B$9,Plan1!$B$5+Plan1!$B$8-Plan1!$B$9)</f>
        <v>8.6525071434100154E-2</v>
      </c>
      <c r="B740">
        <f ca="1">_xlfn.BETA.DIST(A740,Plan1!$B$12,Plan1!$B$13,FALSE)</f>
        <v>4.790897022226825</v>
      </c>
      <c r="D740" s="2">
        <v>0.13986346061900956</v>
      </c>
      <c r="E740">
        <v>7.2604510658467767</v>
      </c>
      <c r="F740" s="2">
        <f ca="1">IF(D740&lt;=$B$7,IF(E740&gt;=$B$6,D740,1),1)</f>
        <v>0.13986346061900956</v>
      </c>
      <c r="G740" s="2">
        <f ca="1">IF(D740&gt;=$B$7,IF(E740&gt;=$B$6,D740,0),0)</f>
        <v>0</v>
      </c>
    </row>
    <row r="741" spans="1:7" x14ac:dyDescent="0.25">
      <c r="A741" s="2">
        <f ca="1">_xlfn.BETA.INV(RAND(),Plan1!$B$4+Plan1!$B$9,Plan1!$B$5+Plan1!$B$8-Plan1!$B$9)</f>
        <v>0.10901904241992104</v>
      </c>
      <c r="B741">
        <f ca="1">_xlfn.BETA.DIST(A741,Plan1!$B$12,Plan1!$B$13,FALSE)</f>
        <v>6.6817141472589281</v>
      </c>
      <c r="D741" s="2">
        <v>0.1398660260425908</v>
      </c>
      <c r="E741">
        <v>7.2604023170325984</v>
      </c>
      <c r="F741" s="2">
        <f ca="1">IF(D741&lt;=$B$7,IF(E741&gt;=$B$6,D741,1),1)</f>
        <v>0.1398660260425908</v>
      </c>
      <c r="G741" s="2">
        <f ca="1">IF(D741&gt;=$B$7,IF(E741&gt;=$B$6,D741,0),0)</f>
        <v>0</v>
      </c>
    </row>
    <row r="742" spans="1:7" x14ac:dyDescent="0.25">
      <c r="A742" s="2">
        <f ca="1">_xlfn.BETA.INV(RAND(),Plan1!$B$4+Plan1!$B$9,Plan1!$B$5+Plan1!$B$8-Plan1!$B$9)</f>
        <v>0.12295757790715686</v>
      </c>
      <c r="B742">
        <f ca="1">_xlfn.BETA.DIST(A742,Plan1!$B$12,Plan1!$B$13,FALSE)</f>
        <v>7.2472702667811095</v>
      </c>
      <c r="D742" s="2">
        <v>0.12354447153140739</v>
      </c>
      <c r="E742">
        <v>7.259737577043559</v>
      </c>
      <c r="F742" s="2">
        <f ca="1">IF(D742&lt;=$B$7,IF(E742&gt;=$B$6,D742,1),1)</f>
        <v>0.12354447153140739</v>
      </c>
      <c r="G742" s="2">
        <f ca="1">IF(D742&gt;=$B$7,IF(E742&gt;=$B$6,D742,0),0)</f>
        <v>0</v>
      </c>
    </row>
    <row r="743" spans="1:7" x14ac:dyDescent="0.25">
      <c r="A743" s="2">
        <f ca="1">_xlfn.BETA.INV(RAND(),Plan1!$B$4+Plan1!$B$9,Plan1!$B$5+Plan1!$B$8-Plan1!$B$9)</f>
        <v>0.22382434256166672</v>
      </c>
      <c r="B743">
        <f ca="1">_xlfn.BETA.DIST(A743,Plan1!$B$12,Plan1!$B$13,FALSE)</f>
        <v>2.5700130692285379</v>
      </c>
      <c r="D743" s="2">
        <v>0.12354138188089017</v>
      </c>
      <c r="E743">
        <v>7.2596743206404364</v>
      </c>
      <c r="F743" s="2">
        <f ca="1">IF(D743&lt;=$B$7,IF(E743&gt;=$B$6,D743,1),1)</f>
        <v>0.12354138188089017</v>
      </c>
      <c r="G743" s="2">
        <f ca="1">IF(D743&gt;=$B$7,IF(E743&gt;=$B$6,D743,0),0)</f>
        <v>0</v>
      </c>
    </row>
    <row r="744" spans="1:7" x14ac:dyDescent="0.25">
      <c r="A744" s="2">
        <f ca="1">_xlfn.BETA.INV(RAND(),Plan1!$B$4+Plan1!$B$9,Plan1!$B$5+Plan1!$B$8-Plan1!$B$9)</f>
        <v>0.16167789030706592</v>
      </c>
      <c r="B744">
        <f ca="1">_xlfn.BETA.DIST(A744,Plan1!$B$12,Plan1!$B$13,FALSE)</f>
        <v>6.4199505195655648</v>
      </c>
      <c r="D744" s="2">
        <v>0.12353787916819035</v>
      </c>
      <c r="E744">
        <v>7.259602576957092</v>
      </c>
      <c r="F744" s="2">
        <f ca="1">IF(D744&lt;=$B$7,IF(E744&gt;=$B$6,D744,1),1)</f>
        <v>0.12353787916819035</v>
      </c>
      <c r="G744" s="2">
        <f ca="1">IF(D744&gt;=$B$7,IF(E744&gt;=$B$6,D744,0),0)</f>
        <v>0</v>
      </c>
    </row>
    <row r="745" spans="1:7" x14ac:dyDescent="0.25">
      <c r="A745" s="2">
        <f ca="1">_xlfn.BETA.INV(RAND(),Plan1!$B$4+Plan1!$B$9,Plan1!$B$5+Plan1!$B$8-Plan1!$B$9)</f>
        <v>0.20794771775234788</v>
      </c>
      <c r="B745">
        <f ca="1">_xlfn.BETA.DIST(A745,Plan1!$B$12,Plan1!$B$13,FALSE)</f>
        <v>3.4702916508085986</v>
      </c>
      <c r="D745" s="2">
        <v>0.12353614383434534</v>
      </c>
      <c r="E745">
        <v>7.2595670213294472</v>
      </c>
      <c r="F745" s="2">
        <f ca="1">IF(D745&lt;=$B$7,IF(E745&gt;=$B$6,D745,1),1)</f>
        <v>0.12353614383434534</v>
      </c>
      <c r="G745" s="2">
        <f ca="1">IF(D745&gt;=$B$7,IF(E745&gt;=$B$6,D745,0),0)</f>
        <v>0</v>
      </c>
    </row>
    <row r="746" spans="1:7" x14ac:dyDescent="0.25">
      <c r="A746" s="2">
        <f ca="1">_xlfn.BETA.INV(RAND(),Plan1!$B$4+Plan1!$B$9,Plan1!$B$5+Plan1!$B$8-Plan1!$B$9)</f>
        <v>0.2681805306181293</v>
      </c>
      <c r="B746">
        <f ca="1">_xlfn.BETA.DIST(A746,Plan1!$B$12,Plan1!$B$13,FALSE)</f>
        <v>0.91030102060059181</v>
      </c>
      <c r="D746" s="2">
        <v>0.13991334735044719</v>
      </c>
      <c r="E746">
        <v>7.2595005926670453</v>
      </c>
      <c r="F746" s="2">
        <f ca="1">IF(D746&lt;=$B$7,IF(E746&gt;=$B$6,D746,1),1)</f>
        <v>0.13991334735044719</v>
      </c>
      <c r="G746" s="2">
        <f ca="1">IF(D746&gt;=$B$7,IF(E746&gt;=$B$6,D746,0),0)</f>
        <v>0</v>
      </c>
    </row>
    <row r="747" spans="1:7" x14ac:dyDescent="0.25">
      <c r="A747" s="2">
        <f ca="1">_xlfn.BETA.INV(RAND(),Plan1!$B$4+Plan1!$B$9,Plan1!$B$5+Plan1!$B$8-Plan1!$B$9)</f>
        <v>0.16902500849075264</v>
      </c>
      <c r="B747">
        <f ca="1">_xlfn.BETA.DIST(A747,Plan1!$B$12,Plan1!$B$13,FALSE)</f>
        <v>5.9961908742763859</v>
      </c>
      <c r="D747" s="2">
        <v>0.13993046067855419</v>
      </c>
      <c r="E747">
        <v>7.2591733187345389</v>
      </c>
      <c r="F747" s="2">
        <f ca="1">IF(D747&lt;=$B$7,IF(E747&gt;=$B$6,D747,1),1)</f>
        <v>0.13993046067855419</v>
      </c>
      <c r="G747" s="2">
        <f ca="1">IF(D747&gt;=$B$7,IF(E747&gt;=$B$6,D747,0),0)</f>
        <v>0</v>
      </c>
    </row>
    <row r="748" spans="1:7" x14ac:dyDescent="0.25">
      <c r="A748" s="2">
        <f ca="1">_xlfn.BETA.INV(RAND(),Plan1!$B$4+Plan1!$B$9,Plan1!$B$5+Plan1!$B$8-Plan1!$B$9)</f>
        <v>0.2261978908534622</v>
      </c>
      <c r="B748">
        <f ca="1">_xlfn.BETA.DIST(A748,Plan1!$B$12,Plan1!$B$13,FALSE)</f>
        <v>2.4487694636297359</v>
      </c>
      <c r="D748" s="2">
        <v>0.12351524699562071</v>
      </c>
      <c r="E748">
        <v>7.2591382389936108</v>
      </c>
      <c r="F748" s="2">
        <f ca="1">IF(D748&lt;=$B$7,IF(E748&gt;=$B$6,D748,1),1)</f>
        <v>0.12351524699562071</v>
      </c>
      <c r="G748" s="2">
        <f ca="1">IF(D748&gt;=$B$7,IF(E748&gt;=$B$6,D748,0),0)</f>
        <v>0</v>
      </c>
    </row>
    <row r="749" spans="1:7" x14ac:dyDescent="0.25">
      <c r="A749" s="2">
        <f ca="1">_xlfn.BETA.INV(RAND(),Plan1!$B$4+Plan1!$B$9,Plan1!$B$5+Plan1!$B$8-Plan1!$B$9)</f>
        <v>9.7809807590061762E-2</v>
      </c>
      <c r="B749">
        <f ca="1">_xlfn.BETA.DIST(A749,Plan1!$B$12,Plan1!$B$13,FALSE)</f>
        <v>5.8676948528662747</v>
      </c>
      <c r="D749" s="2">
        <v>0.12351187060393777</v>
      </c>
      <c r="E749">
        <v>7.259068850914006</v>
      </c>
      <c r="F749" s="2">
        <f ca="1">IF(D749&lt;=$B$7,IF(E749&gt;=$B$6,D749,1),1)</f>
        <v>0.12351187060393777</v>
      </c>
      <c r="G749" s="2">
        <f ca="1">IF(D749&gt;=$B$7,IF(E749&gt;=$B$6,D749,0),0)</f>
        <v>0</v>
      </c>
    </row>
    <row r="750" spans="1:7" x14ac:dyDescent="0.25">
      <c r="A750" s="2">
        <f ca="1">_xlfn.BETA.INV(RAND(),Plan1!$B$4+Plan1!$B$9,Plan1!$B$5+Plan1!$B$8-Plan1!$B$9)</f>
        <v>0.13833645367043945</v>
      </c>
      <c r="B750">
        <f ca="1">_xlfn.BETA.DIST(A750,Plan1!$B$12,Plan1!$B$13,FALSE)</f>
        <v>7.2869551169381781</v>
      </c>
      <c r="D750" s="2">
        <v>0.12350963124459209</v>
      </c>
      <c r="E750">
        <v>7.2590228133820789</v>
      </c>
      <c r="F750" s="2">
        <f ca="1">IF(D750&lt;=$B$7,IF(E750&gt;=$B$6,D750,1),1)</f>
        <v>0.12350963124459209</v>
      </c>
      <c r="G750" s="2">
        <f ca="1">IF(D750&gt;=$B$7,IF(E750&gt;=$B$6,D750,0),0)</f>
        <v>0</v>
      </c>
    </row>
    <row r="751" spans="1:7" x14ac:dyDescent="0.25">
      <c r="A751" s="2">
        <f ca="1">_xlfn.BETA.INV(RAND(),Plan1!$B$4+Plan1!$B$9,Plan1!$B$5+Plan1!$B$8-Plan1!$B$9)</f>
        <v>0.19740281562803474</v>
      </c>
      <c r="B751">
        <f ca="1">_xlfn.BETA.DIST(A751,Plan1!$B$12,Plan1!$B$13,FALSE)</f>
        <v>4.1391075259273951</v>
      </c>
      <c r="D751" s="2">
        <v>0.1235089869119977</v>
      </c>
      <c r="E751">
        <v>7.2590095645214587</v>
      </c>
      <c r="F751" s="2">
        <f ca="1">IF(D751&lt;=$B$7,IF(E751&gt;=$B$6,D751,1),1)</f>
        <v>0.1235089869119977</v>
      </c>
      <c r="G751" s="2">
        <f ca="1">IF(D751&gt;=$B$7,IF(E751&gt;=$B$6,D751,0),0)</f>
        <v>0</v>
      </c>
    </row>
    <row r="752" spans="1:7" x14ac:dyDescent="0.25">
      <c r="A752" s="2">
        <f ca="1">_xlfn.BETA.INV(RAND(),Plan1!$B$4+Plan1!$B$9,Plan1!$B$5+Plan1!$B$8-Plan1!$B$9)</f>
        <v>0.17848280788579651</v>
      </c>
      <c r="B752">
        <f ca="1">_xlfn.BETA.DIST(A752,Plan1!$B$12,Plan1!$B$13,FALSE)</f>
        <v>5.3957243559714483</v>
      </c>
      <c r="D752" s="2">
        <v>0.13995519044764276</v>
      </c>
      <c r="E752">
        <v>7.2586992881467225</v>
      </c>
      <c r="F752" s="2">
        <f ca="1">IF(D752&lt;=$B$7,IF(E752&gt;=$B$6,D752,1),1)</f>
        <v>0.13995519044764276</v>
      </c>
      <c r="G752" s="2">
        <f ca="1">IF(D752&gt;=$B$7,IF(E752&gt;=$B$6,D752,0),0)</f>
        <v>0</v>
      </c>
    </row>
    <row r="753" spans="1:7" x14ac:dyDescent="0.25">
      <c r="A753" s="2">
        <f ca="1">_xlfn.BETA.INV(RAND(),Plan1!$B$4+Plan1!$B$9,Plan1!$B$5+Plan1!$B$8-Plan1!$B$9)</f>
        <v>9.1102208041778085E-2</v>
      </c>
      <c r="B753">
        <f ca="1">_xlfn.BETA.DIST(A753,Plan1!$B$12,Plan1!$B$13,FALSE)</f>
        <v>5.2524176895188077</v>
      </c>
      <c r="D753" s="2">
        <v>0.12346314608249413</v>
      </c>
      <c r="E753">
        <v>7.2580641732527802</v>
      </c>
      <c r="F753" s="2">
        <f ca="1">IF(D753&lt;=$B$7,IF(E753&gt;=$B$6,D753,1),1)</f>
        <v>0.12346314608249413</v>
      </c>
      <c r="G753" s="2">
        <f ca="1">IF(D753&gt;=$B$7,IF(E753&gt;=$B$6,D753,0),0)</f>
        <v>0</v>
      </c>
    </row>
    <row r="754" spans="1:7" x14ac:dyDescent="0.25">
      <c r="A754" s="2">
        <f ca="1">_xlfn.BETA.INV(RAND(),Plan1!$B$4+Plan1!$B$9,Plan1!$B$5+Plan1!$B$8-Plan1!$B$9)</f>
        <v>0.18067549737105304</v>
      </c>
      <c r="B754">
        <f ca="1">_xlfn.BETA.DIST(A754,Plan1!$B$12,Plan1!$B$13,FALSE)</f>
        <v>5.2512241668218929</v>
      </c>
      <c r="D754" s="2">
        <v>0.1399907519247568</v>
      </c>
      <c r="E754">
        <v>7.2580153519056463</v>
      </c>
      <c r="F754" s="2">
        <f ca="1">IF(D754&lt;=$B$7,IF(E754&gt;=$B$6,D754,1),1)</f>
        <v>0.1399907519247568</v>
      </c>
      <c r="G754" s="2">
        <f ca="1">IF(D754&gt;=$B$7,IF(E754&gt;=$B$6,D754,0),0)</f>
        <v>0</v>
      </c>
    </row>
    <row r="755" spans="1:7" x14ac:dyDescent="0.25">
      <c r="A755" s="2">
        <f ca="1">_xlfn.BETA.INV(RAND(),Plan1!$B$4+Plan1!$B$9,Plan1!$B$5+Plan1!$B$8-Plan1!$B$9)</f>
        <v>0.17090092846624649</v>
      </c>
      <c r="B755">
        <f ca="1">_xlfn.BETA.DIST(A755,Plan1!$B$12,Plan1!$B$13,FALSE)</f>
        <v>5.8810165965132573</v>
      </c>
      <c r="D755" s="2">
        <v>0.14002942928663412</v>
      </c>
      <c r="E755">
        <v>7.257268439427234</v>
      </c>
      <c r="F755" s="2">
        <f ca="1">IF(D755&lt;=$B$7,IF(E755&gt;=$B$6,D755,1),1)</f>
        <v>0.14002942928663412</v>
      </c>
      <c r="G755" s="2">
        <f ca="1">IF(D755&gt;=$B$7,IF(E755&gt;=$B$6,D755,0),0)</f>
        <v>0</v>
      </c>
    </row>
    <row r="756" spans="1:7" x14ac:dyDescent="0.25">
      <c r="A756" s="2">
        <f ca="1">_xlfn.BETA.INV(RAND(),Plan1!$B$4+Plan1!$B$9,Plan1!$B$5+Plan1!$B$8-Plan1!$B$9)</f>
        <v>0.12512795575406538</v>
      </c>
      <c r="B756">
        <f ca="1">_xlfn.BETA.DIST(A756,Plan1!$B$12,Plan1!$B$13,FALSE)</f>
        <v>7.2888613094527681</v>
      </c>
      <c r="D756" s="2">
        <v>0.14003948708410116</v>
      </c>
      <c r="E756">
        <v>7.2570736893113237</v>
      </c>
      <c r="F756" s="2">
        <f ca="1">IF(D756&lt;=$B$7,IF(E756&gt;=$B$6,D756,1),1)</f>
        <v>0.14003948708410116</v>
      </c>
      <c r="G756" s="2">
        <f ca="1">IF(D756&gt;=$B$7,IF(E756&gt;=$B$6,D756,0),0)</f>
        <v>0</v>
      </c>
    </row>
    <row r="757" spans="1:7" x14ac:dyDescent="0.25">
      <c r="A757" s="2">
        <f ca="1">_xlfn.BETA.INV(RAND(),Plan1!$B$4+Plan1!$B$9,Plan1!$B$5+Plan1!$B$8-Plan1!$B$9)</f>
        <v>0.19346107948104119</v>
      </c>
      <c r="B757">
        <f ca="1">_xlfn.BETA.DIST(A757,Plan1!$B$12,Plan1!$B$13,FALSE)</f>
        <v>4.3986768302422288</v>
      </c>
      <c r="D757" s="2">
        <v>0.14007550244292521</v>
      </c>
      <c r="E757">
        <v>7.2563745598446836</v>
      </c>
      <c r="F757" s="2">
        <f ca="1">IF(D757&lt;=$B$7,IF(E757&gt;=$B$6,D757,1),1)</f>
        <v>0.14007550244292521</v>
      </c>
      <c r="G757" s="2">
        <f ca="1">IF(D757&gt;=$B$7,IF(E757&gt;=$B$6,D757,0),0)</f>
        <v>0</v>
      </c>
    </row>
    <row r="758" spans="1:7" x14ac:dyDescent="0.25">
      <c r="A758" s="2">
        <f ca="1">_xlfn.BETA.INV(RAND(),Plan1!$B$4+Plan1!$B$9,Plan1!$B$5+Plan1!$B$8-Plan1!$B$9)</f>
        <v>0.15498561559230795</v>
      </c>
      <c r="B758">
        <f ca="1">_xlfn.BETA.DIST(A758,Plan1!$B$12,Plan1!$B$13,FALSE)</f>
        <v>6.7560128760347995</v>
      </c>
      <c r="D758" s="2">
        <v>0.14007759254881799</v>
      </c>
      <c r="E758">
        <v>7.2563339022736342</v>
      </c>
      <c r="F758" s="2">
        <f ca="1">IF(D758&lt;=$B$7,IF(E758&gt;=$B$6,D758,1),1)</f>
        <v>0.14007759254881799</v>
      </c>
      <c r="G758" s="2">
        <f ca="1">IF(D758&gt;=$B$7,IF(E758&gt;=$B$6,D758,0),0)</f>
        <v>0</v>
      </c>
    </row>
    <row r="759" spans="1:7" x14ac:dyDescent="0.25">
      <c r="A759" s="2">
        <f ca="1">_xlfn.BETA.INV(RAND(),Plan1!$B$4+Plan1!$B$9,Plan1!$B$5+Plan1!$B$8-Plan1!$B$9)</f>
        <v>0.17623600246086057</v>
      </c>
      <c r="B759">
        <f ca="1">_xlfn.BETA.DIST(A759,Plan1!$B$12,Plan1!$B$13,FALSE)</f>
        <v>5.5422224064619323</v>
      </c>
      <c r="D759" s="2">
        <v>0.12337519066012206</v>
      </c>
      <c r="E759">
        <v>7.2562347409383481</v>
      </c>
      <c r="F759" s="2">
        <f ca="1">IF(D759&lt;=$B$7,IF(E759&gt;=$B$6,D759,1),1)</f>
        <v>0.12337519066012206</v>
      </c>
      <c r="G759" s="2">
        <f ca="1">IF(D759&gt;=$B$7,IF(E759&gt;=$B$6,D759,0),0)</f>
        <v>0</v>
      </c>
    </row>
    <row r="760" spans="1:7" x14ac:dyDescent="0.25">
      <c r="A760" s="2">
        <f ca="1">_xlfn.BETA.INV(RAND(),Plan1!$B$4+Plan1!$B$9,Plan1!$B$5+Plan1!$B$8-Plan1!$B$9)</f>
        <v>0.14257133218941925</v>
      </c>
      <c r="B760">
        <f ca="1">_xlfn.BETA.DIST(A760,Plan1!$B$12,Plan1!$B$13,FALSE)</f>
        <v>7.201337723993416</v>
      </c>
      <c r="D760" s="2">
        <v>0.1401002732696153</v>
      </c>
      <c r="E760">
        <v>7.2558921122229867</v>
      </c>
      <c r="F760" s="2">
        <f ca="1">IF(D760&lt;=$B$7,IF(E760&gt;=$B$6,D760,1),1)</f>
        <v>0.1401002732696153</v>
      </c>
      <c r="G760" s="2">
        <f ca="1">IF(D760&gt;=$B$7,IF(E760&gt;=$B$6,D760,0),0)</f>
        <v>0</v>
      </c>
    </row>
    <row r="761" spans="1:7" x14ac:dyDescent="0.25">
      <c r="A761" s="2">
        <f ca="1">_xlfn.BETA.INV(RAND(),Plan1!$B$4+Plan1!$B$9,Plan1!$B$5+Plan1!$B$8-Plan1!$B$9)</f>
        <v>0.13231531268396454</v>
      </c>
      <c r="B761">
        <f ca="1">_xlfn.BETA.DIST(A761,Plan1!$B$12,Plan1!$B$13,FALSE)</f>
        <v>7.3402774632445551</v>
      </c>
      <c r="D761" s="2">
        <v>0.14012407728229231</v>
      </c>
      <c r="E761">
        <v>7.2554272691853781</v>
      </c>
      <c r="F761" s="2">
        <f ca="1">IF(D761&lt;=$B$7,IF(E761&gt;=$B$6,D761,1),1)</f>
        <v>0.14012407728229231</v>
      </c>
      <c r="G761" s="2">
        <f ca="1">IF(D761&gt;=$B$7,IF(E761&gt;=$B$6,D761,0),0)</f>
        <v>0</v>
      </c>
    </row>
    <row r="762" spans="1:7" x14ac:dyDescent="0.25">
      <c r="A762" s="2">
        <f ca="1">_xlfn.BETA.INV(RAND(),Plan1!$B$4+Plan1!$B$9,Plan1!$B$5+Plan1!$B$8-Plan1!$B$9)</f>
        <v>0.21643128367730036</v>
      </c>
      <c r="B762">
        <f ca="1">_xlfn.BETA.DIST(A762,Plan1!$B$12,Plan1!$B$13,FALSE)</f>
        <v>2.97072359146682</v>
      </c>
      <c r="D762" s="2">
        <v>0.12330827851028368</v>
      </c>
      <c r="E762">
        <v>7.2548293475984389</v>
      </c>
      <c r="F762" s="2">
        <f ca="1">IF(D762&lt;=$B$7,IF(E762&gt;=$B$6,D762,1),1)</f>
        <v>0.12330827851028368</v>
      </c>
      <c r="G762" s="2">
        <f ca="1">IF(D762&gt;=$B$7,IF(E762&gt;=$B$6,D762,0),0)</f>
        <v>0</v>
      </c>
    </row>
    <row r="763" spans="1:7" x14ac:dyDescent="0.25">
      <c r="A763" s="2">
        <f ca="1">_xlfn.BETA.INV(RAND(),Plan1!$B$4+Plan1!$B$9,Plan1!$B$5+Plan1!$B$8-Plan1!$B$9)</f>
        <v>0.1158425277065637</v>
      </c>
      <c r="B763">
        <f ca="1">_xlfn.BETA.DIST(A763,Plan1!$B$12,Plan1!$B$13,FALSE)</f>
        <v>7.0232121065526334</v>
      </c>
      <c r="D763" s="2">
        <v>0.14015636005445217</v>
      </c>
      <c r="E763">
        <v>7.2547949355361192</v>
      </c>
      <c r="F763" s="2">
        <f ca="1">IF(D763&lt;=$B$7,IF(E763&gt;=$B$6,D763,1),1)</f>
        <v>0.14015636005445217</v>
      </c>
      <c r="G763" s="2">
        <f ca="1">IF(D763&gt;=$B$7,IF(E763&gt;=$B$6,D763,0),0)</f>
        <v>0</v>
      </c>
    </row>
    <row r="764" spans="1:7" x14ac:dyDescent="0.25">
      <c r="A764" s="2">
        <f ca="1">_xlfn.BETA.INV(RAND(),Plan1!$B$4+Plan1!$B$9,Plan1!$B$5+Plan1!$B$8-Plan1!$B$9)</f>
        <v>0.17826929403034009</v>
      </c>
      <c r="B764">
        <f ca="1">_xlfn.BETA.DIST(A764,Plan1!$B$12,Plan1!$B$13,FALSE)</f>
        <v>5.4097212388819571</v>
      </c>
      <c r="D764" s="2">
        <v>0.1232962055338802</v>
      </c>
      <c r="E764">
        <v>7.2545745154875165</v>
      </c>
      <c r="F764" s="2">
        <f ca="1">IF(D764&lt;=$B$7,IF(E764&gt;=$B$6,D764,1),1)</f>
        <v>0.1232962055338802</v>
      </c>
      <c r="G764" s="2">
        <f ca="1">IF(D764&gt;=$B$7,IF(E764&gt;=$B$6,D764,0),0)</f>
        <v>0</v>
      </c>
    </row>
    <row r="765" spans="1:7" x14ac:dyDescent="0.25">
      <c r="A765" s="2">
        <f ca="1">_xlfn.BETA.INV(RAND(),Plan1!$B$4+Plan1!$B$9,Plan1!$B$5+Plan1!$B$8-Plan1!$B$9)</f>
        <v>0.15936783622733586</v>
      </c>
      <c r="B765">
        <f ca="1">_xlfn.BETA.DIST(A765,Plan1!$B$12,Plan1!$B$13,FALSE)</f>
        <v>6.5421366906670944</v>
      </c>
      <c r="D765" s="2">
        <v>0.14017007847455071</v>
      </c>
      <c r="E765">
        <v>7.2545255600006167</v>
      </c>
      <c r="F765" s="2">
        <f ca="1">IF(D765&lt;=$B$7,IF(E765&gt;=$B$6,D765,1),1)</f>
        <v>0.14017007847455071</v>
      </c>
      <c r="G765" s="2">
        <f ca="1">IF(D765&gt;=$B$7,IF(E765&gt;=$B$6,D765,0),0)</f>
        <v>0</v>
      </c>
    </row>
    <row r="766" spans="1:7" x14ac:dyDescent="0.25">
      <c r="A766" s="2">
        <f ca="1">_xlfn.BETA.INV(RAND(),Plan1!$B$4+Plan1!$B$9,Plan1!$B$5+Plan1!$B$8-Plan1!$B$9)</f>
        <v>2.8400430762097469E-2</v>
      </c>
      <c r="B766">
        <f ca="1">_xlfn.BETA.DIST(A766,Plan1!$B$12,Plan1!$B$13,FALSE)</f>
        <v>0.13977327088877725</v>
      </c>
      <c r="D766" s="2">
        <v>0.12329256186889075</v>
      </c>
      <c r="E766">
        <v>7.2544975308205526</v>
      </c>
      <c r="F766" s="2">
        <f ca="1">IF(D766&lt;=$B$7,IF(E766&gt;=$B$6,D766,1),1)</f>
        <v>0.12329256186889075</v>
      </c>
      <c r="G766" s="2">
        <f ca="1">IF(D766&gt;=$B$7,IF(E766&gt;=$B$6,D766,0),0)</f>
        <v>0</v>
      </c>
    </row>
    <row r="767" spans="1:7" x14ac:dyDescent="0.25">
      <c r="A767" s="2">
        <f ca="1">_xlfn.BETA.INV(RAND(),Plan1!$B$4+Plan1!$B$9,Plan1!$B$5+Plan1!$B$8-Plan1!$B$9)</f>
        <v>0.12494545318160433</v>
      </c>
      <c r="B767">
        <f ca="1">_xlfn.BETA.DIST(A767,Plan1!$B$12,Plan1!$B$13,FALSE)</f>
        <v>7.2858391118024706</v>
      </c>
      <c r="D767" s="2">
        <v>0.14017199298189706</v>
      </c>
      <c r="E767">
        <v>7.2544879349663445</v>
      </c>
      <c r="F767" s="2">
        <f ca="1">IF(D767&lt;=$B$7,IF(E767&gt;=$B$6,D767,1),1)</f>
        <v>0.14017199298189706</v>
      </c>
      <c r="G767" s="2">
        <f ca="1">IF(D767&gt;=$B$7,IF(E767&gt;=$B$6,D767,0),0)</f>
        <v>0</v>
      </c>
    </row>
    <row r="768" spans="1:7" x14ac:dyDescent="0.25">
      <c r="A768" s="2">
        <f ca="1">_xlfn.BETA.INV(RAND(),Plan1!$B$4+Plan1!$B$9,Plan1!$B$5+Plan1!$B$8-Plan1!$B$9)</f>
        <v>0.10725472108688151</v>
      </c>
      <c r="B768">
        <f ca="1">_xlfn.BETA.DIST(A768,Plan1!$B$12,Plan1!$B$13,FALSE)</f>
        <v>6.5736985633068805</v>
      </c>
      <c r="D768" s="2">
        <v>0.12328479078137146</v>
      </c>
      <c r="E768">
        <v>7.2543332235650464</v>
      </c>
      <c r="F768" s="2">
        <f ca="1">IF(D768&lt;=$B$7,IF(E768&gt;=$B$6,D768,1),1)</f>
        <v>0.12328479078137146</v>
      </c>
      <c r="G768" s="2">
        <f ca="1">IF(D768&gt;=$B$7,IF(E768&gt;=$B$6,D768,0),0)</f>
        <v>0</v>
      </c>
    </row>
    <row r="769" spans="1:7" x14ac:dyDescent="0.25">
      <c r="A769" s="2">
        <f ca="1">_xlfn.BETA.INV(RAND(),Plan1!$B$4+Plan1!$B$9,Plan1!$B$5+Plan1!$B$8-Plan1!$B$9)</f>
        <v>0.17375650022082767</v>
      </c>
      <c r="B769">
        <f ca="1">_xlfn.BETA.DIST(A769,Plan1!$B$12,Plan1!$B$13,FALSE)</f>
        <v>5.7015020996374837</v>
      </c>
      <c r="D769" s="2">
        <v>0.12326857034357842</v>
      </c>
      <c r="E769">
        <v>7.2539897553190507</v>
      </c>
      <c r="F769" s="2">
        <f ca="1">IF(D769&lt;=$B$7,IF(E769&gt;=$B$6,D769,1),1)</f>
        <v>0.12326857034357842</v>
      </c>
      <c r="G769" s="2">
        <f ca="1">IF(D769&gt;=$B$7,IF(E769&gt;=$B$6,D769,0),0)</f>
        <v>0</v>
      </c>
    </row>
    <row r="770" spans="1:7" x14ac:dyDescent="0.25">
      <c r="A770" s="2">
        <f ca="1">_xlfn.BETA.INV(RAND(),Plan1!$B$4+Plan1!$B$9,Plan1!$B$5+Plan1!$B$8-Plan1!$B$9)</f>
        <v>0.25688481792635265</v>
      </c>
      <c r="B770">
        <f ca="1">_xlfn.BETA.DIST(A770,Plan1!$B$12,Plan1!$B$13,FALSE)</f>
        <v>1.2169220515267307</v>
      </c>
      <c r="D770" s="2">
        <v>0.12326531310919107</v>
      </c>
      <c r="E770">
        <v>7.2539206996552252</v>
      </c>
      <c r="F770" s="2">
        <f ca="1">IF(D770&lt;=$B$7,IF(E770&gt;=$B$6,D770,1),1)</f>
        <v>0.12326531310919107</v>
      </c>
      <c r="G770" s="2">
        <f ca="1">IF(D770&gt;=$B$7,IF(E770&gt;=$B$6,D770,0),0)</f>
        <v>0</v>
      </c>
    </row>
    <row r="771" spans="1:7" x14ac:dyDescent="0.25">
      <c r="A771" s="2">
        <f ca="1">_xlfn.BETA.INV(RAND(),Plan1!$B$4+Plan1!$B$9,Plan1!$B$5+Plan1!$B$8-Plan1!$B$9)</f>
        <v>0.13842783545303036</v>
      </c>
      <c r="B771">
        <f ca="1">_xlfn.BETA.DIST(A771,Plan1!$B$12,Plan1!$B$13,FALSE)</f>
        <v>7.285511458846317</v>
      </c>
      <c r="D771" s="2">
        <v>0.12326246052563529</v>
      </c>
      <c r="E771">
        <v>7.2538601998988144</v>
      </c>
      <c r="F771" s="2">
        <f ca="1">IF(D771&lt;=$B$7,IF(E771&gt;=$B$6,D771,1),1)</f>
        <v>0.12326246052563529</v>
      </c>
      <c r="G771" s="2">
        <f ca="1">IF(D771&gt;=$B$7,IF(E771&gt;=$B$6,D771,0),0)</f>
        <v>0</v>
      </c>
    </row>
    <row r="772" spans="1:7" x14ac:dyDescent="0.25">
      <c r="A772" s="2">
        <f ca="1">_xlfn.BETA.INV(RAND(),Plan1!$B$4+Plan1!$B$9,Plan1!$B$5+Plan1!$B$8-Plan1!$B$9)</f>
        <v>0.19175619473347083</v>
      </c>
      <c r="B772">
        <f ca="1">_xlfn.BETA.DIST(A772,Plan1!$B$12,Plan1!$B$13,FALSE)</f>
        <v>4.5119455740746153</v>
      </c>
      <c r="D772" s="2">
        <v>0.12325737407067372</v>
      </c>
      <c r="E772">
        <v>7.2537522692690066</v>
      </c>
      <c r="F772" s="2">
        <f ca="1">IF(D772&lt;=$B$7,IF(E772&gt;=$B$6,D772,1),1)</f>
        <v>0.12325737407067372</v>
      </c>
      <c r="G772" s="2">
        <f ca="1">IF(D772&gt;=$B$7,IF(E772&gt;=$B$6,D772,0),0)</f>
        <v>0</v>
      </c>
    </row>
    <row r="773" spans="1:7" x14ac:dyDescent="0.25">
      <c r="A773" s="2">
        <f ca="1">_xlfn.BETA.INV(RAND(),Plan1!$B$4+Plan1!$B$9,Plan1!$B$5+Plan1!$B$8-Plan1!$B$9)</f>
        <v>0.18539846371635882</v>
      </c>
      <c r="B773">
        <f ca="1">_xlfn.BETA.DIST(A773,Plan1!$B$12,Plan1!$B$13,FALSE)</f>
        <v>4.9367509419398505</v>
      </c>
      <c r="D773" s="2">
        <v>0.14023858523177937</v>
      </c>
      <c r="E773">
        <v>7.2531743985569763</v>
      </c>
      <c r="F773" s="2">
        <f ca="1">IF(D773&lt;=$B$7,IF(E773&gt;=$B$6,D773,1),1)</f>
        <v>0.14023858523177937</v>
      </c>
      <c r="G773" s="2">
        <f ca="1">IF(D773&gt;=$B$7,IF(E773&gt;=$B$6,D773,0),0)</f>
        <v>0</v>
      </c>
    </row>
    <row r="774" spans="1:7" x14ac:dyDescent="0.25">
      <c r="A774" s="2">
        <f ca="1">_xlfn.BETA.INV(RAND(),Plan1!$B$4+Plan1!$B$9,Plan1!$B$5+Plan1!$B$8-Plan1!$B$9)</f>
        <v>7.7298037241868761E-2</v>
      </c>
      <c r="B774">
        <f ca="1">_xlfn.BETA.DIST(A774,Plan1!$B$12,Plan1!$B$13,FALSE)</f>
        <v>3.7982901943004479</v>
      </c>
      <c r="D774" s="2">
        <v>0.14025182276713252</v>
      </c>
      <c r="E774">
        <v>7.2529121700425829</v>
      </c>
      <c r="F774" s="2">
        <f ca="1">IF(D774&lt;=$B$7,IF(E774&gt;=$B$6,D774,1),1)</f>
        <v>0.14025182276713252</v>
      </c>
      <c r="G774" s="2">
        <f ca="1">IF(D774&gt;=$B$7,IF(E774&gt;=$B$6,D774,0),0)</f>
        <v>0</v>
      </c>
    </row>
    <row r="775" spans="1:7" x14ac:dyDescent="0.25">
      <c r="A775" s="2">
        <f ca="1">_xlfn.BETA.INV(RAND(),Plan1!$B$4+Plan1!$B$9,Plan1!$B$5+Plan1!$B$8-Plan1!$B$9)</f>
        <v>0.24009704103520269</v>
      </c>
      <c r="B775">
        <f ca="1">_xlfn.BETA.DIST(A775,Plan1!$B$12,Plan1!$B$13,FALSE)</f>
        <v>1.8141394092975047</v>
      </c>
      <c r="D775" s="2">
        <v>0.14026071103927182</v>
      </c>
      <c r="E775">
        <v>7.252735890313379</v>
      </c>
      <c r="F775" s="2">
        <f ca="1">IF(D775&lt;=$B$7,IF(E775&gt;=$B$6,D775,1),1)</f>
        <v>0.14026071103927182</v>
      </c>
      <c r="G775" s="2">
        <f ca="1">IF(D775&gt;=$B$7,IF(E775&gt;=$B$6,D775,0),0)</f>
        <v>0</v>
      </c>
    </row>
    <row r="776" spans="1:7" x14ac:dyDescent="0.25">
      <c r="A776" s="2">
        <f ca="1">_xlfn.BETA.INV(RAND(),Plan1!$B$4+Plan1!$B$9,Plan1!$B$5+Plan1!$B$8-Plan1!$B$9)</f>
        <v>0.12811731196329318</v>
      </c>
      <c r="B776">
        <f ca="1">_xlfn.BETA.DIST(A776,Plan1!$B$12,Plan1!$B$13,FALSE)</f>
        <v>7.326103196325656</v>
      </c>
      <c r="D776" s="2">
        <v>0.14026333555522999</v>
      </c>
      <c r="E776">
        <v>7.2526838067720014</v>
      </c>
      <c r="F776" s="2">
        <f ca="1">IF(D776&lt;=$B$7,IF(E776&gt;=$B$6,D776,1),1)</f>
        <v>0.14026333555522999</v>
      </c>
      <c r="G776" s="2">
        <f ca="1">IF(D776&gt;=$B$7,IF(E776&gt;=$B$6,D776,0),0)</f>
        <v>0</v>
      </c>
    </row>
    <row r="777" spans="1:7" x14ac:dyDescent="0.25">
      <c r="A777" s="2">
        <f ca="1">_xlfn.BETA.INV(RAND(),Plan1!$B$4+Plan1!$B$9,Plan1!$B$5+Plan1!$B$8-Plan1!$B$9)</f>
        <v>0.14318508374362726</v>
      </c>
      <c r="B777">
        <f ca="1">_xlfn.BETA.DIST(A777,Plan1!$B$12,Plan1!$B$13,FALSE)</f>
        <v>7.1858582133127742</v>
      </c>
      <c r="D777" s="2">
        <v>0.12320191366799801</v>
      </c>
      <c r="E777">
        <v>7.2525710153383756</v>
      </c>
      <c r="F777" s="2">
        <f ca="1">IF(D777&lt;=$B$7,IF(E777&gt;=$B$6,D777,1),1)</f>
        <v>0.12320191366799801</v>
      </c>
      <c r="G777" s="2">
        <f ca="1">IF(D777&gt;=$B$7,IF(E777&gt;=$B$6,D777,0),0)</f>
        <v>0</v>
      </c>
    </row>
    <row r="778" spans="1:7" x14ac:dyDescent="0.25">
      <c r="A778" s="2">
        <f ca="1">_xlfn.BETA.INV(RAND(),Plan1!$B$4+Plan1!$B$9,Plan1!$B$5+Plan1!$B$8-Plan1!$B$9)</f>
        <v>0.11740739017594042</v>
      </c>
      <c r="B778">
        <f ca="1">_xlfn.BETA.DIST(A778,Plan1!$B$12,Plan1!$B$13,FALSE)</f>
        <v>7.0841015055344831</v>
      </c>
      <c r="D778" s="2">
        <v>0.14028271231092226</v>
      </c>
      <c r="E778">
        <v>7.2522988246021995</v>
      </c>
      <c r="F778" s="2">
        <f ca="1">IF(D778&lt;=$B$7,IF(E778&gt;=$B$6,D778,1),1)</f>
        <v>0.14028271231092226</v>
      </c>
      <c r="G778" s="2">
        <f ca="1">IF(D778&gt;=$B$7,IF(E778&gt;=$B$6,D778,0),0)</f>
        <v>0</v>
      </c>
    </row>
    <row r="779" spans="1:7" x14ac:dyDescent="0.25">
      <c r="A779" s="2">
        <f ca="1">_xlfn.BETA.INV(RAND(),Plan1!$B$4+Plan1!$B$9,Plan1!$B$5+Plan1!$B$8-Plan1!$B$9)</f>
        <v>0.11846490432067516</v>
      </c>
      <c r="B779">
        <f ca="1">_xlfn.BETA.DIST(A779,Plan1!$B$12,Plan1!$B$13,FALSE)</f>
        <v>7.1215367307952828</v>
      </c>
      <c r="D779" s="2">
        <v>0.14029661629147036</v>
      </c>
      <c r="E779">
        <v>7.2520220882417128</v>
      </c>
      <c r="F779" s="2">
        <f ca="1">IF(D779&lt;=$B$7,IF(E779&gt;=$B$6,D779,1),1)</f>
        <v>0.14029661629147036</v>
      </c>
      <c r="G779" s="2">
        <f ca="1">IF(D779&gt;=$B$7,IF(E779&gt;=$B$6,D779,0),0)</f>
        <v>0</v>
      </c>
    </row>
    <row r="780" spans="1:7" x14ac:dyDescent="0.25">
      <c r="A780" s="2">
        <f ca="1">_xlfn.BETA.INV(RAND(),Plan1!$B$4+Plan1!$B$9,Plan1!$B$5+Plan1!$B$8-Plan1!$B$9)</f>
        <v>4.1780798234953537E-2</v>
      </c>
      <c r="B780">
        <f ca="1">_xlfn.BETA.DIST(A780,Plan1!$B$12,Plan1!$B$13,FALSE)</f>
        <v>0.60945620163002123</v>
      </c>
      <c r="D780" s="2">
        <v>0.12317074329177265</v>
      </c>
      <c r="E780">
        <v>7.2519035551680497</v>
      </c>
      <c r="F780" s="2">
        <f ca="1">IF(D780&lt;=$B$7,IF(E780&gt;=$B$6,D780,1),1)</f>
        <v>0.12317074329177265</v>
      </c>
      <c r="G780" s="2">
        <f ca="1">IF(D780&gt;=$B$7,IF(E780&gt;=$B$6,D780,0),0)</f>
        <v>0</v>
      </c>
    </row>
    <row r="781" spans="1:7" x14ac:dyDescent="0.25">
      <c r="A781" s="2">
        <f ca="1">_xlfn.BETA.INV(RAND(),Plan1!$B$4+Plan1!$B$9,Plan1!$B$5+Plan1!$B$8-Plan1!$B$9)</f>
        <v>0.17838372263706526</v>
      </c>
      <c r="B781">
        <f ca="1">_xlfn.BETA.DIST(A781,Plan1!$B$12,Plan1!$B$13,FALSE)</f>
        <v>5.4022216815802606</v>
      </c>
      <c r="D781" s="2">
        <v>0.14031249783944319</v>
      </c>
      <c r="E781">
        <v>7.25170549222908</v>
      </c>
      <c r="F781" s="2">
        <f ca="1">IF(D781&lt;=$B$7,IF(E781&gt;=$B$6,D781,1),1)</f>
        <v>0.14031249783944319</v>
      </c>
      <c r="G781" s="2">
        <f ca="1">IF(D781&gt;=$B$7,IF(E781&gt;=$B$6,D781,0),0)</f>
        <v>0</v>
      </c>
    </row>
    <row r="782" spans="1:7" x14ac:dyDescent="0.25">
      <c r="A782" s="2">
        <f ca="1">_xlfn.BETA.INV(RAND(),Plan1!$B$4+Plan1!$B$9,Plan1!$B$5+Plan1!$B$8-Plan1!$B$9)</f>
        <v>6.8081520806767604E-2</v>
      </c>
      <c r="B782">
        <f ca="1">_xlfn.BETA.DIST(A782,Plan1!$B$12,Plan1!$B$13,FALSE)</f>
        <v>2.7947042965352962</v>
      </c>
      <c r="D782" s="2">
        <v>0.12315803742637706</v>
      </c>
      <c r="E782">
        <v>7.2516307455865112</v>
      </c>
      <c r="F782" s="2">
        <f ca="1">IF(D782&lt;=$B$7,IF(E782&gt;=$B$6,D782,1),1)</f>
        <v>0.12315803742637706</v>
      </c>
      <c r="G782" s="2">
        <f ca="1">IF(D782&gt;=$B$7,IF(E782&gt;=$B$6,D782,0),0)</f>
        <v>0</v>
      </c>
    </row>
    <row r="783" spans="1:7" x14ac:dyDescent="0.25">
      <c r="A783" s="2">
        <f ca="1">_xlfn.BETA.INV(RAND(),Plan1!$B$4+Plan1!$B$9,Plan1!$B$5+Plan1!$B$8-Plan1!$B$9)</f>
        <v>0.20986819513244714</v>
      </c>
      <c r="B783">
        <f ca="1">_xlfn.BETA.DIST(A783,Plan1!$B$12,Plan1!$B$13,FALSE)</f>
        <v>3.3537927516158681</v>
      </c>
      <c r="D783" s="2">
        <v>0.12313895636811925</v>
      </c>
      <c r="E783">
        <v>7.2512202532343766</v>
      </c>
      <c r="F783" s="2">
        <f ca="1">IF(D783&lt;=$B$7,IF(E783&gt;=$B$6,D783,1),1)</f>
        <v>0.12313895636811925</v>
      </c>
      <c r="G783" s="2">
        <f ca="1">IF(D783&gt;=$B$7,IF(E783&gt;=$B$6,D783,0),0)</f>
        <v>0</v>
      </c>
    </row>
    <row r="784" spans="1:7" x14ac:dyDescent="0.25">
      <c r="A784" s="2">
        <f ca="1">_xlfn.BETA.INV(RAND(),Plan1!$B$4+Plan1!$B$9,Plan1!$B$5+Plan1!$B$8-Plan1!$B$9)</f>
        <v>0.19571719528559128</v>
      </c>
      <c r="B784">
        <f ca="1">_xlfn.BETA.DIST(A784,Plan1!$B$12,Plan1!$B$13,FALSE)</f>
        <v>4.2496476662756466</v>
      </c>
      <c r="D784" s="2">
        <v>0.123135017982171</v>
      </c>
      <c r="E784">
        <v>7.2511354068282241</v>
      </c>
      <c r="F784" s="2">
        <f ca="1">IF(D784&lt;=$B$7,IF(E784&gt;=$B$6,D784,1),1)</f>
        <v>0.123135017982171</v>
      </c>
      <c r="G784" s="2">
        <f ca="1">IF(D784&gt;=$B$7,IF(E784&gt;=$B$6,D784,0),0)</f>
        <v>0</v>
      </c>
    </row>
    <row r="785" spans="1:7" x14ac:dyDescent="0.25">
      <c r="A785" s="2">
        <f ca="1">_xlfn.BETA.INV(RAND(),Plan1!$B$4+Plan1!$B$9,Plan1!$B$5+Plan1!$B$8-Plan1!$B$9)</f>
        <v>0.18759121321598882</v>
      </c>
      <c r="B785">
        <f ca="1">_xlfn.BETA.DIST(A785,Plan1!$B$12,Plan1!$B$13,FALSE)</f>
        <v>4.7900803600563417</v>
      </c>
      <c r="D785" s="2">
        <v>0.12312176299418931</v>
      </c>
      <c r="E785">
        <v>7.2508495480634689</v>
      </c>
      <c r="F785" s="2">
        <f ca="1">IF(D785&lt;=$B$7,IF(E785&gt;=$B$6,D785,1),1)</f>
        <v>0.12312176299418931</v>
      </c>
      <c r="G785" s="2">
        <f ca="1">IF(D785&gt;=$B$7,IF(E785&gt;=$B$6,D785,0),0)</f>
        <v>0</v>
      </c>
    </row>
    <row r="786" spans="1:7" x14ac:dyDescent="0.25">
      <c r="A786" s="2">
        <f ca="1">_xlfn.BETA.INV(RAND(),Plan1!$B$4+Plan1!$B$9,Plan1!$B$5+Plan1!$B$8-Plan1!$B$9)</f>
        <v>0.15897078666679243</v>
      </c>
      <c r="B786">
        <f ca="1">_xlfn.BETA.DIST(A786,Plan1!$B$12,Plan1!$B$13,FALSE)</f>
        <v>6.5625170669616724</v>
      </c>
      <c r="D786" s="2">
        <v>0.14036218916958931</v>
      </c>
      <c r="E786">
        <v>7.2507114660458098</v>
      </c>
      <c r="F786" s="2">
        <f ca="1">IF(D786&lt;=$B$7,IF(E786&gt;=$B$6,D786,1),1)</f>
        <v>0.14036218916958931</v>
      </c>
      <c r="G786" s="2">
        <f ca="1">IF(D786&gt;=$B$7,IF(E786&gt;=$B$6,D786,0),0)</f>
        <v>0</v>
      </c>
    </row>
    <row r="787" spans="1:7" x14ac:dyDescent="0.25">
      <c r="A787" s="2">
        <f ca="1">_xlfn.BETA.INV(RAND(),Plan1!$B$4+Plan1!$B$9,Plan1!$B$5+Plan1!$B$8-Plan1!$B$9)</f>
        <v>0.14492049287793696</v>
      </c>
      <c r="B787">
        <f ca="1">_xlfn.BETA.DIST(A787,Plan1!$B$12,Plan1!$B$13,FALSE)</f>
        <v>7.13808306788951</v>
      </c>
      <c r="D787" s="2">
        <v>0.12309751961065918</v>
      </c>
      <c r="E787">
        <v>7.2503255127984767</v>
      </c>
      <c r="F787" s="2">
        <f ca="1">IF(D787&lt;=$B$7,IF(E787&gt;=$B$6,D787,1),1)</f>
        <v>0.12309751961065918</v>
      </c>
      <c r="G787" s="2">
        <f ca="1">IF(D787&gt;=$B$7,IF(E787&gt;=$B$6,D787,0),0)</f>
        <v>0</v>
      </c>
    </row>
    <row r="788" spans="1:7" x14ac:dyDescent="0.25">
      <c r="A788" s="2">
        <f ca="1">_xlfn.BETA.INV(RAND(),Plan1!$B$4+Plan1!$B$9,Plan1!$B$5+Plan1!$B$8-Plan1!$B$9)</f>
        <v>0.11077666120261591</v>
      </c>
      <c r="B788">
        <f ca="1">_xlfn.BETA.DIST(A788,Plan1!$B$12,Plan1!$B$13,FALSE)</f>
        <v>6.7813731575947997</v>
      </c>
      <c r="D788" s="2">
        <v>0.14038333400870689</v>
      </c>
      <c r="E788">
        <v>7.2502869049909497</v>
      </c>
      <c r="F788" s="2">
        <f ca="1">IF(D788&lt;=$B$7,IF(E788&gt;=$B$6,D788,1),1)</f>
        <v>0.14038333400870689</v>
      </c>
      <c r="G788" s="2">
        <f ca="1">IF(D788&gt;=$B$7,IF(E788&gt;=$B$6,D788,0),0)</f>
        <v>0</v>
      </c>
    </row>
    <row r="789" spans="1:7" x14ac:dyDescent="0.25">
      <c r="A789" s="2">
        <f ca="1">_xlfn.BETA.INV(RAND(),Plan1!$B$4+Plan1!$B$9,Plan1!$B$5+Plan1!$B$8-Plan1!$B$9)</f>
        <v>0.10762852776474398</v>
      </c>
      <c r="B789">
        <f ca="1">_xlfn.BETA.DIST(A789,Plan1!$B$12,Plan1!$B$13,FALSE)</f>
        <v>6.5972435824817621</v>
      </c>
      <c r="D789" s="2">
        <v>0.14038570979502416</v>
      </c>
      <c r="E789">
        <v>7.2502391433786597</v>
      </c>
      <c r="F789" s="2">
        <f ca="1">IF(D789&lt;=$B$7,IF(E789&gt;=$B$6,D789,1),1)</f>
        <v>0.14038570979502416</v>
      </c>
      <c r="G789" s="2">
        <f ca="1">IF(D789&gt;=$B$7,IF(E789&gt;=$B$6,D789,0),0)</f>
        <v>0</v>
      </c>
    </row>
    <row r="790" spans="1:7" x14ac:dyDescent="0.25">
      <c r="A790" s="2">
        <f ca="1">_xlfn.BETA.INV(RAND(),Plan1!$B$4+Plan1!$B$9,Plan1!$B$5+Plan1!$B$8-Plan1!$B$9)</f>
        <v>0.10411140983112174</v>
      </c>
      <c r="B790">
        <f ca="1">_xlfn.BETA.DIST(A790,Plan1!$B$12,Plan1!$B$13,FALSE)</f>
        <v>6.3619750960854198</v>
      </c>
      <c r="D790" s="2">
        <v>0.14039239079786769</v>
      </c>
      <c r="E790">
        <v>7.2501047681035189</v>
      </c>
      <c r="F790" s="2">
        <f ca="1">IF(D790&lt;=$B$7,IF(E790&gt;=$B$6,D790,1),1)</f>
        <v>0.14039239079786769</v>
      </c>
      <c r="G790" s="2">
        <f ca="1">IF(D790&gt;=$B$7,IF(E790&gt;=$B$6,D790,0),0)</f>
        <v>0</v>
      </c>
    </row>
    <row r="791" spans="1:7" x14ac:dyDescent="0.25">
      <c r="A791" s="2">
        <f ca="1">_xlfn.BETA.INV(RAND(),Plan1!$B$4+Plan1!$B$9,Plan1!$B$5+Plan1!$B$8-Plan1!$B$9)</f>
        <v>0.14415408896036075</v>
      </c>
      <c r="B791">
        <f ca="1">_xlfn.BETA.DIST(A791,Plan1!$B$12,Plan1!$B$13,FALSE)</f>
        <v>7.1599026172444091</v>
      </c>
      <c r="D791" s="2">
        <v>0.1230651265283437</v>
      </c>
      <c r="E791">
        <v>7.249622896183288</v>
      </c>
      <c r="F791" s="2">
        <f ca="1">IF(D791&lt;=$B$7,IF(E791&gt;=$B$6,D791,1),1)</f>
        <v>0.1230651265283437</v>
      </c>
      <c r="G791" s="2">
        <f ca="1">IF(D791&gt;=$B$7,IF(E791&gt;=$B$6,D791,0),0)</f>
        <v>0</v>
      </c>
    </row>
    <row r="792" spans="1:7" x14ac:dyDescent="0.25">
      <c r="A792" s="2">
        <f ca="1">_xlfn.BETA.INV(RAND(),Plan1!$B$4+Plan1!$B$9,Plan1!$B$5+Plan1!$B$8-Plan1!$B$9)</f>
        <v>0.19015635954867938</v>
      </c>
      <c r="B792">
        <f ca="1">_xlfn.BETA.DIST(A792,Plan1!$B$12,Plan1!$B$13,FALSE)</f>
        <v>4.6186093200198277</v>
      </c>
      <c r="D792" s="2">
        <v>0.1230617967286269</v>
      </c>
      <c r="E792">
        <v>7.2495505147646888</v>
      </c>
      <c r="F792" s="2">
        <f ca="1">IF(D792&lt;=$B$7,IF(E792&gt;=$B$6,D792,1),1)</f>
        <v>0.1230617967286269</v>
      </c>
      <c r="G792" s="2">
        <f ca="1">IF(D792&gt;=$B$7,IF(E792&gt;=$B$6,D792,0),0)</f>
        <v>0</v>
      </c>
    </row>
    <row r="793" spans="1:7" x14ac:dyDescent="0.25">
      <c r="A793" s="2">
        <f ca="1">_xlfn.BETA.INV(RAND(),Plan1!$B$4+Plan1!$B$9,Plan1!$B$5+Plan1!$B$8-Plan1!$B$9)</f>
        <v>0.16048485430653836</v>
      </c>
      <c r="B793">
        <f ca="1">_xlfn.BETA.DIST(A793,Plan1!$B$12,Plan1!$B$13,FALSE)</f>
        <v>6.483807043534803</v>
      </c>
      <c r="D793" s="2">
        <v>0.12302940683038653</v>
      </c>
      <c r="E793">
        <v>7.2488449134405499</v>
      </c>
      <c r="F793" s="2">
        <f ca="1">IF(D793&lt;=$B$7,IF(E793&gt;=$B$6,D793,1),1)</f>
        <v>0.12302940683038653</v>
      </c>
      <c r="G793" s="2">
        <f ca="1">IF(D793&gt;=$B$7,IF(E793&gt;=$B$6,D793,0),0)</f>
        <v>0</v>
      </c>
    </row>
    <row r="794" spans="1:7" x14ac:dyDescent="0.25">
      <c r="A794" s="2">
        <f ca="1">_xlfn.BETA.INV(RAND(),Plan1!$B$4+Plan1!$B$9,Plan1!$B$5+Plan1!$B$8-Plan1!$B$9)</f>
        <v>0.20137322030751437</v>
      </c>
      <c r="B794">
        <f ca="1">_xlfn.BETA.DIST(A794,Plan1!$B$12,Plan1!$B$13,FALSE)</f>
        <v>3.8821686224342242</v>
      </c>
      <c r="D794" s="2">
        <v>0.12302471106803699</v>
      </c>
      <c r="E794">
        <v>7.2487423882384672</v>
      </c>
      <c r="F794" s="2">
        <f ca="1">IF(D794&lt;=$B$7,IF(E794&gt;=$B$6,D794,1),1)</f>
        <v>0.12302471106803699</v>
      </c>
      <c r="G794" s="2">
        <f ca="1">IF(D794&gt;=$B$7,IF(E794&gt;=$B$6,D794,0),0)</f>
        <v>0</v>
      </c>
    </row>
    <row r="795" spans="1:7" x14ac:dyDescent="0.25">
      <c r="A795" s="2">
        <f ca="1">_xlfn.BETA.INV(RAND(),Plan1!$B$4+Plan1!$B$9,Plan1!$B$5+Plan1!$B$8-Plan1!$B$9)</f>
        <v>0.14950424908436843</v>
      </c>
      <c r="B795">
        <f ca="1">_xlfn.BETA.DIST(A795,Plan1!$B$12,Plan1!$B$13,FALSE)</f>
        <v>6.985004896007557</v>
      </c>
      <c r="D795" s="2">
        <v>0.12300991681242648</v>
      </c>
      <c r="E795">
        <v>7.2484189963895567</v>
      </c>
      <c r="F795" s="2">
        <f ca="1">IF(D795&lt;=$B$7,IF(E795&gt;=$B$6,D795,1),1)</f>
        <v>0.12300991681242648</v>
      </c>
      <c r="G795" s="2">
        <f ca="1">IF(D795&gt;=$B$7,IF(E795&gt;=$B$6,D795,0),0)</f>
        <v>0</v>
      </c>
    </row>
    <row r="796" spans="1:7" x14ac:dyDescent="0.25">
      <c r="A796" s="2">
        <f ca="1">_xlfn.BETA.INV(RAND(),Plan1!$B$4+Plan1!$B$9,Plan1!$B$5+Plan1!$B$8-Plan1!$B$9)</f>
        <v>0.23243864629677968</v>
      </c>
      <c r="B796">
        <f ca="1">_xlfn.BETA.DIST(A796,Plan1!$B$12,Plan1!$B$13,FALSE)</f>
        <v>2.1477915789936781</v>
      </c>
      <c r="D796" s="2">
        <v>0.14047765782862542</v>
      </c>
      <c r="E796">
        <v>7.2483815332414077</v>
      </c>
      <c r="F796" s="2">
        <f ca="1">IF(D796&lt;=$B$7,IF(E796&gt;=$B$6,D796,1),1)</f>
        <v>0.14047765782862542</v>
      </c>
      <c r="G796" s="2">
        <f ca="1">IF(D796&gt;=$B$7,IF(E796&gt;=$B$6,D796,0),0)</f>
        <v>0</v>
      </c>
    </row>
    <row r="797" spans="1:7" x14ac:dyDescent="0.25">
      <c r="A797" s="2">
        <f ca="1">_xlfn.BETA.INV(RAND(),Plan1!$B$4+Plan1!$B$9,Plan1!$B$5+Plan1!$B$8-Plan1!$B$9)</f>
        <v>0.20326056333613629</v>
      </c>
      <c r="B797">
        <f ca="1">_xlfn.BETA.DIST(A797,Plan1!$B$12,Plan1!$B$13,FALSE)</f>
        <v>3.7620289864325915</v>
      </c>
      <c r="D797" s="2">
        <v>0.12300494774380716</v>
      </c>
      <c r="E797">
        <v>7.2483102464681579</v>
      </c>
      <c r="F797" s="2">
        <f ca="1">IF(D797&lt;=$B$7,IF(E797&gt;=$B$6,D797,1),1)</f>
        <v>0.12300494774380716</v>
      </c>
      <c r="G797" s="2">
        <f ca="1">IF(D797&gt;=$B$7,IF(E797&gt;=$B$6,D797,0),0)</f>
        <v>0</v>
      </c>
    </row>
    <row r="798" spans="1:7" x14ac:dyDescent="0.25">
      <c r="A798" s="2">
        <f ca="1">_xlfn.BETA.INV(RAND(),Plan1!$B$4+Plan1!$B$9,Plan1!$B$5+Plan1!$B$8-Plan1!$B$9)</f>
        <v>0.16050131901289189</v>
      </c>
      <c r="B798">
        <f ca="1">_xlfn.BETA.DIST(A798,Plan1!$B$12,Plan1!$B$13,FALSE)</f>
        <v>6.4829365447409639</v>
      </c>
      <c r="D798" s="2">
        <v>0.12298216680619596</v>
      </c>
      <c r="E798">
        <v>7.2478108425946823</v>
      </c>
      <c r="F798" s="2">
        <f ca="1">IF(D798&lt;=$B$7,IF(E798&gt;=$B$6,D798,1),1)</f>
        <v>0.12298216680619596</v>
      </c>
      <c r="G798" s="2">
        <f ca="1">IF(D798&gt;=$B$7,IF(E798&gt;=$B$6,D798,0),0)</f>
        <v>0</v>
      </c>
    </row>
    <row r="799" spans="1:7" x14ac:dyDescent="0.25">
      <c r="A799" s="2">
        <f ca="1">_xlfn.BETA.INV(RAND(),Plan1!$B$4+Plan1!$B$9,Plan1!$B$5+Plan1!$B$8-Plan1!$B$9)</f>
        <v>0.18747944018980267</v>
      </c>
      <c r="B799">
        <f ca="1">_xlfn.BETA.DIST(A799,Plan1!$B$12,Plan1!$B$13,FALSE)</f>
        <v>4.7975579935237516</v>
      </c>
      <c r="D799" s="2">
        <v>0.12297333156221085</v>
      </c>
      <c r="E799">
        <v>7.2476167875286324</v>
      </c>
      <c r="F799" s="2">
        <f ca="1">IF(D799&lt;=$B$7,IF(E799&gt;=$B$6,D799,1),1)</f>
        <v>0.12297333156221085</v>
      </c>
      <c r="G799" s="2">
        <f ca="1">IF(D799&gt;=$B$7,IF(E799&gt;=$B$6,D799,0),0)</f>
        <v>0</v>
      </c>
    </row>
    <row r="800" spans="1:7" x14ac:dyDescent="0.25">
      <c r="A800" s="2">
        <f ca="1">_xlfn.BETA.INV(RAND(),Plan1!$B$4+Plan1!$B$9,Plan1!$B$5+Plan1!$B$8-Plan1!$B$9)</f>
        <v>0.17826537600424486</v>
      </c>
      <c r="B800">
        <f ca="1">_xlfn.BETA.DIST(A800,Plan1!$B$12,Plan1!$B$13,FALSE)</f>
        <v>5.4099779488097273</v>
      </c>
      <c r="D800" s="2">
        <v>0.12297119877534798</v>
      </c>
      <c r="E800">
        <v>7.2475699126519562</v>
      </c>
      <c r="F800" s="2">
        <f ca="1">IF(D800&lt;=$B$7,IF(E800&gt;=$B$6,D800,1),1)</f>
        <v>0.12297119877534798</v>
      </c>
      <c r="G800" s="2">
        <f ca="1">IF(D800&gt;=$B$7,IF(E800&gt;=$B$6,D800,0),0)</f>
        <v>0</v>
      </c>
    </row>
    <row r="801" spans="1:7" x14ac:dyDescent="0.25">
      <c r="A801" s="2">
        <f ca="1">_xlfn.BETA.INV(RAND(),Plan1!$B$4+Plan1!$B$9,Plan1!$B$5+Plan1!$B$8-Plan1!$B$9)</f>
        <v>0.19633517108393517</v>
      </c>
      <c r="B801">
        <f ca="1">_xlfn.BETA.DIST(A801,Plan1!$B$12,Plan1!$B$13,FALSE)</f>
        <v>4.2090340011276721</v>
      </c>
      <c r="D801" s="2">
        <v>0.12296586036754908</v>
      </c>
      <c r="E801">
        <v>7.2474525312457558</v>
      </c>
      <c r="F801" s="2">
        <f ca="1">IF(D801&lt;=$B$7,IF(E801&gt;=$B$6,D801,1),1)</f>
        <v>0.12296586036754908</v>
      </c>
      <c r="G801" s="2">
        <f ca="1">IF(D801&gt;=$B$7,IF(E801&gt;=$B$6,D801,0),0)</f>
        <v>0</v>
      </c>
    </row>
    <row r="802" spans="1:7" x14ac:dyDescent="0.25">
      <c r="A802" s="2">
        <f ca="1">_xlfn.BETA.INV(RAND(),Plan1!$B$4+Plan1!$B$9,Plan1!$B$5+Plan1!$B$8-Plan1!$B$9)</f>
        <v>0.1531056273222704</v>
      </c>
      <c r="B802">
        <f ca="1">_xlfn.BETA.DIST(A802,Plan1!$B$12,Plan1!$B$13,FALSE)</f>
        <v>6.8397316942162991</v>
      </c>
      <c r="D802" s="2">
        <v>0.12294751780160504</v>
      </c>
      <c r="E802">
        <v>7.2470486396637366</v>
      </c>
      <c r="F802" s="2">
        <f ca="1">IF(D802&lt;=$B$7,IF(E802&gt;=$B$6,D802,1),1)</f>
        <v>0.12294751780160504</v>
      </c>
      <c r="G802" s="2">
        <f ca="1">IF(D802&gt;=$B$7,IF(E802&gt;=$B$6,D802,0),0)</f>
        <v>0</v>
      </c>
    </row>
    <row r="803" spans="1:7" x14ac:dyDescent="0.25">
      <c r="A803" s="2">
        <f ca="1">_xlfn.BETA.INV(RAND(),Plan1!$B$4+Plan1!$B$9,Plan1!$B$5+Plan1!$B$8-Plan1!$B$9)</f>
        <v>6.9223846024060579E-2</v>
      </c>
      <c r="B803">
        <f ca="1">_xlfn.BETA.DIST(A803,Plan1!$B$12,Plan1!$B$13,FALSE)</f>
        <v>2.9166879190298181</v>
      </c>
      <c r="D803" s="2">
        <v>0.12293179501268316</v>
      </c>
      <c r="E803">
        <v>7.2467017266429412</v>
      </c>
      <c r="F803" s="2">
        <f ca="1">IF(D803&lt;=$B$7,IF(E803&gt;=$B$6,D803,1),1)</f>
        <v>0.12293179501268316</v>
      </c>
      <c r="G803" s="2">
        <f ca="1">IF(D803&gt;=$B$7,IF(E803&gt;=$B$6,D803,0),0)</f>
        <v>0</v>
      </c>
    </row>
    <row r="804" spans="1:7" x14ac:dyDescent="0.25">
      <c r="A804" s="2">
        <f ca="1">_xlfn.BETA.INV(RAND(),Plan1!$B$4+Plan1!$B$9,Plan1!$B$5+Plan1!$B$8-Plan1!$B$9)</f>
        <v>0.13910371928627596</v>
      </c>
      <c r="B804">
        <f ca="1">_xlfn.BETA.DIST(A804,Plan1!$B$12,Plan1!$B$13,FALSE)</f>
        <v>7.2742679743661904</v>
      </c>
      <c r="D804" s="2">
        <v>0.12292793648512057</v>
      </c>
      <c r="E804">
        <v>7.2466164909882282</v>
      </c>
      <c r="F804" s="2">
        <f ca="1">IF(D804&lt;=$B$7,IF(E804&gt;=$B$6,D804,1),1)</f>
        <v>0.12292793648512057</v>
      </c>
      <c r="G804" s="2">
        <f ca="1">IF(D804&gt;=$B$7,IF(E804&gt;=$B$6,D804,0),0)</f>
        <v>0</v>
      </c>
    </row>
    <row r="805" spans="1:7" x14ac:dyDescent="0.25">
      <c r="A805" s="2">
        <f ca="1">_xlfn.BETA.INV(RAND(),Plan1!$B$4+Plan1!$B$9,Plan1!$B$5+Plan1!$B$8-Plan1!$B$9)</f>
        <v>0.15585956348131713</v>
      </c>
      <c r="B805">
        <f ca="1">_xlfn.BETA.DIST(A805,Plan1!$B$12,Plan1!$B$13,FALSE)</f>
        <v>6.7153812461883584</v>
      </c>
      <c r="D805" s="2">
        <v>0.14058612076932031</v>
      </c>
      <c r="E805">
        <v>7.2461674164340479</v>
      </c>
      <c r="F805" s="2">
        <f ca="1">IF(D805&lt;=$B$7,IF(E805&gt;=$B$6,D805,1),1)</f>
        <v>0.14058612076932031</v>
      </c>
      <c r="G805" s="2">
        <f ca="1">IF(D805&gt;=$B$7,IF(E805&gt;=$B$6,D805,0),0)</f>
        <v>0</v>
      </c>
    </row>
    <row r="806" spans="1:7" x14ac:dyDescent="0.25">
      <c r="A806" s="2">
        <f ca="1">_xlfn.BETA.INV(RAND(),Plan1!$B$4+Plan1!$B$9,Plan1!$B$5+Plan1!$B$8-Plan1!$B$9)</f>
        <v>8.1467202972302463E-2</v>
      </c>
      <c r="B806">
        <f ca="1">_xlfn.BETA.DIST(A806,Plan1!$B$12,Plan1!$B$13,FALSE)</f>
        <v>4.2535957180990209</v>
      </c>
      <c r="D806" s="2">
        <v>0.12290677683420063</v>
      </c>
      <c r="E806">
        <v>7.2461483708889327</v>
      </c>
      <c r="F806" s="2">
        <f ca="1">IF(D806&lt;=$B$7,IF(E806&gt;=$B$6,D806,1),1)</f>
        <v>0.12290677683420063</v>
      </c>
      <c r="G806" s="2">
        <f ca="1">IF(D806&gt;=$B$7,IF(E806&gt;=$B$6,D806,0),0)</f>
        <v>0</v>
      </c>
    </row>
    <row r="807" spans="1:7" x14ac:dyDescent="0.25">
      <c r="A807" s="2">
        <f ca="1">_xlfn.BETA.INV(RAND(),Plan1!$B$4+Plan1!$B$9,Plan1!$B$5+Plan1!$B$8-Plan1!$B$9)</f>
        <v>0.1669690113316612</v>
      </c>
      <c r="B807">
        <f ca="1">_xlfn.BETA.DIST(A807,Plan1!$B$12,Plan1!$B$13,FALSE)</f>
        <v>6.1194968647530228</v>
      </c>
      <c r="D807" s="2">
        <v>0.12290673006984604</v>
      </c>
      <c r="E807">
        <v>7.2461473349999848</v>
      </c>
      <c r="F807" s="2">
        <f ca="1">IF(D807&lt;=$B$7,IF(E807&gt;=$B$6,D807,1),1)</f>
        <v>0.12290673006984604</v>
      </c>
      <c r="G807" s="2">
        <f ca="1">IF(D807&gt;=$B$7,IF(E807&gt;=$B$6,D807,0),0)</f>
        <v>0</v>
      </c>
    </row>
    <row r="808" spans="1:7" x14ac:dyDescent="0.25">
      <c r="A808" s="2">
        <f ca="1">_xlfn.BETA.INV(RAND(),Plan1!$B$4+Plan1!$B$9,Plan1!$B$5+Plan1!$B$8-Plan1!$B$9)</f>
        <v>0.20914342875786229</v>
      </c>
      <c r="B808">
        <f ca="1">_xlfn.BETA.DIST(A808,Plan1!$B$12,Plan1!$B$13,FALSE)</f>
        <v>3.3975375940878485</v>
      </c>
      <c r="D808" s="2">
        <v>0.12290629501680843</v>
      </c>
      <c r="E808">
        <v>7.2461376977541834</v>
      </c>
      <c r="F808" s="2">
        <f ca="1">IF(D808&lt;=$B$7,IF(E808&gt;=$B$6,D808,1),1)</f>
        <v>0.12290629501680843</v>
      </c>
      <c r="G808" s="2">
        <f ca="1">IF(D808&gt;=$B$7,IF(E808&gt;=$B$6,D808,0),0)</f>
        <v>0</v>
      </c>
    </row>
    <row r="809" spans="1:7" x14ac:dyDescent="0.25">
      <c r="A809" s="2">
        <f ca="1">_xlfn.BETA.INV(RAND(),Plan1!$B$4+Plan1!$B$9,Plan1!$B$5+Plan1!$B$8-Plan1!$B$9)</f>
        <v>0.20051122733203131</v>
      </c>
      <c r="B809">
        <f ca="1">_xlfn.BETA.DIST(A809,Plan1!$B$12,Plan1!$B$13,FALSE)</f>
        <v>3.9374931044596928</v>
      </c>
      <c r="D809" s="2">
        <v>0.1406101082689287</v>
      </c>
      <c r="E809">
        <v>7.2456744097689043</v>
      </c>
      <c r="F809" s="2">
        <f ca="1">IF(D809&lt;=$B$7,IF(E809&gt;=$B$6,D809,1),1)</f>
        <v>0.1406101082689287</v>
      </c>
      <c r="G809" s="2">
        <f ca="1">IF(D809&gt;=$B$7,IF(E809&gt;=$B$6,D809,0),0)</f>
        <v>0</v>
      </c>
    </row>
    <row r="810" spans="1:7" x14ac:dyDescent="0.25">
      <c r="A810" s="2">
        <f ca="1">_xlfn.BETA.INV(RAND(),Plan1!$B$4+Plan1!$B$9,Plan1!$B$5+Plan1!$B$8-Plan1!$B$9)</f>
        <v>0.19895364214490618</v>
      </c>
      <c r="B810">
        <f ca="1">_xlfn.BETA.DIST(A810,Plan1!$B$12,Plan1!$B$13,FALSE)</f>
        <v>4.0381278812163295</v>
      </c>
      <c r="D810" s="2">
        <v>0.12286390765214175</v>
      </c>
      <c r="E810">
        <v>7.245196340085692</v>
      </c>
      <c r="F810" s="2">
        <f ca="1">IF(D810&lt;=$B$7,IF(E810&gt;=$B$6,D810,1),1)</f>
        <v>0.12286390765214175</v>
      </c>
      <c r="G810" s="2">
        <f ca="1">IF(D810&gt;=$B$7,IF(E810&gt;=$B$6,D810,0),0)</f>
        <v>0</v>
      </c>
    </row>
    <row r="811" spans="1:7" x14ac:dyDescent="0.25">
      <c r="A811" s="2">
        <f ca="1">_xlfn.BETA.INV(RAND(),Plan1!$B$4+Plan1!$B$9,Plan1!$B$5+Plan1!$B$8-Plan1!$B$9)</f>
        <v>8.4085038916770008E-2</v>
      </c>
      <c r="B811">
        <f ca="1">_xlfn.BETA.DIST(A811,Plan1!$B$12,Plan1!$B$13,FALSE)</f>
        <v>4.5345254476373427</v>
      </c>
      <c r="D811" s="2">
        <v>0.14063594483741099</v>
      </c>
      <c r="E811">
        <v>7.2451420496959207</v>
      </c>
      <c r="F811" s="2">
        <f ca="1">IF(D811&lt;=$B$7,IF(E811&gt;=$B$6,D811,1),1)</f>
        <v>0.14063594483741099</v>
      </c>
      <c r="G811" s="2">
        <f ca="1">IF(D811&gt;=$B$7,IF(E811&gt;=$B$6,D811,0),0)</f>
        <v>0</v>
      </c>
    </row>
    <row r="812" spans="1:7" x14ac:dyDescent="0.25">
      <c r="A812" s="2">
        <f ca="1">_xlfn.BETA.INV(RAND(),Plan1!$B$4+Plan1!$B$9,Plan1!$B$5+Plan1!$B$8-Plan1!$B$9)</f>
        <v>0.14789238372849078</v>
      </c>
      <c r="B812">
        <f ca="1">_xlfn.BETA.DIST(A812,Plan1!$B$12,Plan1!$B$13,FALSE)</f>
        <v>7.0431014390786748</v>
      </c>
      <c r="D812" s="2">
        <v>0.12285510851839439</v>
      </c>
      <c r="E812">
        <v>7.2450003299956798</v>
      </c>
      <c r="F812" s="2">
        <f ca="1">IF(D812&lt;=$B$7,IF(E812&gt;=$B$6,D812,1),1)</f>
        <v>0.12285510851839439</v>
      </c>
      <c r="G812" s="2">
        <f ca="1">IF(D812&gt;=$B$7,IF(E812&gt;=$B$6,D812,0),0)</f>
        <v>0</v>
      </c>
    </row>
    <row r="813" spans="1:7" x14ac:dyDescent="0.25">
      <c r="A813" s="2">
        <f ca="1">_xlfn.BETA.INV(RAND(),Plan1!$B$4+Plan1!$B$9,Plan1!$B$5+Plan1!$B$8-Plan1!$B$9)</f>
        <v>0.14830579233949193</v>
      </c>
      <c r="B813">
        <f ca="1">_xlfn.BETA.DIST(A813,Plan1!$B$12,Plan1!$B$13,FALSE)</f>
        <v>7.0286286947402719</v>
      </c>
      <c r="D813" s="2">
        <v>0.12284868362500367</v>
      </c>
      <c r="E813">
        <v>7.2448570794200471</v>
      </c>
      <c r="F813" s="2">
        <f ca="1">IF(D813&lt;=$B$7,IF(E813&gt;=$B$6,D813,1),1)</f>
        <v>0.12284868362500367</v>
      </c>
      <c r="G813" s="2">
        <f ca="1">IF(D813&gt;=$B$7,IF(E813&gt;=$B$6,D813,0),0)</f>
        <v>0</v>
      </c>
    </row>
    <row r="814" spans="1:7" x14ac:dyDescent="0.25">
      <c r="A814" s="2">
        <f ca="1">_xlfn.BETA.INV(RAND(),Plan1!$B$4+Plan1!$B$9,Plan1!$B$5+Plan1!$B$8-Plan1!$B$9)</f>
        <v>0.10940108906033581</v>
      </c>
      <c r="B814">
        <f ca="1">_xlfn.BETA.DIST(A814,Plan1!$B$12,Plan1!$B$13,FALSE)</f>
        <v>6.7040561213698657</v>
      </c>
      <c r="D814" s="2">
        <v>0.1228417290573755</v>
      </c>
      <c r="E814">
        <v>7.2447018962001453</v>
      </c>
      <c r="F814" s="2">
        <f ca="1">IF(D814&lt;=$B$7,IF(E814&gt;=$B$6,D814,1),1)</f>
        <v>0.1228417290573755</v>
      </c>
      <c r="G814" s="2">
        <f ca="1">IF(D814&gt;=$B$7,IF(E814&gt;=$B$6,D814,0),0)</f>
        <v>0</v>
      </c>
    </row>
    <row r="815" spans="1:7" x14ac:dyDescent="0.25">
      <c r="A815" s="2">
        <f ca="1">_xlfn.BETA.INV(RAND(),Plan1!$B$4+Plan1!$B$9,Plan1!$B$5+Plan1!$B$8-Plan1!$B$9)</f>
        <v>5.3896557239691133E-2</v>
      </c>
      <c r="B815">
        <f ca="1">_xlfn.BETA.DIST(A815,Plan1!$B$12,Plan1!$B$13,FALSE)</f>
        <v>1.4305328004906857</v>
      </c>
      <c r="D815" s="2">
        <v>0.12283092795057228</v>
      </c>
      <c r="E815">
        <v>7.2444606284742425</v>
      </c>
      <c r="F815" s="2">
        <f ca="1">IF(D815&lt;=$B$7,IF(E815&gt;=$B$6,D815,1),1)</f>
        <v>0.12283092795057228</v>
      </c>
      <c r="G815" s="2">
        <f ca="1">IF(D815&gt;=$B$7,IF(E815&gt;=$B$6,D815,0),0)</f>
        <v>0</v>
      </c>
    </row>
    <row r="816" spans="1:7" x14ac:dyDescent="0.25">
      <c r="A816" s="2">
        <f ca="1">_xlfn.BETA.INV(RAND(),Plan1!$B$4+Plan1!$B$9,Plan1!$B$5+Plan1!$B$8-Plan1!$B$9)</f>
        <v>0.17847217210523791</v>
      </c>
      <c r="B816">
        <f ca="1">_xlfn.BETA.DIST(A816,Plan1!$B$12,Plan1!$B$13,FALSE)</f>
        <v>5.3964219250503564</v>
      </c>
      <c r="D816" s="2">
        <v>0.14068504162226542</v>
      </c>
      <c r="E816">
        <v>7.2441265590443011</v>
      </c>
      <c r="F816" s="2">
        <f ca="1">IF(D816&lt;=$B$7,IF(E816&gt;=$B$6,D816,1),1)</f>
        <v>0.14068504162226542</v>
      </c>
      <c r="G816" s="2">
        <f ca="1">IF(D816&gt;=$B$7,IF(E816&gt;=$B$6,D816,0),0)</f>
        <v>0</v>
      </c>
    </row>
    <row r="817" spans="1:7" x14ac:dyDescent="0.25">
      <c r="A817" s="2">
        <f ca="1">_xlfn.BETA.INV(RAND(),Plan1!$B$4+Plan1!$B$9,Plan1!$B$5+Plan1!$B$8-Plan1!$B$9)</f>
        <v>0.10827336351499481</v>
      </c>
      <c r="B817">
        <f ca="1">_xlfn.BETA.DIST(A817,Plan1!$B$12,Plan1!$B$13,FALSE)</f>
        <v>6.6370286049754448</v>
      </c>
      <c r="D817" s="2">
        <v>0.14070143651021097</v>
      </c>
      <c r="E817">
        <v>7.2437863316017355</v>
      </c>
      <c r="F817" s="2">
        <f ca="1">IF(D817&lt;=$B$7,IF(E817&gt;=$B$6,D817,1),1)</f>
        <v>0.14070143651021097</v>
      </c>
      <c r="G817" s="2">
        <f ca="1">IF(D817&gt;=$B$7,IF(E817&gt;=$B$6,D817,0),0)</f>
        <v>0</v>
      </c>
    </row>
    <row r="818" spans="1:7" x14ac:dyDescent="0.25">
      <c r="A818" s="2">
        <f ca="1">_xlfn.BETA.INV(RAND(),Plan1!$B$4+Plan1!$B$9,Plan1!$B$5+Plan1!$B$8-Plan1!$B$9)</f>
        <v>0.11479098090650609</v>
      </c>
      <c r="B818">
        <f ca="1">_xlfn.BETA.DIST(A818,Plan1!$B$12,Plan1!$B$13,FALSE)</f>
        <v>6.9786171605703471</v>
      </c>
      <c r="D818" s="2">
        <v>0.12280044698334691</v>
      </c>
      <c r="E818">
        <v>7.2437781028523052</v>
      </c>
      <c r="F818" s="2">
        <f ca="1">IF(D818&lt;=$B$7,IF(E818&gt;=$B$6,D818,1),1)</f>
        <v>0.12280044698334691</v>
      </c>
      <c r="G818" s="2">
        <f ca="1">IF(D818&gt;=$B$7,IF(E818&gt;=$B$6,D818,0),0)</f>
        <v>0</v>
      </c>
    </row>
    <row r="819" spans="1:7" x14ac:dyDescent="0.25">
      <c r="A819" s="2">
        <f ca="1">_xlfn.BETA.INV(RAND(),Plan1!$B$4+Plan1!$B$9,Plan1!$B$5+Plan1!$B$8-Plan1!$B$9)</f>
        <v>0.3084802484347976</v>
      </c>
      <c r="B819">
        <f ca="1">_xlfn.BETA.DIST(A819,Plan1!$B$12,Plan1!$B$13,FALSE)</f>
        <v>0.28275246298157952</v>
      </c>
      <c r="D819" s="2">
        <v>0.12278749378479016</v>
      </c>
      <c r="E819">
        <v>7.2434873131495667</v>
      </c>
      <c r="F819" s="2">
        <f ca="1">IF(D819&lt;=$B$7,IF(E819&gt;=$B$6,D819,1),1)</f>
        <v>0.12278749378479016</v>
      </c>
      <c r="G819" s="2">
        <f ca="1">IF(D819&gt;=$B$7,IF(E819&gt;=$B$6,D819,0),0)</f>
        <v>0</v>
      </c>
    </row>
    <row r="820" spans="1:7" x14ac:dyDescent="0.25">
      <c r="A820" s="2">
        <f ca="1">_xlfn.BETA.INV(RAND(),Plan1!$B$4+Plan1!$B$9,Plan1!$B$5+Plan1!$B$8-Plan1!$B$9)</f>
        <v>0.11578740749303634</v>
      </c>
      <c r="B820">
        <f ca="1">_xlfn.BETA.DIST(A820,Plan1!$B$12,Plan1!$B$13,FALSE)</f>
        <v>7.0209478880424259</v>
      </c>
      <c r="D820" s="2">
        <v>0.12278070663861976</v>
      </c>
      <c r="E820">
        <v>7.2433347696867649</v>
      </c>
      <c r="F820" s="2">
        <f ca="1">IF(D820&lt;=$B$7,IF(E820&gt;=$B$6,D820,1),1)</f>
        <v>0.12278070663861976</v>
      </c>
      <c r="G820" s="2">
        <f ca="1">IF(D820&gt;=$B$7,IF(E820&gt;=$B$6,D820,0),0)</f>
        <v>0</v>
      </c>
    </row>
    <row r="821" spans="1:7" x14ac:dyDescent="0.25">
      <c r="A821" s="2">
        <f ca="1">_xlfn.BETA.INV(RAND(),Plan1!$B$4+Plan1!$B$9,Plan1!$B$5+Plan1!$B$8-Plan1!$B$9)</f>
        <v>8.5092000994400493E-2</v>
      </c>
      <c r="B821">
        <f ca="1">_xlfn.BETA.DIST(A821,Plan1!$B$12,Plan1!$B$13,FALSE)</f>
        <v>4.6410563249033654</v>
      </c>
      <c r="D821" s="2">
        <v>0.12277791422722567</v>
      </c>
      <c r="E821">
        <v>7.2432719739194757</v>
      </c>
      <c r="F821" s="2">
        <f ca="1">IF(D821&lt;=$B$7,IF(E821&gt;=$B$6,D821,1),1)</f>
        <v>0.12277791422722567</v>
      </c>
      <c r="G821" s="2">
        <f ca="1">IF(D821&gt;=$B$7,IF(E821&gt;=$B$6,D821,0),0)</f>
        <v>0</v>
      </c>
    </row>
    <row r="822" spans="1:7" x14ac:dyDescent="0.25">
      <c r="A822" s="2">
        <f ca="1">_xlfn.BETA.INV(RAND(),Plan1!$B$4+Plan1!$B$9,Plan1!$B$5+Plan1!$B$8-Plan1!$B$9)</f>
        <v>8.4484136572920046E-2</v>
      </c>
      <c r="B822">
        <f ca="1">_xlfn.BETA.DIST(A822,Plan1!$B$12,Plan1!$B$13,FALSE)</f>
        <v>4.5768621365183524</v>
      </c>
      <c r="D822" s="2">
        <v>0.14072899169256212</v>
      </c>
      <c r="E822">
        <v>7.243213237534369</v>
      </c>
      <c r="F822" s="2">
        <f ca="1">IF(D822&lt;=$B$7,IF(E822&gt;=$B$6,D822,1),1)</f>
        <v>0.14072899169256212</v>
      </c>
      <c r="G822" s="2">
        <f ca="1">IF(D822&gt;=$B$7,IF(E822&gt;=$B$6,D822,0),0)</f>
        <v>0</v>
      </c>
    </row>
    <row r="823" spans="1:7" x14ac:dyDescent="0.25">
      <c r="A823" s="2">
        <f ca="1">_xlfn.BETA.INV(RAND(),Plan1!$B$4+Plan1!$B$9,Plan1!$B$5+Plan1!$B$8-Plan1!$B$9)</f>
        <v>0.18932333836861004</v>
      </c>
      <c r="B823">
        <f ca="1">_xlfn.BETA.DIST(A823,Plan1!$B$12,Plan1!$B$13,FALSE)</f>
        <v>4.674251071994961</v>
      </c>
      <c r="D823" s="2">
        <v>0.14073343783996922</v>
      </c>
      <c r="E823">
        <v>7.2431206174492306</v>
      </c>
      <c r="F823" s="2">
        <f ca="1">IF(D823&lt;=$B$7,IF(E823&gt;=$B$6,D823,1),1)</f>
        <v>0.14073343783996922</v>
      </c>
      <c r="G823" s="2">
        <f ca="1">IF(D823&gt;=$B$7,IF(E823&gt;=$B$6,D823,0),0)</f>
        <v>0</v>
      </c>
    </row>
    <row r="824" spans="1:7" x14ac:dyDescent="0.25">
      <c r="A824" s="2">
        <f ca="1">_xlfn.BETA.INV(RAND(),Plan1!$B$4+Plan1!$B$9,Plan1!$B$5+Plan1!$B$8-Plan1!$B$9)</f>
        <v>0.15620294708816551</v>
      </c>
      <c r="B824">
        <f ca="1">_xlfn.BETA.DIST(A824,Plan1!$B$12,Plan1!$B$13,FALSE)</f>
        <v>6.6991299155939474</v>
      </c>
      <c r="D824" s="2">
        <v>0.14075411822132383</v>
      </c>
      <c r="E824">
        <v>7.2426892697654681</v>
      </c>
      <c r="F824" s="2">
        <f ca="1">IF(D824&lt;=$B$7,IF(E824&gt;=$B$6,D824,1),1)</f>
        <v>0.14075411822132383</v>
      </c>
      <c r="G824" s="2">
        <f ca="1">IF(D824&gt;=$B$7,IF(E824&gt;=$B$6,D824,0),0)</f>
        <v>0</v>
      </c>
    </row>
    <row r="825" spans="1:7" x14ac:dyDescent="0.25">
      <c r="A825" s="2">
        <f ca="1">_xlfn.BETA.INV(RAND(),Plan1!$B$4+Plan1!$B$9,Plan1!$B$5+Plan1!$B$8-Plan1!$B$9)</f>
        <v>6.741062141264921E-2</v>
      </c>
      <c r="B825">
        <f ca="1">_xlfn.BETA.DIST(A825,Plan1!$B$12,Plan1!$B$13,FALSE)</f>
        <v>2.7236113698886708</v>
      </c>
      <c r="D825" s="2">
        <v>0.12274482697243358</v>
      </c>
      <c r="E825">
        <v>7.2425263384181857</v>
      </c>
      <c r="F825" s="2">
        <f ca="1">IF(D825&lt;=$B$7,IF(E825&gt;=$B$6,D825,1),1)</f>
        <v>0.12274482697243358</v>
      </c>
      <c r="G825" s="2">
        <f ca="1">IF(D825&gt;=$B$7,IF(E825&gt;=$B$6,D825,0),0)</f>
        <v>0</v>
      </c>
    </row>
    <row r="826" spans="1:7" x14ac:dyDescent="0.25">
      <c r="A826" s="2">
        <f ca="1">_xlfn.BETA.INV(RAND(),Plan1!$B$4+Plan1!$B$9,Plan1!$B$5+Plan1!$B$8-Plan1!$B$9)</f>
        <v>0.14924463732276605</v>
      </c>
      <c r="B826">
        <f ca="1">_xlfn.BETA.DIST(A826,Plan1!$B$12,Plan1!$B$13,FALSE)</f>
        <v>6.9946625010112689</v>
      </c>
      <c r="D826" s="2">
        <v>0.12273254397280868</v>
      </c>
      <c r="E826">
        <v>7.2422487991191495</v>
      </c>
      <c r="F826" s="2">
        <f ca="1">IF(D826&lt;=$B$7,IF(E826&gt;=$B$6,D826,1),1)</f>
        <v>0.12273254397280868</v>
      </c>
      <c r="G826" s="2">
        <f ca="1">IF(D826&gt;=$B$7,IF(E826&gt;=$B$6,D826,0),0)</f>
        <v>0</v>
      </c>
    </row>
    <row r="827" spans="1:7" x14ac:dyDescent="0.25">
      <c r="A827" s="2">
        <f ca="1">_xlfn.BETA.INV(RAND(),Plan1!$B$4+Plan1!$B$9,Plan1!$B$5+Plan1!$B$8-Plan1!$B$9)</f>
        <v>0.22862130924075219</v>
      </c>
      <c r="B827">
        <f ca="1">_xlfn.BETA.DIST(A827,Plan1!$B$12,Plan1!$B$13,FALSE)</f>
        <v>2.3288081605930571</v>
      </c>
      <c r="D827" s="2">
        <v>0.12272906616825535</v>
      </c>
      <c r="E827">
        <v>7.2421701442728539</v>
      </c>
      <c r="F827" s="2">
        <f ca="1">IF(D827&lt;=$B$7,IF(E827&gt;=$B$6,D827,1),1)</f>
        <v>0.12272906616825535</v>
      </c>
      <c r="G827" s="2">
        <f ca="1">IF(D827&gt;=$B$7,IF(E827&gt;=$B$6,D827,0),0)</f>
        <v>0</v>
      </c>
    </row>
    <row r="828" spans="1:7" x14ac:dyDescent="0.25">
      <c r="A828" s="2">
        <f ca="1">_xlfn.BETA.INV(RAND(),Plan1!$B$4+Plan1!$B$9,Plan1!$B$5+Plan1!$B$8-Plan1!$B$9)</f>
        <v>0.18699187546870233</v>
      </c>
      <c r="B828">
        <f ca="1">_xlfn.BETA.DIST(A828,Plan1!$B$12,Plan1!$B$13,FALSE)</f>
        <v>4.830177113763491</v>
      </c>
      <c r="D828" s="2">
        <v>0.12271892658314086</v>
      </c>
      <c r="E828">
        <v>7.2419406424972701</v>
      </c>
      <c r="F828" s="2">
        <f ca="1">IF(D828&lt;=$B$7,IF(E828&gt;=$B$6,D828,1),1)</f>
        <v>0.12271892658314086</v>
      </c>
      <c r="G828" s="2">
        <f ca="1">IF(D828&gt;=$B$7,IF(E828&gt;=$B$6,D828,0),0)</f>
        <v>0</v>
      </c>
    </row>
    <row r="829" spans="1:7" x14ac:dyDescent="0.25">
      <c r="A829" s="2">
        <f ca="1">_xlfn.BETA.INV(RAND(),Plan1!$B$4+Plan1!$B$9,Plan1!$B$5+Plan1!$B$8-Plan1!$B$9)</f>
        <v>0.14911967622017719</v>
      </c>
      <c r="B829">
        <f ca="1">_xlfn.BETA.DIST(A829,Plan1!$B$12,Plan1!$B$13,FALSE)</f>
        <v>6.9992704371414085</v>
      </c>
      <c r="D829" s="2">
        <v>0.14080714280377435</v>
      </c>
      <c r="E829">
        <v>7.2415792066510098</v>
      </c>
      <c r="F829" s="2">
        <f ca="1">IF(D829&lt;=$B$7,IF(E829&gt;=$B$6,D829,1),1)</f>
        <v>0.14080714280377435</v>
      </c>
      <c r="G829" s="2">
        <f ca="1">IF(D829&gt;=$B$7,IF(E829&gt;=$B$6,D829,0),0)</f>
        <v>0</v>
      </c>
    </row>
    <row r="830" spans="1:7" x14ac:dyDescent="0.25">
      <c r="A830" s="2">
        <f ca="1">_xlfn.BETA.INV(RAND(),Plan1!$B$4+Plan1!$B$9,Plan1!$B$5+Plan1!$B$8-Plan1!$B$9)</f>
        <v>9.1071843010947159E-2</v>
      </c>
      <c r="B830">
        <f ca="1">_xlfn.BETA.DIST(A830,Plan1!$B$12,Plan1!$B$13,FALSE)</f>
        <v>5.2494543349663312</v>
      </c>
      <c r="D830" s="2">
        <v>0.14081162737087982</v>
      </c>
      <c r="E830">
        <v>7.2414850533057651</v>
      </c>
      <c r="F830" s="2">
        <f ca="1">IF(D830&lt;=$B$7,IF(E830&gt;=$B$6,D830,1),1)</f>
        <v>0.14081162737087982</v>
      </c>
      <c r="G830" s="2">
        <f ca="1">IF(D830&gt;=$B$7,IF(E830&gt;=$B$6,D830,0),0)</f>
        <v>0</v>
      </c>
    </row>
    <row r="831" spans="1:7" x14ac:dyDescent="0.25">
      <c r="A831" s="2">
        <f ca="1">_xlfn.BETA.INV(RAND(),Plan1!$B$4+Plan1!$B$9,Plan1!$B$5+Plan1!$B$8-Plan1!$B$9)</f>
        <v>0.23318137486739288</v>
      </c>
      <c r="B831">
        <f ca="1">_xlfn.BETA.DIST(A831,Plan1!$B$12,Plan1!$B$13,FALSE)</f>
        <v>2.113707949473838</v>
      </c>
      <c r="D831" s="2">
        <v>0.12268534168640534</v>
      </c>
      <c r="E831">
        <v>7.2411785325152316</v>
      </c>
      <c r="F831" s="2">
        <f ca="1">IF(D831&lt;=$B$7,IF(E831&gt;=$B$6,D831,1),1)</f>
        <v>0.12268534168640534</v>
      </c>
      <c r="G831" s="2">
        <f ca="1">IF(D831&gt;=$B$7,IF(E831&gt;=$B$6,D831,0),0)</f>
        <v>0</v>
      </c>
    </row>
    <row r="832" spans="1:7" x14ac:dyDescent="0.25">
      <c r="A832" s="2">
        <f ca="1">_xlfn.BETA.INV(RAND(),Plan1!$B$4+Plan1!$B$9,Plan1!$B$5+Plan1!$B$8-Plan1!$B$9)</f>
        <v>0.14605635451252164</v>
      </c>
      <c r="B832">
        <f ca="1">_xlfn.BETA.DIST(A832,Plan1!$B$12,Plan1!$B$13,FALSE)</f>
        <v>7.1036964403252654</v>
      </c>
      <c r="D832" s="2">
        <v>0.12268307781653552</v>
      </c>
      <c r="E832">
        <v>7.241127053374016</v>
      </c>
      <c r="F832" s="2">
        <f ca="1">IF(D832&lt;=$B$7,IF(E832&gt;=$B$6,D832,1),1)</f>
        <v>0.12268307781653552</v>
      </c>
      <c r="G832" s="2">
        <f ca="1">IF(D832&gt;=$B$7,IF(E832&gt;=$B$6,D832,0),0)</f>
        <v>0</v>
      </c>
    </row>
    <row r="833" spans="1:7" x14ac:dyDescent="0.25">
      <c r="A833" s="2">
        <f ca="1">_xlfn.BETA.INV(RAND(),Plan1!$B$4+Plan1!$B$9,Plan1!$B$5+Plan1!$B$8-Plan1!$B$9)</f>
        <v>6.5177954863587212E-2</v>
      </c>
      <c r="B833">
        <f ca="1">_xlfn.BETA.DIST(A833,Plan1!$B$12,Plan1!$B$13,FALSE)</f>
        <v>2.4904451974949331</v>
      </c>
      <c r="D833" s="2">
        <v>0.14084965550242445</v>
      </c>
      <c r="E833">
        <v>7.2406849657338102</v>
      </c>
      <c r="F833" s="2">
        <f ca="1">IF(D833&lt;=$B$7,IF(E833&gt;=$B$6,D833,1),1)</f>
        <v>0.14084965550242445</v>
      </c>
      <c r="G833" s="2">
        <f ca="1">IF(D833&gt;=$B$7,IF(E833&gt;=$B$6,D833,0),0)</f>
        <v>0</v>
      </c>
    </row>
    <row r="834" spans="1:7" x14ac:dyDescent="0.25">
      <c r="A834" s="2">
        <f ca="1">_xlfn.BETA.INV(RAND(),Plan1!$B$4+Plan1!$B$9,Plan1!$B$5+Plan1!$B$8-Plan1!$B$9)</f>
        <v>0.17582981037258538</v>
      </c>
      <c r="B834">
        <f ca="1">_xlfn.BETA.DIST(A834,Plan1!$B$12,Plan1!$B$13,FALSE)</f>
        <v>5.5685028649896431</v>
      </c>
      <c r="D834" s="2">
        <v>0.14085125318179609</v>
      </c>
      <c r="E834">
        <v>7.2406512854937066</v>
      </c>
      <c r="F834" s="2">
        <f ca="1">IF(D834&lt;=$B$7,IF(E834&gt;=$B$6,D834,1),1)</f>
        <v>0.14085125318179609</v>
      </c>
      <c r="G834" s="2">
        <f ca="1">IF(D834&gt;=$B$7,IF(E834&gt;=$B$6,D834,0),0)</f>
        <v>0</v>
      </c>
    </row>
    <row r="835" spans="1:7" x14ac:dyDescent="0.25">
      <c r="A835" s="2">
        <f ca="1">_xlfn.BETA.INV(RAND(),Plan1!$B$4+Plan1!$B$9,Plan1!$B$5+Plan1!$B$8-Plan1!$B$9)</f>
        <v>9.2896172025156765E-2</v>
      </c>
      <c r="B835">
        <f ca="1">_xlfn.BETA.DIST(A835,Plan1!$B$12,Plan1!$B$13,FALSE)</f>
        <v>5.4248561277409193</v>
      </c>
      <c r="D835" s="2">
        <v>0.14086810284580084</v>
      </c>
      <c r="E835">
        <v>7.2402957580092604</v>
      </c>
      <c r="F835" s="2">
        <f ca="1">IF(D835&lt;=$B$7,IF(E835&gt;=$B$6,D835,1),1)</f>
        <v>0.14086810284580084</v>
      </c>
      <c r="G835" s="2">
        <f ca="1">IF(D835&gt;=$B$7,IF(E835&gt;=$B$6,D835,0),0)</f>
        <v>0</v>
      </c>
    </row>
    <row r="836" spans="1:7" x14ac:dyDescent="0.25">
      <c r="A836" s="2">
        <f ca="1">_xlfn.BETA.INV(RAND(),Plan1!$B$4+Plan1!$B$9,Plan1!$B$5+Plan1!$B$8-Plan1!$B$9)</f>
        <v>3.5816581465225442E-2</v>
      </c>
      <c r="B836">
        <f ca="1">_xlfn.BETA.DIST(A836,Plan1!$B$12,Plan1!$B$13,FALSE)</f>
        <v>0.34626415276273481</v>
      </c>
      <c r="D836" s="2">
        <v>0.12262978006139683</v>
      </c>
      <c r="E836">
        <v>7.2399111760937718</v>
      </c>
      <c r="F836" s="2">
        <f ca="1">IF(D836&lt;=$B$7,IF(E836&gt;=$B$6,D836,1),1)</f>
        <v>0.12262978006139683</v>
      </c>
      <c r="G836" s="2">
        <f ca="1">IF(D836&gt;=$B$7,IF(E836&gt;=$B$6,D836,0),0)</f>
        <v>0</v>
      </c>
    </row>
    <row r="837" spans="1:7" x14ac:dyDescent="0.25">
      <c r="A837" s="2">
        <f ca="1">_xlfn.BETA.INV(RAND(),Plan1!$B$4+Plan1!$B$9,Plan1!$B$5+Plan1!$B$8-Plan1!$B$9)</f>
        <v>0.2400779153027004</v>
      </c>
      <c r="B837">
        <f ca="1">_xlfn.BETA.DIST(A837,Plan1!$B$12,Plan1!$B$13,FALSE)</f>
        <v>1.8149237359419297</v>
      </c>
      <c r="D837" s="2">
        <v>0.12262575091537982</v>
      </c>
      <c r="E837">
        <v>7.2398189540471067</v>
      </c>
      <c r="F837" s="2">
        <f ca="1">IF(D837&lt;=$B$7,IF(E837&gt;=$B$6,D837,1),1)</f>
        <v>0.12262575091537982</v>
      </c>
      <c r="G837" s="2">
        <f ca="1">IF(D837&gt;=$B$7,IF(E837&gt;=$B$6,D837,0),0)</f>
        <v>0</v>
      </c>
    </row>
    <row r="838" spans="1:7" x14ac:dyDescent="0.25">
      <c r="A838" s="2">
        <f ca="1">_xlfn.BETA.INV(RAND(),Plan1!$B$4+Plan1!$B$9,Plan1!$B$5+Plan1!$B$8-Plan1!$B$9)</f>
        <v>0.11417793591856927</v>
      </c>
      <c r="B838">
        <f ca="1">_xlfn.BETA.DIST(A838,Plan1!$B$12,Plan1!$B$13,FALSE)</f>
        <v>6.9512573576064449</v>
      </c>
      <c r="D838" s="2">
        <v>0.14090350191802564</v>
      </c>
      <c r="E838">
        <v>7.2395469092427822</v>
      </c>
      <c r="F838" s="2">
        <f ca="1">IF(D838&lt;=$B$7,IF(E838&gt;=$B$6,D838,1),1)</f>
        <v>0.14090350191802564</v>
      </c>
      <c r="G838" s="2">
        <f ca="1">IF(D838&gt;=$B$7,IF(E838&gt;=$B$6,D838,0),0)</f>
        <v>0</v>
      </c>
    </row>
    <row r="839" spans="1:7" x14ac:dyDescent="0.25">
      <c r="A839" s="2">
        <f ca="1">_xlfn.BETA.INV(RAND(),Plan1!$B$4+Plan1!$B$9,Plan1!$B$5+Plan1!$B$8-Plan1!$B$9)</f>
        <v>8.1518644802903162E-2</v>
      </c>
      <c r="B839">
        <f ca="1">_xlfn.BETA.DIST(A839,Plan1!$B$12,Plan1!$B$13,FALSE)</f>
        <v>4.2591631442655142</v>
      </c>
      <c r="D839" s="2">
        <v>0.12258432170662108</v>
      </c>
      <c r="E839">
        <v>7.2388682008617868</v>
      </c>
      <c r="F839" s="2">
        <f ca="1">IF(D839&lt;=$B$7,IF(E839&gt;=$B$6,D839,1),1)</f>
        <v>0.12258432170662108</v>
      </c>
      <c r="G839" s="2">
        <f ca="1">IF(D839&gt;=$B$7,IF(E839&gt;=$B$6,D839,0),0)</f>
        <v>0</v>
      </c>
    </row>
    <row r="840" spans="1:7" x14ac:dyDescent="0.25">
      <c r="A840" s="2">
        <f ca="1">_xlfn.BETA.INV(RAND(),Plan1!$B$4+Plan1!$B$9,Plan1!$B$5+Plan1!$B$8-Plan1!$B$9)</f>
        <v>0.22374695462339955</v>
      </c>
      <c r="B840">
        <f ca="1">_xlfn.BETA.DIST(A840,Plan1!$B$12,Plan1!$B$13,FALSE)</f>
        <v>2.5740280160658964</v>
      </c>
      <c r="D840" s="2">
        <v>0.14093760132378183</v>
      </c>
      <c r="E840">
        <v>7.2388230837778975</v>
      </c>
      <c r="F840" s="2">
        <f ca="1">IF(D840&lt;=$B$7,IF(E840&gt;=$B$6,D840,1),1)</f>
        <v>0.14093760132378183</v>
      </c>
      <c r="G840" s="2">
        <f ca="1">IF(D840&gt;=$B$7,IF(E840&gt;=$B$6,D840,0),0)</f>
        <v>0</v>
      </c>
    </row>
    <row r="841" spans="1:7" x14ac:dyDescent="0.25">
      <c r="A841" s="2">
        <f ca="1">_xlfn.BETA.INV(RAND(),Plan1!$B$4+Plan1!$B$9,Plan1!$B$5+Plan1!$B$8-Plan1!$B$9)</f>
        <v>0.16303398737244224</v>
      </c>
      <c r="B841">
        <f ca="1">_xlfn.BETA.DIST(A841,Plan1!$B$12,Plan1!$B$13,FALSE)</f>
        <v>6.3455174279277271</v>
      </c>
      <c r="D841" s="2">
        <v>0.140968439525127</v>
      </c>
      <c r="E841">
        <v>7.2381663975460686</v>
      </c>
      <c r="F841" s="2">
        <f ca="1">IF(D841&lt;=$B$7,IF(E841&gt;=$B$6,D841,1),1)</f>
        <v>0.140968439525127</v>
      </c>
      <c r="G841" s="2">
        <f ca="1">IF(D841&gt;=$B$7,IF(E841&gt;=$B$6,D841,0),0)</f>
        <v>0</v>
      </c>
    </row>
    <row r="842" spans="1:7" x14ac:dyDescent="0.25">
      <c r="A842" s="2">
        <f ca="1">_xlfn.BETA.INV(RAND(),Plan1!$B$4+Plan1!$B$9,Plan1!$B$5+Plan1!$B$8-Plan1!$B$9)</f>
        <v>0.12659160796154956</v>
      </c>
      <c r="B842">
        <f ca="1">_xlfn.BETA.DIST(A842,Plan1!$B$12,Plan1!$B$13,FALSE)</f>
        <v>7.3099704410345732</v>
      </c>
      <c r="D842" s="2">
        <v>0.12253681281220676</v>
      </c>
      <c r="E842">
        <v>7.2377723359818109</v>
      </c>
      <c r="F842" s="2">
        <f ca="1">IF(D842&lt;=$B$7,IF(E842&gt;=$B$6,D842,1),1)</f>
        <v>0.12253681281220676</v>
      </c>
      <c r="G842" s="2">
        <f ca="1">IF(D842&gt;=$B$7,IF(E842&gt;=$B$6,D842,0),0)</f>
        <v>0</v>
      </c>
    </row>
    <row r="843" spans="1:7" x14ac:dyDescent="0.25">
      <c r="A843" s="2">
        <f ca="1">_xlfn.BETA.INV(RAND(),Plan1!$B$4+Plan1!$B$9,Plan1!$B$5+Plan1!$B$8-Plan1!$B$9)</f>
        <v>0.15730032465300015</v>
      </c>
      <c r="B843">
        <f ca="1">_xlfn.BETA.DIST(A843,Plan1!$B$12,Plan1!$B$13,FALSE)</f>
        <v>6.646140479359107</v>
      </c>
      <c r="D843" s="2">
        <v>0.1410073362151068</v>
      </c>
      <c r="E843">
        <v>7.237335285708018</v>
      </c>
      <c r="F843" s="2">
        <f ca="1">IF(D843&lt;=$B$7,IF(E843&gt;=$B$6,D843,1),1)</f>
        <v>0.1410073362151068</v>
      </c>
      <c r="G843" s="2">
        <f ca="1">IF(D843&gt;=$B$7,IF(E843&gt;=$B$6,D843,0),0)</f>
        <v>0</v>
      </c>
    </row>
    <row r="844" spans="1:7" x14ac:dyDescent="0.25">
      <c r="A844" s="2">
        <f ca="1">_xlfn.BETA.INV(RAND(),Plan1!$B$4+Plan1!$B$9,Plan1!$B$5+Plan1!$B$8-Plan1!$B$9)</f>
        <v>0.16244896656743402</v>
      </c>
      <c r="B844">
        <f ca="1">_xlfn.BETA.DIST(A844,Plan1!$B$12,Plan1!$B$13,FALSE)</f>
        <v>6.3778618764980175</v>
      </c>
      <c r="D844" s="2">
        <v>0.12251704659637143</v>
      </c>
      <c r="E844">
        <v>7.2373146386583995</v>
      </c>
      <c r="F844" s="2">
        <f ca="1">IF(D844&lt;=$B$7,IF(E844&gt;=$B$6,D844,1),1)</f>
        <v>0.12251704659637143</v>
      </c>
      <c r="G844" s="2">
        <f ca="1">IF(D844&gt;=$B$7,IF(E844&gt;=$B$6,D844,0),0)</f>
        <v>0</v>
      </c>
    </row>
    <row r="845" spans="1:7" x14ac:dyDescent="0.25">
      <c r="A845" s="2">
        <f ca="1">_xlfn.BETA.INV(RAND(),Plan1!$B$4+Plan1!$B$9,Plan1!$B$5+Plan1!$B$8-Plan1!$B$9)</f>
        <v>0.18455944193199181</v>
      </c>
      <c r="B845">
        <f ca="1">_xlfn.BETA.DIST(A845,Plan1!$B$12,Plan1!$B$13,FALSE)</f>
        <v>4.9928171730220363</v>
      </c>
      <c r="D845" s="2">
        <v>0.14102559591115899</v>
      </c>
      <c r="E845">
        <v>7.2369440421078286</v>
      </c>
      <c r="F845" s="2">
        <f ca="1">IF(D845&lt;=$B$7,IF(E845&gt;=$B$6,D845,1),1)</f>
        <v>0.14102559591115899</v>
      </c>
      <c r="G845" s="2">
        <f ca="1">IF(D845&gt;=$B$7,IF(E845&gt;=$B$6,D845,0),0)</f>
        <v>0</v>
      </c>
    </row>
    <row r="846" spans="1:7" x14ac:dyDescent="0.25">
      <c r="A846" s="2">
        <f ca="1">_xlfn.BETA.INV(RAND(),Plan1!$B$4+Plan1!$B$9,Plan1!$B$5+Plan1!$B$8-Plan1!$B$9)</f>
        <v>0.23555339819228138</v>
      </c>
      <c r="B846">
        <f ca="1">_xlfn.BETA.DIST(A846,Plan1!$B$12,Plan1!$B$13,FALSE)</f>
        <v>2.0073407899037012</v>
      </c>
      <c r="D846" s="2">
        <v>0.12249642812448316</v>
      </c>
      <c r="E846">
        <v>7.2368361049774226</v>
      </c>
      <c r="F846" s="2">
        <f ca="1">IF(D846&lt;=$B$7,IF(E846&gt;=$B$6,D846,1),1)</f>
        <v>0.12249642812448316</v>
      </c>
      <c r="G846" s="2">
        <f ca="1">IF(D846&gt;=$B$7,IF(E846&gt;=$B$6,D846,0),0)</f>
        <v>0</v>
      </c>
    </row>
    <row r="847" spans="1:7" x14ac:dyDescent="0.25">
      <c r="A847" s="2">
        <f ca="1">_xlfn.BETA.INV(RAND(),Plan1!$B$4+Plan1!$B$9,Plan1!$B$5+Plan1!$B$8-Plan1!$B$9)</f>
        <v>0.16136944465770775</v>
      </c>
      <c r="B847">
        <f ca="1">_xlfn.BETA.DIST(A847,Plan1!$B$12,Plan1!$B$13,FALSE)</f>
        <v>6.4366095457003603</v>
      </c>
      <c r="D847" s="2">
        <v>0.12249495821347899</v>
      </c>
      <c r="E847">
        <v>7.2368019468745555</v>
      </c>
      <c r="F847" s="2">
        <f ca="1">IF(D847&lt;=$B$7,IF(E847&gt;=$B$6,D847,1),1)</f>
        <v>0.12249495821347899</v>
      </c>
      <c r="G847" s="2">
        <f ca="1">IF(D847&gt;=$B$7,IF(E847&gt;=$B$6,D847,0),0)</f>
        <v>0</v>
      </c>
    </row>
    <row r="848" spans="1:7" x14ac:dyDescent="0.25">
      <c r="A848" s="2">
        <f ca="1">_xlfn.BETA.INV(RAND(),Plan1!$B$4+Plan1!$B$9,Plan1!$B$5+Plan1!$B$8-Plan1!$B$9)</f>
        <v>0.10272696786111042</v>
      </c>
      <c r="B848">
        <f ca="1">_xlfn.BETA.DIST(A848,Plan1!$B$12,Plan1!$B$13,FALSE)</f>
        <v>6.2611309705847491</v>
      </c>
      <c r="D848" s="2">
        <v>0.12249267170008493</v>
      </c>
      <c r="E848">
        <v>7.2367488010250236</v>
      </c>
      <c r="F848" s="2">
        <f ca="1">IF(D848&lt;=$B$7,IF(E848&gt;=$B$6,D848,1),1)</f>
        <v>0.12249267170008493</v>
      </c>
      <c r="G848" s="2">
        <f ca="1">IF(D848&gt;=$B$7,IF(E848&gt;=$B$6,D848,0),0)</f>
        <v>0</v>
      </c>
    </row>
    <row r="849" spans="1:7" x14ac:dyDescent="0.25">
      <c r="A849" s="2">
        <f ca="1">_xlfn.BETA.INV(RAND(),Plan1!$B$4+Plan1!$B$9,Plan1!$B$5+Plan1!$B$8-Plan1!$B$9)</f>
        <v>0.15170232046114385</v>
      </c>
      <c r="B849">
        <f ca="1">_xlfn.BETA.DIST(A849,Plan1!$B$12,Plan1!$B$13,FALSE)</f>
        <v>6.8987827828217974</v>
      </c>
      <c r="D849" s="2">
        <v>0.14103662620439394</v>
      </c>
      <c r="E849">
        <v>7.2367073642459356</v>
      </c>
      <c r="F849" s="2">
        <f ca="1">IF(D849&lt;=$B$7,IF(E849&gt;=$B$6,D849,1),1)</f>
        <v>0.14103662620439394</v>
      </c>
      <c r="G849" s="2">
        <f ca="1">IF(D849&gt;=$B$7,IF(E849&gt;=$B$6,D849,0),0)</f>
        <v>0</v>
      </c>
    </row>
    <row r="850" spans="1:7" x14ac:dyDescent="0.25">
      <c r="A850" s="2">
        <f ca="1">_xlfn.BETA.INV(RAND(),Plan1!$B$4+Plan1!$B$9,Plan1!$B$5+Plan1!$B$8-Plan1!$B$9)</f>
        <v>0.2015997304477597</v>
      </c>
      <c r="B850">
        <f ca="1">_xlfn.BETA.DIST(A850,Plan1!$B$12,Plan1!$B$13,FALSE)</f>
        <v>3.8676765839166918</v>
      </c>
      <c r="D850" s="2">
        <v>0.12246829760938767</v>
      </c>
      <c r="E850">
        <v>7.2361814094939829</v>
      </c>
      <c r="F850" s="2">
        <f ca="1">IF(D850&lt;=$B$7,IF(E850&gt;=$B$6,D850,1),1)</f>
        <v>0.12246829760938767</v>
      </c>
      <c r="G850" s="2">
        <f ca="1">IF(D850&gt;=$B$7,IF(E850&gt;=$B$6,D850,0),0)</f>
        <v>0</v>
      </c>
    </row>
    <row r="851" spans="1:7" x14ac:dyDescent="0.25">
      <c r="A851" s="2">
        <f ca="1">_xlfn.BETA.INV(RAND(),Plan1!$B$4+Plan1!$B$9,Plan1!$B$5+Plan1!$B$8-Plan1!$B$9)</f>
        <v>0.11225362052968771</v>
      </c>
      <c r="B851">
        <f ca="1">_xlfn.BETA.DIST(A851,Plan1!$B$12,Plan1!$B$13,FALSE)</f>
        <v>6.8588918142068964</v>
      </c>
      <c r="D851" s="2">
        <v>0.12244970157428552</v>
      </c>
      <c r="E851">
        <v>7.2357474645671944</v>
      </c>
      <c r="F851" s="2">
        <f ca="1">IF(D851&lt;=$B$7,IF(E851&gt;=$B$6,D851,1),1)</f>
        <v>0.12244970157428552</v>
      </c>
      <c r="G851" s="2">
        <f ca="1">IF(D851&gt;=$B$7,IF(E851&gt;=$B$6,D851,0),0)</f>
        <v>0</v>
      </c>
    </row>
    <row r="852" spans="1:7" x14ac:dyDescent="0.25">
      <c r="A852" s="2">
        <f ca="1">_xlfn.BETA.INV(RAND(),Plan1!$B$4+Plan1!$B$9,Plan1!$B$5+Plan1!$B$8-Plan1!$B$9)</f>
        <v>0.30920814505586669</v>
      </c>
      <c r="B852">
        <f ca="1">_xlfn.BETA.DIST(A852,Plan1!$B$12,Plan1!$B$13,FALSE)</f>
        <v>0.2763316573074675</v>
      </c>
      <c r="D852" s="2">
        <v>0.12243163897279773</v>
      </c>
      <c r="E852">
        <v>7.2353250909640305</v>
      </c>
      <c r="F852" s="2">
        <f ca="1">IF(D852&lt;=$B$7,IF(E852&gt;=$B$6,D852,1),1)</f>
        <v>0.12243163897279773</v>
      </c>
      <c r="G852" s="2">
        <f ca="1">IF(D852&gt;=$B$7,IF(E852&gt;=$B$6,D852,0),0)</f>
        <v>0</v>
      </c>
    </row>
    <row r="853" spans="1:7" x14ac:dyDescent="0.25">
      <c r="A853" s="2">
        <f ca="1">_xlfn.BETA.INV(RAND(),Plan1!$B$4+Plan1!$B$9,Plan1!$B$5+Plan1!$B$8-Plan1!$B$9)</f>
        <v>0.15137726937534945</v>
      </c>
      <c r="B853">
        <f ca="1">_xlfn.BETA.DIST(A853,Plan1!$B$12,Plan1!$B$13,FALSE)</f>
        <v>6.9120244925208691</v>
      </c>
      <c r="D853" s="2">
        <v>0.14113879727115339</v>
      </c>
      <c r="E853">
        <v>7.2345030564097854</v>
      </c>
      <c r="F853" s="2">
        <f ca="1">IF(D853&lt;=$B$7,IF(E853&gt;=$B$6,D853,1),1)</f>
        <v>0.14113879727115339</v>
      </c>
      <c r="G853" s="2">
        <f ca="1">IF(D853&gt;=$B$7,IF(E853&gt;=$B$6,D853,0),0)</f>
        <v>0</v>
      </c>
    </row>
    <row r="854" spans="1:7" x14ac:dyDescent="0.25">
      <c r="A854" s="2">
        <f ca="1">_xlfn.BETA.INV(RAND(),Plan1!$B$4+Plan1!$B$9,Plan1!$B$5+Plan1!$B$8-Plan1!$B$9)</f>
        <v>0.22716448992211669</v>
      </c>
      <c r="B854">
        <f ca="1">_xlfn.BETA.DIST(A854,Plan1!$B$12,Plan1!$B$13,FALSE)</f>
        <v>2.4004553478625046</v>
      </c>
      <c r="D854" s="2">
        <v>0.14114274559647655</v>
      </c>
      <c r="E854">
        <v>7.2344174376494852</v>
      </c>
      <c r="F854" s="2">
        <f ca="1">IF(D854&lt;=$B$7,IF(E854&gt;=$B$6,D854,1),1)</f>
        <v>0.14114274559647655</v>
      </c>
      <c r="G854" s="2">
        <f ca="1">IF(D854&gt;=$B$7,IF(E854&gt;=$B$6,D854,0),0)</f>
        <v>0</v>
      </c>
    </row>
    <row r="855" spans="1:7" x14ac:dyDescent="0.25">
      <c r="A855" s="2">
        <f ca="1">_xlfn.BETA.INV(RAND(),Plan1!$B$4+Plan1!$B$9,Plan1!$B$5+Plan1!$B$8-Plan1!$B$9)</f>
        <v>0.14100321986253725</v>
      </c>
      <c r="B855">
        <f ca="1">_xlfn.BETA.DIST(A855,Plan1!$B$12,Plan1!$B$13,FALSE)</f>
        <v>7.2374233894397371</v>
      </c>
      <c r="D855" s="2">
        <v>0.14114628134986765</v>
      </c>
      <c r="E855">
        <v>7.2343407379950468</v>
      </c>
      <c r="F855" s="2">
        <f ca="1">IF(D855&lt;=$B$7,IF(E855&gt;=$B$6,D855,1),1)</f>
        <v>0.14114628134986765</v>
      </c>
      <c r="G855" s="2">
        <f ca="1">IF(D855&gt;=$B$7,IF(E855&gt;=$B$6,D855,0),0)</f>
        <v>0</v>
      </c>
    </row>
    <row r="856" spans="1:7" x14ac:dyDescent="0.25">
      <c r="A856" s="2">
        <f ca="1">_xlfn.BETA.INV(RAND(),Plan1!$B$4+Plan1!$B$9,Plan1!$B$5+Plan1!$B$8-Plan1!$B$9)</f>
        <v>0.12609205815573726</v>
      </c>
      <c r="B856">
        <f ca="1">_xlfn.BETA.DIST(A856,Plan1!$B$12,Plan1!$B$13,FALSE)</f>
        <v>7.3033893491699331</v>
      </c>
      <c r="D856" s="2">
        <v>0.14114956335537515</v>
      </c>
      <c r="E856">
        <v>7.2342695195834672</v>
      </c>
      <c r="F856" s="2">
        <f ca="1">IF(D856&lt;=$B$7,IF(E856&gt;=$B$6,D856,1),1)</f>
        <v>0.14114956335537515</v>
      </c>
      <c r="G856" s="2">
        <f ca="1">IF(D856&gt;=$B$7,IF(E856&gt;=$B$6,D856,0),0)</f>
        <v>0</v>
      </c>
    </row>
    <row r="857" spans="1:7" x14ac:dyDescent="0.25">
      <c r="A857" s="2">
        <f ca="1">_xlfn.BETA.INV(RAND(),Plan1!$B$4+Plan1!$B$9,Plan1!$B$5+Plan1!$B$8-Plan1!$B$9)</f>
        <v>0.11693238125463799</v>
      </c>
      <c r="B857">
        <f ca="1">_xlfn.BETA.DIST(A857,Plan1!$B$12,Plan1!$B$13,FALSE)</f>
        <v>7.0663116862918844</v>
      </c>
      <c r="D857" s="2">
        <v>0.12237964995801176</v>
      </c>
      <c r="E857">
        <v>7.2341045646447313</v>
      </c>
      <c r="F857" s="2">
        <f ca="1">IF(D857&lt;=$B$7,IF(E857&gt;=$B$6,D857,1),1)</f>
        <v>0.12237964995801176</v>
      </c>
      <c r="G857" s="2">
        <f ca="1">IF(D857&gt;=$B$7,IF(E857&gt;=$B$6,D857,0),0)</f>
        <v>0</v>
      </c>
    </row>
    <row r="858" spans="1:7" x14ac:dyDescent="0.25">
      <c r="A858" s="2">
        <f ca="1">_xlfn.BETA.INV(RAND(),Plan1!$B$4+Plan1!$B$9,Plan1!$B$5+Plan1!$B$8-Plan1!$B$9)</f>
        <v>0.13657085848295783</v>
      </c>
      <c r="B858">
        <f ca="1">_xlfn.BETA.DIST(A858,Plan1!$B$12,Plan1!$B$13,FALSE)</f>
        <v>7.3112144047380934</v>
      </c>
      <c r="D858" s="2">
        <v>0.12235478969997672</v>
      </c>
      <c r="E858">
        <v>7.2335184000424242</v>
      </c>
      <c r="F858" s="2">
        <f ca="1">IF(D858&lt;=$B$7,IF(E858&gt;=$B$6,D858,1),1)</f>
        <v>0.12235478969997672</v>
      </c>
      <c r="G858" s="2">
        <f ca="1">IF(D858&gt;=$B$7,IF(E858&gt;=$B$6,D858,0),0)</f>
        <v>0</v>
      </c>
    </row>
    <row r="859" spans="1:7" x14ac:dyDescent="0.25">
      <c r="A859" s="2">
        <f ca="1">_xlfn.BETA.INV(RAND(),Plan1!$B$4+Plan1!$B$9,Plan1!$B$5+Plan1!$B$8-Plan1!$B$9)</f>
        <v>0.15346240361578323</v>
      </c>
      <c r="B859">
        <f ca="1">_xlfn.BETA.DIST(A859,Plan1!$B$12,Plan1!$B$13,FALSE)</f>
        <v>6.8242416745321268</v>
      </c>
      <c r="D859" s="2">
        <v>0.14119177796530724</v>
      </c>
      <c r="E859">
        <v>7.2333514855880887</v>
      </c>
      <c r="F859" s="2">
        <f ca="1">IF(D859&lt;=$B$7,IF(E859&gt;=$B$6,D859,1),1)</f>
        <v>0.14119177796530724</v>
      </c>
      <c r="G859" s="2">
        <f ca="1">IF(D859&gt;=$B$7,IF(E859&gt;=$B$6,D859,0),0)</f>
        <v>0</v>
      </c>
    </row>
    <row r="860" spans="1:7" x14ac:dyDescent="0.25">
      <c r="A860" s="2">
        <f ca="1">_xlfn.BETA.INV(RAND(),Plan1!$B$4+Plan1!$B$9,Plan1!$B$5+Plan1!$B$8-Plan1!$B$9)</f>
        <v>6.9812869405614569E-2</v>
      </c>
      <c r="B860">
        <f ca="1">_xlfn.BETA.DIST(A860,Plan1!$B$12,Plan1!$B$13,FALSE)</f>
        <v>2.9800006921605187</v>
      </c>
      <c r="D860" s="2">
        <v>0.14119420769786362</v>
      </c>
      <c r="E860">
        <v>7.2332985341819915</v>
      </c>
      <c r="F860" s="2">
        <f ca="1">IF(D860&lt;=$B$7,IF(E860&gt;=$B$6,D860,1),1)</f>
        <v>0.14119420769786362</v>
      </c>
      <c r="G860" s="2">
        <f ca="1">IF(D860&gt;=$B$7,IF(E860&gt;=$B$6,D860,0),0)</f>
        <v>0</v>
      </c>
    </row>
    <row r="861" spans="1:7" x14ac:dyDescent="0.25">
      <c r="A861" s="2">
        <f ca="1">_xlfn.BETA.INV(RAND(),Plan1!$B$4+Plan1!$B$9,Plan1!$B$5+Plan1!$B$8-Plan1!$B$9)</f>
        <v>0.13197273487197109</v>
      </c>
      <c r="B861">
        <f ca="1">_xlfn.BETA.DIST(A861,Plan1!$B$12,Plan1!$B$13,FALSE)</f>
        <v>7.3407482597303888</v>
      </c>
      <c r="D861" s="2">
        <v>0.12230769867652246</v>
      </c>
      <c r="E861">
        <v>7.2324035825753636</v>
      </c>
      <c r="F861" s="2">
        <f ca="1">IF(D861&lt;=$B$7,IF(E861&gt;=$B$6,D861,1),1)</f>
        <v>0.12230769867652246</v>
      </c>
      <c r="G861" s="2">
        <f ca="1">IF(D861&gt;=$B$7,IF(E861&gt;=$B$6,D861,0),0)</f>
        <v>0</v>
      </c>
    </row>
    <row r="862" spans="1:7" x14ac:dyDescent="0.25">
      <c r="A862" s="2">
        <f ca="1">_xlfn.BETA.INV(RAND(),Plan1!$B$4+Plan1!$B$9,Plan1!$B$5+Plan1!$B$8-Plan1!$B$9)</f>
        <v>0.180742182637469</v>
      </c>
      <c r="B862">
        <f ca="1">_xlfn.BETA.DIST(A862,Plan1!$B$12,Plan1!$B$13,FALSE)</f>
        <v>5.246810296210592</v>
      </c>
      <c r="D862" s="2">
        <v>0.1222995839392335</v>
      </c>
      <c r="E862">
        <v>7.2322108835602599</v>
      </c>
      <c r="F862" s="2">
        <f ca="1">IF(D862&lt;=$B$7,IF(E862&gt;=$B$6,D862,1),1)</f>
        <v>0.1222995839392335</v>
      </c>
      <c r="G862" s="2">
        <f ca="1">IF(D862&gt;=$B$7,IF(E862&gt;=$B$6,D862,0),0)</f>
        <v>0</v>
      </c>
    </row>
    <row r="863" spans="1:7" x14ac:dyDescent="0.25">
      <c r="A863" s="2">
        <f ca="1">_xlfn.BETA.INV(RAND(),Plan1!$B$4+Plan1!$B$9,Plan1!$B$5+Plan1!$B$8-Plan1!$B$9)</f>
        <v>0.22392528839267489</v>
      </c>
      <c r="B863">
        <f ca="1">_xlfn.BETA.DIST(A863,Plan1!$B$12,Plan1!$B$13,FALSE)</f>
        <v>2.5647817626928391</v>
      </c>
      <c r="D863" s="2">
        <v>0.14125833708197844</v>
      </c>
      <c r="E863">
        <v>7.2318965357015426</v>
      </c>
      <c r="F863" s="2">
        <f ca="1">IF(D863&lt;=$B$7,IF(E863&gt;=$B$6,D863,1),1)</f>
        <v>0.14125833708197844</v>
      </c>
      <c r="G863" s="2">
        <f ca="1">IF(D863&gt;=$B$7,IF(E863&gt;=$B$6,D863,0),0)</f>
        <v>0</v>
      </c>
    </row>
    <row r="864" spans="1:7" x14ac:dyDescent="0.25">
      <c r="A864" s="2">
        <f ca="1">_xlfn.BETA.INV(RAND(),Plan1!$B$4+Plan1!$B$9,Plan1!$B$5+Plan1!$B$8-Plan1!$B$9)</f>
        <v>0.20206411393512713</v>
      </c>
      <c r="B864">
        <f ca="1">_xlfn.BETA.DIST(A864,Plan1!$B$12,Plan1!$B$13,FALSE)</f>
        <v>3.8380268521238605</v>
      </c>
      <c r="D864" s="2">
        <v>0.12228073674624379</v>
      </c>
      <c r="E864">
        <v>7.231762649936746</v>
      </c>
      <c r="F864" s="2">
        <f ca="1">IF(D864&lt;=$B$7,IF(E864&gt;=$B$6,D864,1),1)</f>
        <v>0.12228073674624379</v>
      </c>
      <c r="G864" s="2">
        <f ca="1">IF(D864&gt;=$B$7,IF(E864&gt;=$B$6,D864,0),0)</f>
        <v>0</v>
      </c>
    </row>
    <row r="865" spans="1:7" x14ac:dyDescent="0.25">
      <c r="A865" s="2">
        <f ca="1">_xlfn.BETA.INV(RAND(),Plan1!$B$4+Plan1!$B$9,Plan1!$B$5+Plan1!$B$8-Plan1!$B$9)</f>
        <v>0.12063533321770246</v>
      </c>
      <c r="B865">
        <f ca="1">_xlfn.BETA.DIST(A865,Plan1!$B$12,Plan1!$B$13,FALSE)</f>
        <v>7.1889947170255333</v>
      </c>
      <c r="D865" s="2">
        <v>0.14127033794313201</v>
      </c>
      <c r="E865">
        <v>7.2316332268941768</v>
      </c>
      <c r="F865" s="2">
        <f ca="1">IF(D865&lt;=$B$7,IF(E865&gt;=$B$6,D865,1),1)</f>
        <v>0.14127033794313201</v>
      </c>
      <c r="G865" s="2">
        <f ca="1">IF(D865&gt;=$B$7,IF(E865&gt;=$B$6,D865,0),0)</f>
        <v>0</v>
      </c>
    </row>
    <row r="866" spans="1:7" x14ac:dyDescent="0.25">
      <c r="A866" s="2">
        <f ca="1">_xlfn.BETA.INV(RAND(),Plan1!$B$4+Plan1!$B$9,Plan1!$B$5+Plan1!$B$8-Plan1!$B$9)</f>
        <v>0.15795291300301961</v>
      </c>
      <c r="B866">
        <f ca="1">_xlfn.BETA.DIST(A866,Plan1!$B$12,Plan1!$B$13,FALSE)</f>
        <v>6.6138875853329573</v>
      </c>
      <c r="D866" s="2">
        <v>0.14127130752383352</v>
      </c>
      <c r="E866">
        <v>7.2316119404834076</v>
      </c>
      <c r="F866" s="2">
        <f ca="1">IF(D866&lt;=$B$7,IF(E866&gt;=$B$6,D866,1),1)</f>
        <v>0.14127130752383352</v>
      </c>
      <c r="G866" s="2">
        <f ca="1">IF(D866&gt;=$B$7,IF(E866&gt;=$B$6,D866,0),0)</f>
        <v>0</v>
      </c>
    </row>
    <row r="867" spans="1:7" x14ac:dyDescent="0.25">
      <c r="A867" s="2">
        <f ca="1">_xlfn.BETA.INV(RAND(),Plan1!$B$4+Plan1!$B$9,Plan1!$B$5+Plan1!$B$8-Plan1!$B$9)</f>
        <v>0.13308163516393806</v>
      </c>
      <c r="B867">
        <f ca="1">_xlfn.BETA.DIST(A867,Plan1!$B$12,Plan1!$B$13,FALSE)</f>
        <v>7.3381990860545869</v>
      </c>
      <c r="D867" s="2">
        <v>0.12225816774520672</v>
      </c>
      <c r="E867">
        <v>7.2312246640209006</v>
      </c>
      <c r="F867" s="2">
        <f ca="1">IF(D867&lt;=$B$7,IF(E867&gt;=$B$6,D867,1),1)</f>
        <v>0.12225816774520672</v>
      </c>
      <c r="G867" s="2">
        <f ca="1">IF(D867&gt;=$B$7,IF(E867&gt;=$B$6,D867,0),0)</f>
        <v>0</v>
      </c>
    </row>
    <row r="868" spans="1:7" x14ac:dyDescent="0.25">
      <c r="A868" s="2">
        <f ca="1">_xlfn.BETA.INV(RAND(),Plan1!$B$4+Plan1!$B$9,Plan1!$B$5+Plan1!$B$8-Plan1!$B$9)</f>
        <v>9.9532072110129197E-2</v>
      </c>
      <c r="B868">
        <f ca="1">_xlfn.BETA.DIST(A868,Plan1!$B$12,Plan1!$B$13,FALSE)</f>
        <v>6.0115379294883864</v>
      </c>
      <c r="D868" s="2">
        <v>0.12224716769175921</v>
      </c>
      <c r="E868">
        <v>7.2309619622913459</v>
      </c>
      <c r="F868" s="2">
        <f ca="1">IF(D868&lt;=$B$7,IF(E868&gt;=$B$6,D868,1),1)</f>
        <v>0.12224716769175921</v>
      </c>
      <c r="G868" s="2">
        <f ca="1">IF(D868&gt;=$B$7,IF(E868&gt;=$B$6,D868,0),0)</f>
        <v>0</v>
      </c>
    </row>
    <row r="869" spans="1:7" x14ac:dyDescent="0.25">
      <c r="A869" s="2">
        <f ca="1">_xlfn.BETA.INV(RAND(),Plan1!$B$4+Plan1!$B$9,Plan1!$B$5+Plan1!$B$8-Plan1!$B$9)</f>
        <v>0.16940540899213985</v>
      </c>
      <c r="B869">
        <f ca="1">_xlfn.BETA.DIST(A869,Plan1!$B$12,Plan1!$B$13,FALSE)</f>
        <v>5.9730308987393839</v>
      </c>
      <c r="D869" s="2">
        <v>0.14131199679569928</v>
      </c>
      <c r="E869">
        <v>7.2307168854955437</v>
      </c>
      <c r="F869" s="2">
        <f ca="1">IF(D869&lt;=$B$7,IF(E869&gt;=$B$6,D869,1),1)</f>
        <v>0.14131199679569928</v>
      </c>
      <c r="G869" s="2">
        <f ca="1">IF(D869&gt;=$B$7,IF(E869&gt;=$B$6,D869,0),0)</f>
        <v>0</v>
      </c>
    </row>
    <row r="870" spans="1:7" x14ac:dyDescent="0.25">
      <c r="A870" s="2">
        <f ca="1">_xlfn.BETA.INV(RAND(),Plan1!$B$4+Plan1!$B$9,Plan1!$B$5+Plan1!$B$8-Plan1!$B$9)</f>
        <v>0.2068073183316228</v>
      </c>
      <c r="B870">
        <f ca="1">_xlfn.BETA.DIST(A870,Plan1!$B$12,Plan1!$B$13,FALSE)</f>
        <v>3.5403378837837951</v>
      </c>
      <c r="D870" s="2">
        <v>0.12221282883332951</v>
      </c>
      <c r="E870">
        <v>7.2301398235253451</v>
      </c>
      <c r="F870" s="2">
        <f ca="1">IF(D870&lt;=$B$7,IF(E870&gt;=$B$6,D870,1),1)</f>
        <v>0.12221282883332951</v>
      </c>
      <c r="G870" s="2">
        <f ca="1">IF(D870&gt;=$B$7,IF(E870&gt;=$B$6,D870,0),0)</f>
        <v>0</v>
      </c>
    </row>
    <row r="871" spans="1:7" x14ac:dyDescent="0.25">
      <c r="A871" s="2">
        <f ca="1">_xlfn.BETA.INV(RAND(),Plan1!$B$4+Plan1!$B$9,Plan1!$B$5+Plan1!$B$8-Plan1!$B$9)</f>
        <v>0.18039083662316813</v>
      </c>
      <c r="B871">
        <f ca="1">_xlfn.BETA.DIST(A871,Plan1!$B$12,Plan1!$B$13,FALSE)</f>
        <v>5.270054187638709</v>
      </c>
      <c r="D871" s="2">
        <v>0.12219700178266908</v>
      </c>
      <c r="E871">
        <v>7.2297598411129309</v>
      </c>
      <c r="F871" s="2">
        <f ca="1">IF(D871&lt;=$B$7,IF(E871&gt;=$B$6,D871,1),1)</f>
        <v>0.12219700178266908</v>
      </c>
      <c r="G871" s="2">
        <f ca="1">IF(D871&gt;=$B$7,IF(E871&gt;=$B$6,D871,0),0)</f>
        <v>0</v>
      </c>
    </row>
    <row r="872" spans="1:7" x14ac:dyDescent="0.25">
      <c r="A872" s="2">
        <f ca="1">_xlfn.BETA.INV(RAND(),Plan1!$B$4+Plan1!$B$9,Plan1!$B$5+Plan1!$B$8-Plan1!$B$9)</f>
        <v>0.24017737963656582</v>
      </c>
      <c r="B872">
        <f ca="1">_xlfn.BETA.DIST(A872,Plan1!$B$12,Plan1!$B$13,FALSE)</f>
        <v>1.810847465360016</v>
      </c>
      <c r="D872" s="2">
        <v>0.14135584329992196</v>
      </c>
      <c r="E872">
        <v>7.2297485493303135</v>
      </c>
      <c r="F872" s="2">
        <f ca="1">IF(D872&lt;=$B$7,IF(E872&gt;=$B$6,D872,1),1)</f>
        <v>0.14135584329992196</v>
      </c>
      <c r="G872" s="2">
        <f ca="1">IF(D872&gt;=$B$7,IF(E872&gt;=$B$6,D872,0),0)</f>
        <v>0</v>
      </c>
    </row>
    <row r="873" spans="1:7" x14ac:dyDescent="0.25">
      <c r="A873" s="2">
        <f ca="1">_xlfn.BETA.INV(RAND(),Plan1!$B$4+Plan1!$B$9,Plan1!$B$5+Plan1!$B$8-Plan1!$B$9)</f>
        <v>9.8993908077959117E-2</v>
      </c>
      <c r="B873">
        <f ca="1">_xlfn.BETA.DIST(A873,Plan1!$B$12,Plan1!$B$13,FALSE)</f>
        <v>5.9672673375918075</v>
      </c>
      <c r="D873" s="2">
        <v>0.12217465476255361</v>
      </c>
      <c r="E873">
        <v>7.2292221939516716</v>
      </c>
      <c r="F873" s="2">
        <f ca="1">IF(D873&lt;=$B$7,IF(E873&gt;=$B$6,D873,1),1)</f>
        <v>0.12217465476255361</v>
      </c>
      <c r="G873" s="2">
        <f ca="1">IF(D873&gt;=$B$7,IF(E873&gt;=$B$6,D873,0),0)</f>
        <v>0</v>
      </c>
    </row>
    <row r="874" spans="1:7" x14ac:dyDescent="0.25">
      <c r="A874" s="2">
        <f ca="1">_xlfn.BETA.INV(RAND(),Plan1!$B$4+Plan1!$B$9,Plan1!$B$5+Plan1!$B$8-Plan1!$B$9)</f>
        <v>0.13533015649779162</v>
      </c>
      <c r="B874">
        <f ca="1">_xlfn.BETA.DIST(A874,Plan1!$B$12,Plan1!$B$13,FALSE)</f>
        <v>7.3240513650940633</v>
      </c>
      <c r="D874" s="2">
        <v>0.14138896240250906</v>
      </c>
      <c r="E874">
        <v>7.229014492388627</v>
      </c>
      <c r="F874" s="2">
        <f ca="1">IF(D874&lt;=$B$7,IF(E874&gt;=$B$6,D874,1),1)</f>
        <v>0.14138896240250906</v>
      </c>
      <c r="G874" s="2">
        <f ca="1">IF(D874&gt;=$B$7,IF(E874&gt;=$B$6,D874,0),0)</f>
        <v>0</v>
      </c>
    </row>
    <row r="875" spans="1:7" x14ac:dyDescent="0.25">
      <c r="A875" s="2">
        <f ca="1">_xlfn.BETA.INV(RAND(),Plan1!$B$4+Plan1!$B$9,Plan1!$B$5+Plan1!$B$8-Plan1!$B$9)</f>
        <v>0.15414628769157479</v>
      </c>
      <c r="B875">
        <f ca="1">_xlfn.BETA.DIST(A875,Plan1!$B$12,Plan1!$B$13,FALSE)</f>
        <v>6.7940238017540979</v>
      </c>
      <c r="D875" s="2">
        <v>0.12215990259381469</v>
      </c>
      <c r="E875">
        <v>7.2288665459849248</v>
      </c>
      <c r="F875" s="2">
        <f ca="1">IF(D875&lt;=$B$7,IF(E875&gt;=$B$6,D875,1),1)</f>
        <v>0.12215990259381469</v>
      </c>
      <c r="G875" s="2">
        <f ca="1">IF(D875&gt;=$B$7,IF(E875&gt;=$B$6,D875,0),0)</f>
        <v>0</v>
      </c>
    </row>
    <row r="876" spans="1:7" x14ac:dyDescent="0.25">
      <c r="A876" s="2">
        <f ca="1">_xlfn.BETA.INV(RAND(),Plan1!$B$4+Plan1!$B$9,Plan1!$B$5+Plan1!$B$8-Plan1!$B$9)</f>
        <v>0.13934475300928656</v>
      </c>
      <c r="B876">
        <f ca="1">_xlfn.BETA.DIST(A876,Plan1!$B$12,Plan1!$B$13,FALSE)</f>
        <v>7.2700187341550384</v>
      </c>
      <c r="D876" s="2">
        <v>0.122158569869788</v>
      </c>
      <c r="E876">
        <v>7.2288343880170203</v>
      </c>
      <c r="F876" s="2">
        <f ca="1">IF(D876&lt;=$B$7,IF(E876&gt;=$B$6,D876,1),1)</f>
        <v>0.122158569869788</v>
      </c>
      <c r="G876" s="2">
        <f ca="1">IF(D876&gt;=$B$7,IF(E876&gt;=$B$6,D876,0),0)</f>
        <v>0</v>
      </c>
    </row>
    <row r="877" spans="1:7" x14ac:dyDescent="0.25">
      <c r="A877" s="2">
        <f ca="1">_xlfn.BETA.INV(RAND(),Plan1!$B$4+Plan1!$B$9,Plan1!$B$5+Plan1!$B$8-Plan1!$B$9)</f>
        <v>0.14891720986921164</v>
      </c>
      <c r="B877">
        <f ca="1">_xlfn.BETA.DIST(A877,Plan1!$B$12,Plan1!$B$13,FALSE)</f>
        <v>7.0066799957850838</v>
      </c>
      <c r="D877" s="2">
        <v>0.14140322247262088</v>
      </c>
      <c r="E877">
        <v>7.2286977327973032</v>
      </c>
      <c r="F877" s="2">
        <f ca="1">IF(D877&lt;=$B$7,IF(E877&gt;=$B$6,D877,1),1)</f>
        <v>0.14140322247262088</v>
      </c>
      <c r="G877" s="2">
        <f ca="1">IF(D877&gt;=$B$7,IF(E877&gt;=$B$6,D877,0),0)</f>
        <v>0</v>
      </c>
    </row>
    <row r="878" spans="1:7" x14ac:dyDescent="0.25">
      <c r="A878" s="2">
        <f ca="1">_xlfn.BETA.INV(RAND(),Plan1!$B$4+Plan1!$B$9,Plan1!$B$5+Plan1!$B$8-Plan1!$B$9)</f>
        <v>0.11166813591216931</v>
      </c>
      <c r="B878">
        <f ca="1">_xlfn.BETA.DIST(A878,Plan1!$B$12,Plan1!$B$13,FALSE)</f>
        <v>6.828847396073872</v>
      </c>
      <c r="D878" s="2">
        <v>0.12211338140449803</v>
      </c>
      <c r="E878">
        <v>7.227741226044472</v>
      </c>
      <c r="F878" s="2">
        <f ca="1">IF(D878&lt;=$B$7,IF(E878&gt;=$B$6,D878,1),1)</f>
        <v>0.12211338140449803</v>
      </c>
      <c r="G878" s="2">
        <f ca="1">IF(D878&gt;=$B$7,IF(E878&gt;=$B$6,D878,0),0)</f>
        <v>0</v>
      </c>
    </row>
    <row r="879" spans="1:7" x14ac:dyDescent="0.25">
      <c r="A879" s="2">
        <f ca="1">_xlfn.BETA.INV(RAND(),Plan1!$B$4+Plan1!$B$9,Plan1!$B$5+Plan1!$B$8-Plan1!$B$9)</f>
        <v>0.14587872622673359</v>
      </c>
      <c r="B879">
        <f ca="1">_xlfn.BETA.DIST(A879,Plan1!$B$12,Plan1!$B$13,FALSE)</f>
        <v>7.1092329563122503</v>
      </c>
      <c r="D879" s="2">
        <v>0.1220672744114104</v>
      </c>
      <c r="E879">
        <v>7.2266202629628298</v>
      </c>
      <c r="F879" s="2">
        <f ca="1">IF(D879&lt;=$B$7,IF(E879&gt;=$B$6,D879,1),1)</f>
        <v>0.1220672744114104</v>
      </c>
      <c r="G879" s="2">
        <f ca="1">IF(D879&gt;=$B$7,IF(E879&gt;=$B$6,D879,0),0)</f>
        <v>0</v>
      </c>
    </row>
    <row r="880" spans="1:7" x14ac:dyDescent="0.25">
      <c r="A880" s="2">
        <f ca="1">_xlfn.BETA.INV(RAND(),Plan1!$B$4+Plan1!$B$9,Plan1!$B$5+Plan1!$B$8-Plan1!$B$9)</f>
        <v>7.3092720867226374E-2</v>
      </c>
      <c r="B880">
        <f ca="1">_xlfn.BETA.DIST(A880,Plan1!$B$12,Plan1!$B$13,FALSE)</f>
        <v>3.336464038155404</v>
      </c>
      <c r="D880" s="2">
        <v>0.12206422780507913</v>
      </c>
      <c r="E880">
        <v>7.2265459946467425</v>
      </c>
      <c r="F880" s="2">
        <f ca="1">IF(D880&lt;=$B$7,IF(E880&gt;=$B$6,D880,1),1)</f>
        <v>0.12206422780507913</v>
      </c>
      <c r="G880" s="2">
        <f ca="1">IF(D880&gt;=$B$7,IF(E880&gt;=$B$6,D880,0),0)</f>
        <v>0</v>
      </c>
    </row>
    <row r="881" spans="1:7" x14ac:dyDescent="0.25">
      <c r="A881" s="2">
        <f ca="1">_xlfn.BETA.INV(RAND(),Plan1!$B$4+Plan1!$B$9,Plan1!$B$5+Plan1!$B$8-Plan1!$B$9)</f>
        <v>8.1533584352736388E-2</v>
      </c>
      <c r="B881">
        <f ca="1">_xlfn.BETA.DIST(A881,Plan1!$B$12,Plan1!$B$13,FALSE)</f>
        <v>4.2607797082387622</v>
      </c>
      <c r="D881" s="2">
        <v>0.1415158261889885</v>
      </c>
      <c r="E881">
        <v>7.2261817371914292</v>
      </c>
      <c r="F881" s="2">
        <f ca="1">IF(D881&lt;=$B$7,IF(E881&gt;=$B$6,D881,1),1)</f>
        <v>0.1415158261889885</v>
      </c>
      <c r="G881" s="2">
        <f ca="1">IF(D881&gt;=$B$7,IF(E881&gt;=$B$6,D881,0),0)</f>
        <v>0</v>
      </c>
    </row>
    <row r="882" spans="1:7" x14ac:dyDescent="0.25">
      <c r="A882" s="2">
        <f ca="1">_xlfn.BETA.INV(RAND(),Plan1!$B$4+Plan1!$B$9,Plan1!$B$5+Plan1!$B$8-Plan1!$B$9)</f>
        <v>0.17234588889495228</v>
      </c>
      <c r="B882">
        <f ca="1">_xlfn.BETA.DIST(A882,Plan1!$B$12,Plan1!$B$13,FALSE)</f>
        <v>5.7907619687742118</v>
      </c>
      <c r="D882" s="2">
        <v>0.14152149221702029</v>
      </c>
      <c r="E882">
        <v>7.2260544465139791</v>
      </c>
      <c r="F882" s="2">
        <f ca="1">IF(D882&lt;=$B$7,IF(E882&gt;=$B$6,D882,1),1)</f>
        <v>0.14152149221702029</v>
      </c>
      <c r="G882" s="2">
        <f ca="1">IF(D882&gt;=$B$7,IF(E882&gt;=$B$6,D882,0),0)</f>
        <v>0</v>
      </c>
    </row>
    <row r="883" spans="1:7" x14ac:dyDescent="0.25">
      <c r="A883" s="2">
        <f ca="1">_xlfn.BETA.INV(RAND(),Plan1!$B$4+Plan1!$B$9,Plan1!$B$5+Plan1!$B$8-Plan1!$B$9)</f>
        <v>0.1812990390895135</v>
      </c>
      <c r="B883">
        <f ca="1">_xlfn.BETA.DIST(A883,Plan1!$B$12,Plan1!$B$13,FALSE)</f>
        <v>5.2099140573373335</v>
      </c>
      <c r="D883" s="2">
        <v>0.12204358615247339</v>
      </c>
      <c r="E883">
        <v>7.2260421565597621</v>
      </c>
      <c r="F883" s="2">
        <f ca="1">IF(D883&lt;=$B$7,IF(E883&gt;=$B$6,D883,1),1)</f>
        <v>0.12204358615247339</v>
      </c>
      <c r="G883" s="2">
        <f ca="1">IF(D883&gt;=$B$7,IF(E883&gt;=$B$6,D883,0),0)</f>
        <v>0</v>
      </c>
    </row>
    <row r="884" spans="1:7" x14ac:dyDescent="0.25">
      <c r="A884" s="2">
        <f ca="1">_xlfn.BETA.INV(RAND(),Plan1!$B$4+Plan1!$B$9,Plan1!$B$5+Plan1!$B$8-Plan1!$B$9)</f>
        <v>0.21846979553391721</v>
      </c>
      <c r="B884">
        <f ca="1">_xlfn.BETA.DIST(A884,Plan1!$B$12,Plan1!$B$13,FALSE)</f>
        <v>2.8568370761975692</v>
      </c>
      <c r="D884" s="2">
        <v>0.14152936551227052</v>
      </c>
      <c r="E884">
        <v>7.2258774586009995</v>
      </c>
      <c r="F884" s="2">
        <f ca="1">IF(D884&lt;=$B$7,IF(E884&gt;=$B$6,D884,1),1)</f>
        <v>0.14152936551227052</v>
      </c>
      <c r="G884" s="2">
        <f ca="1">IF(D884&gt;=$B$7,IF(E884&gt;=$B$6,D884,0),0)</f>
        <v>0</v>
      </c>
    </row>
    <row r="885" spans="1:7" x14ac:dyDescent="0.25">
      <c r="A885" s="2">
        <f ca="1">_xlfn.BETA.INV(RAND(),Plan1!$B$4+Plan1!$B$9,Plan1!$B$5+Plan1!$B$8-Plan1!$B$9)</f>
        <v>0.12139804322621305</v>
      </c>
      <c r="B885">
        <f ca="1">_xlfn.BETA.DIST(A885,Plan1!$B$12,Plan1!$B$13,FALSE)</f>
        <v>7.2097143806000039</v>
      </c>
      <c r="D885" s="2">
        <v>0.12203083126322591</v>
      </c>
      <c r="E885">
        <v>7.2257302600229982</v>
      </c>
      <c r="F885" s="2">
        <f ca="1">IF(D885&lt;=$B$7,IF(E885&gt;=$B$6,D885,1),1)</f>
        <v>0.12203083126322591</v>
      </c>
      <c r="G885" s="2">
        <f ca="1">IF(D885&gt;=$B$7,IF(E885&gt;=$B$6,D885,0),0)</f>
        <v>0</v>
      </c>
    </row>
    <row r="886" spans="1:7" x14ac:dyDescent="0.25">
      <c r="A886" s="2">
        <f ca="1">_xlfn.BETA.INV(RAND(),Plan1!$B$4+Plan1!$B$9,Plan1!$B$5+Plan1!$B$8-Plan1!$B$9)</f>
        <v>0.2051153003880567</v>
      </c>
      <c r="B886">
        <f ca="1">_xlfn.BETA.DIST(A886,Plan1!$B$12,Plan1!$B$13,FALSE)</f>
        <v>3.6453981500545107</v>
      </c>
      <c r="D886" s="2">
        <v>0.14156156424216557</v>
      </c>
      <c r="E886">
        <v>7.225152319552258</v>
      </c>
      <c r="F886" s="2">
        <f ca="1">IF(D886&lt;=$B$7,IF(E886&gt;=$B$6,D886,1),1)</f>
        <v>0.14156156424216557</v>
      </c>
      <c r="G886" s="2">
        <f ca="1">IF(D886&gt;=$B$7,IF(E886&gt;=$B$6,D886,0),0)</f>
        <v>0</v>
      </c>
    </row>
    <row r="887" spans="1:7" x14ac:dyDescent="0.25">
      <c r="A887" s="2">
        <f ca="1">_xlfn.BETA.INV(RAND(),Plan1!$B$4+Plan1!$B$9,Plan1!$B$5+Plan1!$B$8-Plan1!$B$9)</f>
        <v>0.11018114268870689</v>
      </c>
      <c r="B887">
        <f ca="1">_xlfn.BETA.DIST(A887,Plan1!$B$12,Plan1!$B$13,FALSE)</f>
        <v>6.7485034834893263</v>
      </c>
      <c r="D887" s="2">
        <v>0.12200060723460879</v>
      </c>
      <c r="E887">
        <v>7.224989466038056</v>
      </c>
      <c r="F887" s="2">
        <f ca="1">IF(D887&lt;=$B$7,IF(E887&gt;=$B$6,D887,1),1)</f>
        <v>0.12200060723460879</v>
      </c>
      <c r="G887" s="2">
        <f ca="1">IF(D887&gt;=$B$7,IF(E887&gt;=$B$6,D887,0),0)</f>
        <v>0</v>
      </c>
    </row>
    <row r="888" spans="1:7" x14ac:dyDescent="0.25">
      <c r="A888" s="2">
        <f ca="1">_xlfn.BETA.INV(RAND(),Plan1!$B$4+Plan1!$B$9,Plan1!$B$5+Plan1!$B$8-Plan1!$B$9)</f>
        <v>0.234981028030124</v>
      </c>
      <c r="B888">
        <f ca="1">_xlfn.BETA.DIST(A888,Plan1!$B$12,Plan1!$B$13,FALSE)</f>
        <v>2.0326608519907539</v>
      </c>
      <c r="D888" s="2">
        <v>0.12199423453502097</v>
      </c>
      <c r="E888">
        <v>7.2248329611805167</v>
      </c>
      <c r="F888" s="2">
        <f ca="1">IF(D888&lt;=$B$7,IF(E888&gt;=$B$6,D888,1),1)</f>
        <v>0.12199423453502097</v>
      </c>
      <c r="G888" s="2">
        <f ca="1">IF(D888&gt;=$B$7,IF(E888&gt;=$B$6,D888,0),0)</f>
        <v>0</v>
      </c>
    </row>
    <row r="889" spans="1:7" x14ac:dyDescent="0.25">
      <c r="A889" s="2">
        <f ca="1">_xlfn.BETA.INV(RAND(),Plan1!$B$4+Plan1!$B$9,Plan1!$B$5+Plan1!$B$8-Plan1!$B$9)</f>
        <v>0.14221304677654273</v>
      </c>
      <c r="B889">
        <f ca="1">_xlfn.BETA.DIST(A889,Plan1!$B$12,Plan1!$B$13,FALSE)</f>
        <v>7.2100246560877856</v>
      </c>
      <c r="D889" s="2">
        <v>0.12199047938160978</v>
      </c>
      <c r="E889">
        <v>7.2247406892573895</v>
      </c>
      <c r="F889" s="2">
        <f ca="1">IF(D889&lt;=$B$7,IF(E889&gt;=$B$6,D889,1),1)</f>
        <v>0.12199047938160978</v>
      </c>
      <c r="G889" s="2">
        <f ca="1">IF(D889&gt;=$B$7,IF(E889&gt;=$B$6,D889,0),0)</f>
        <v>0</v>
      </c>
    </row>
    <row r="890" spans="1:7" x14ac:dyDescent="0.25">
      <c r="A890" s="2">
        <f ca="1">_xlfn.BETA.INV(RAND(),Plan1!$B$4+Plan1!$B$9,Plan1!$B$5+Plan1!$B$8-Plan1!$B$9)</f>
        <v>0.17852529496876113</v>
      </c>
      <c r="B890">
        <f ca="1">_xlfn.BETA.DIST(A890,Plan1!$B$12,Plan1!$B$13,FALSE)</f>
        <v>5.392937401846563</v>
      </c>
      <c r="D890" s="2">
        <v>0.14166277885362694</v>
      </c>
      <c r="E890">
        <v>7.2228590185327555</v>
      </c>
      <c r="F890" s="2">
        <f ca="1">IF(D890&lt;=$B$7,IF(E890&gt;=$B$6,D890,1),1)</f>
        <v>0.14166277885362694</v>
      </c>
      <c r="G890" s="2">
        <f ca="1">IF(D890&gt;=$B$7,IF(E890&gt;=$B$6,D890,0),0)</f>
        <v>0</v>
      </c>
    </row>
    <row r="891" spans="1:7" x14ac:dyDescent="0.25">
      <c r="A891" s="2">
        <f ca="1">_xlfn.BETA.INV(RAND(),Plan1!$B$4+Plan1!$B$9,Plan1!$B$5+Plan1!$B$8-Plan1!$B$9)</f>
        <v>0.10562959312079992</v>
      </c>
      <c r="B891">
        <f ca="1">_xlfn.BETA.DIST(A891,Plan1!$B$12,Plan1!$B$13,FALSE)</f>
        <v>6.4672710516783436</v>
      </c>
      <c r="D891" s="2">
        <v>0.12191088194158324</v>
      </c>
      <c r="E891">
        <v>7.2227760127220062</v>
      </c>
      <c r="F891" s="2">
        <f ca="1">IF(D891&lt;=$B$7,IF(E891&gt;=$B$6,D891,1),1)</f>
        <v>0.12191088194158324</v>
      </c>
      <c r="G891" s="2">
        <f ca="1">IF(D891&gt;=$B$7,IF(E891&gt;=$B$6,D891,0),0)</f>
        <v>0</v>
      </c>
    </row>
    <row r="892" spans="1:7" x14ac:dyDescent="0.25">
      <c r="A892" s="2">
        <f ca="1">_xlfn.BETA.INV(RAND(),Plan1!$B$4+Plan1!$B$9,Plan1!$B$5+Plan1!$B$8-Plan1!$B$9)</f>
        <v>0.15782257385253295</v>
      </c>
      <c r="B892">
        <f ca="1">_xlfn.BETA.DIST(A892,Plan1!$B$12,Plan1!$B$13,FALSE)</f>
        <v>6.6203725944298162</v>
      </c>
      <c r="D892" s="2">
        <v>0.12189737002162565</v>
      </c>
      <c r="E892">
        <v>7.2224408332981751</v>
      </c>
      <c r="F892" s="2">
        <f ca="1">IF(D892&lt;=$B$7,IF(E892&gt;=$B$6,D892,1),1)</f>
        <v>0.12189737002162565</v>
      </c>
      <c r="G892" s="2">
        <f ca="1">IF(D892&gt;=$B$7,IF(E892&gt;=$B$6,D892,0),0)</f>
        <v>0</v>
      </c>
    </row>
    <row r="893" spans="1:7" x14ac:dyDescent="0.25">
      <c r="A893" s="2">
        <f ca="1">_xlfn.BETA.INV(RAND(),Plan1!$B$4+Plan1!$B$9,Plan1!$B$5+Plan1!$B$8-Plan1!$B$9)</f>
        <v>0.14483467940026207</v>
      </c>
      <c r="B893">
        <f ca="1">_xlfn.BETA.DIST(A893,Plan1!$B$12,Plan1!$B$13,FALSE)</f>
        <v>7.1405821141938803</v>
      </c>
      <c r="D893" s="2">
        <v>0.12188523896874796</v>
      </c>
      <c r="E893">
        <v>7.2221394951277915</v>
      </c>
      <c r="F893" s="2">
        <f ca="1">IF(D893&lt;=$B$7,IF(E893&gt;=$B$6,D893,1),1)</f>
        <v>0.12188523896874796</v>
      </c>
      <c r="G893" s="2">
        <f ca="1">IF(D893&gt;=$B$7,IF(E893&gt;=$B$6,D893,0),0)</f>
        <v>0</v>
      </c>
    </row>
    <row r="894" spans="1:7" x14ac:dyDescent="0.25">
      <c r="A894" s="2">
        <f ca="1">_xlfn.BETA.INV(RAND(),Plan1!$B$4+Plan1!$B$9,Plan1!$B$5+Plan1!$B$8-Plan1!$B$9)</f>
        <v>0.24478727132634259</v>
      </c>
      <c r="B894">
        <f ca="1">_xlfn.BETA.DIST(A894,Plan1!$B$12,Plan1!$B$13,FALSE)</f>
        <v>1.6291056028923059</v>
      </c>
      <c r="D894" s="2">
        <v>0.14170218160777459</v>
      </c>
      <c r="E894">
        <v>7.2219605530424955</v>
      </c>
      <c r="F894" s="2">
        <f ca="1">IF(D894&lt;=$B$7,IF(E894&gt;=$B$6,D894,1),1)</f>
        <v>0.14170218160777459</v>
      </c>
      <c r="G894" s="2">
        <f ca="1">IF(D894&gt;=$B$7,IF(E894&gt;=$B$6,D894,0),0)</f>
        <v>0</v>
      </c>
    </row>
    <row r="895" spans="1:7" x14ac:dyDescent="0.25">
      <c r="A895" s="2">
        <f ca="1">_xlfn.BETA.INV(RAND(),Plan1!$B$4+Plan1!$B$9,Plan1!$B$5+Plan1!$B$8-Plan1!$B$9)</f>
        <v>8.7284681954714463E-2</v>
      </c>
      <c r="B895">
        <f ca="1">_xlfn.BETA.DIST(A895,Plan1!$B$12,Plan1!$B$13,FALSE)</f>
        <v>4.8693894513708118</v>
      </c>
      <c r="D895" s="2">
        <v>0.14170816322970062</v>
      </c>
      <c r="E895">
        <v>7.2218238812359541</v>
      </c>
      <c r="F895" s="2">
        <f ca="1">IF(D895&lt;=$B$7,IF(E895&gt;=$B$6,D895,1),1)</f>
        <v>0.14170816322970062</v>
      </c>
      <c r="G895" s="2">
        <f ca="1">IF(D895&gt;=$B$7,IF(E895&gt;=$B$6,D895,0),0)</f>
        <v>0</v>
      </c>
    </row>
    <row r="896" spans="1:7" x14ac:dyDescent="0.25">
      <c r="A896" s="2">
        <f ca="1">_xlfn.BETA.INV(RAND(),Plan1!$B$4+Plan1!$B$9,Plan1!$B$5+Plan1!$B$8-Plan1!$B$9)</f>
        <v>0.13793027763453253</v>
      </c>
      <c r="B896">
        <f ca="1">_xlfn.BETA.DIST(A896,Plan1!$B$12,Plan1!$B$13,FALSE)</f>
        <v>7.2931497950599953</v>
      </c>
      <c r="D896" s="2">
        <v>0.12185935590151588</v>
      </c>
      <c r="E896">
        <v>7.2214952479150174</v>
      </c>
      <c r="F896" s="2">
        <f ca="1">IF(D896&lt;=$B$7,IF(E896&gt;=$B$6,D896,1),1)</f>
        <v>0.12185935590151588</v>
      </c>
      <c r="G896" s="2">
        <f ca="1">IF(D896&gt;=$B$7,IF(E896&gt;=$B$6,D896,0),0)</f>
        <v>0</v>
      </c>
    </row>
    <row r="897" spans="1:7" x14ac:dyDescent="0.25">
      <c r="A897" s="2">
        <f ca="1">_xlfn.BETA.INV(RAND(),Plan1!$B$4+Plan1!$B$9,Plan1!$B$5+Plan1!$B$8-Plan1!$B$9)</f>
        <v>6.5112721341119437E-2</v>
      </c>
      <c r="B897">
        <f ca="1">_xlfn.BETA.DIST(A897,Plan1!$B$12,Plan1!$B$13,FALSE)</f>
        <v>2.4837200030488407</v>
      </c>
      <c r="D897" s="2">
        <v>0.12185892713870296</v>
      </c>
      <c r="E897">
        <v>7.2214845607428026</v>
      </c>
      <c r="F897" s="2">
        <f ca="1">IF(D897&lt;=$B$7,IF(E897&gt;=$B$6,D897,1),1)</f>
        <v>0.12185892713870296</v>
      </c>
      <c r="G897" s="2">
        <f ca="1">IF(D897&gt;=$B$7,IF(E897&gt;=$B$6,D897,0),0)</f>
        <v>0</v>
      </c>
    </row>
    <row r="898" spans="1:7" x14ac:dyDescent="0.25">
      <c r="A898" s="2">
        <f ca="1">_xlfn.BETA.INV(RAND(),Plan1!$B$4+Plan1!$B$9,Plan1!$B$5+Plan1!$B$8-Plan1!$B$9)</f>
        <v>0.20355656540306122</v>
      </c>
      <c r="B898">
        <f ca="1">_xlfn.BETA.DIST(A898,Plan1!$B$12,Plan1!$B$13,FALSE)</f>
        <v>3.7433171352953241</v>
      </c>
      <c r="D898" s="2">
        <v>0.12185768466297578</v>
      </c>
      <c r="E898">
        <v>7.221453588528429</v>
      </c>
      <c r="F898" s="2">
        <f ca="1">IF(D898&lt;=$B$7,IF(E898&gt;=$B$6,D898,1),1)</f>
        <v>0.12185768466297578</v>
      </c>
      <c r="G898" s="2">
        <f ca="1">IF(D898&gt;=$B$7,IF(E898&gt;=$B$6,D898,0),0)</f>
        <v>0</v>
      </c>
    </row>
    <row r="899" spans="1:7" x14ac:dyDescent="0.25">
      <c r="A899" s="2">
        <f ca="1">_xlfn.BETA.INV(RAND(),Plan1!$B$4+Plan1!$B$9,Plan1!$B$5+Plan1!$B$8-Plan1!$B$9)</f>
        <v>0.23652080388933394</v>
      </c>
      <c r="B899">
        <f ca="1">_xlfn.BETA.DIST(A899,Plan1!$B$12,Plan1!$B$13,FALSE)</f>
        <v>1.9650460172628181</v>
      </c>
      <c r="D899" s="2">
        <v>0.12185467817529805</v>
      </c>
      <c r="E899">
        <v>7.2213786263819797</v>
      </c>
      <c r="F899" s="2">
        <f ca="1">IF(D899&lt;=$B$7,IF(E899&gt;=$B$6,D899,1),1)</f>
        <v>0.12185467817529805</v>
      </c>
      <c r="G899" s="2">
        <f ca="1">IF(D899&gt;=$B$7,IF(E899&gt;=$B$6,D899,0),0)</f>
        <v>0</v>
      </c>
    </row>
    <row r="900" spans="1:7" x14ac:dyDescent="0.25">
      <c r="A900" s="2">
        <f ca="1">_xlfn.BETA.INV(RAND(),Plan1!$B$4+Plan1!$B$9,Plan1!$B$5+Plan1!$B$8-Plan1!$B$9)</f>
        <v>0.19736521906968141</v>
      </c>
      <c r="B900">
        <f ca="1">_xlfn.BETA.DIST(A900,Plan1!$B$12,Plan1!$B$13,FALSE)</f>
        <v>4.1415645353978805</v>
      </c>
      <c r="D900" s="2">
        <v>0.14173295635202057</v>
      </c>
      <c r="E900">
        <v>7.221256610886214</v>
      </c>
      <c r="F900" s="2">
        <f ca="1">IF(D900&lt;=$B$7,IF(E900&gt;=$B$6,D900,1),1)</f>
        <v>0.14173295635202057</v>
      </c>
      <c r="G900" s="2">
        <f ca="1">IF(D900&gt;=$B$7,IF(E900&gt;=$B$6,D900,0),0)</f>
        <v>0</v>
      </c>
    </row>
    <row r="901" spans="1:7" x14ac:dyDescent="0.25">
      <c r="A901" s="2">
        <f ca="1">_xlfn.BETA.INV(RAND(),Plan1!$B$4+Plan1!$B$9,Plan1!$B$5+Plan1!$B$8-Plan1!$B$9)</f>
        <v>4.4644744818458995E-2</v>
      </c>
      <c r="B901">
        <f ca="1">_xlfn.BETA.DIST(A901,Plan1!$B$12,Plan1!$B$13,FALSE)</f>
        <v>0.76915074715027543</v>
      </c>
      <c r="D901" s="2">
        <v>0.14174279309730625</v>
      </c>
      <c r="E901">
        <v>7.2210311957831674</v>
      </c>
      <c r="F901" s="2">
        <f ca="1">IF(D901&lt;=$B$7,IF(E901&gt;=$B$6,D901,1),1)</f>
        <v>0.14174279309730625</v>
      </c>
      <c r="G901" s="2">
        <f ca="1">IF(D901&gt;=$B$7,IF(E901&gt;=$B$6,D901,0),0)</f>
        <v>0</v>
      </c>
    </row>
    <row r="902" spans="1:7" x14ac:dyDescent="0.25">
      <c r="A902" s="2">
        <f ca="1">_xlfn.BETA.INV(RAND(),Plan1!$B$4+Plan1!$B$9,Plan1!$B$5+Plan1!$B$8-Plan1!$B$9)</f>
        <v>9.9689756358685308E-2</v>
      </c>
      <c r="B902">
        <f ca="1">_xlfn.BETA.DIST(A902,Plan1!$B$12,Plan1!$B$13,FALSE)</f>
        <v>6.0243908096465306</v>
      </c>
      <c r="D902" s="2">
        <v>0.14175001318807087</v>
      </c>
      <c r="E902">
        <v>7.2208656168396628</v>
      </c>
      <c r="F902" s="2">
        <f ca="1">IF(D902&lt;=$B$7,IF(E902&gt;=$B$6,D902,1),1)</f>
        <v>0.14175001318807087</v>
      </c>
      <c r="G902" s="2">
        <f ca="1">IF(D902&gt;=$B$7,IF(E902&gt;=$B$6,D902,0),0)</f>
        <v>0</v>
      </c>
    </row>
    <row r="903" spans="1:7" x14ac:dyDescent="0.25">
      <c r="A903" s="2">
        <f ca="1">_xlfn.BETA.INV(RAND(),Plan1!$B$4+Plan1!$B$9,Plan1!$B$5+Plan1!$B$8-Plan1!$B$9)</f>
        <v>0.15767781935561853</v>
      </c>
      <c r="B903">
        <f ca="1">_xlfn.BETA.DIST(A903,Plan1!$B$12,Plan1!$B$13,FALSE)</f>
        <v>6.627549659703039</v>
      </c>
      <c r="D903" s="2">
        <v>0.12182705325522812</v>
      </c>
      <c r="E903">
        <v>7.2206887183027826</v>
      </c>
      <c r="F903" s="2">
        <f ca="1">IF(D903&lt;=$B$7,IF(E903&gt;=$B$6,D903,1),1)</f>
        <v>0.12182705325522812</v>
      </c>
      <c r="G903" s="2">
        <f ca="1">IF(D903&gt;=$B$7,IF(E903&gt;=$B$6,D903,0),0)</f>
        <v>0</v>
      </c>
    </row>
    <row r="904" spans="1:7" x14ac:dyDescent="0.25">
      <c r="A904" s="2">
        <f ca="1">_xlfn.BETA.INV(RAND(),Plan1!$B$4+Plan1!$B$9,Plan1!$B$5+Plan1!$B$8-Plan1!$B$9)</f>
        <v>0.20765440718185635</v>
      </c>
      <c r="B904">
        <f ca="1">_xlfn.BETA.DIST(A904,Plan1!$B$12,Plan1!$B$13,FALSE)</f>
        <v>3.4882471421611019</v>
      </c>
      <c r="D904" s="2">
        <v>0.14176639316346254</v>
      </c>
      <c r="E904">
        <v>7.2204895777799338</v>
      </c>
      <c r="F904" s="2">
        <f ca="1">IF(D904&lt;=$B$7,IF(E904&gt;=$B$6,D904,1),1)</f>
        <v>0.14176639316346254</v>
      </c>
      <c r="G904" s="2">
        <f ca="1">IF(D904&gt;=$B$7,IF(E904&gt;=$B$6,D904,0),0)</f>
        <v>0</v>
      </c>
    </row>
    <row r="905" spans="1:7" x14ac:dyDescent="0.25">
      <c r="A905" s="2">
        <f ca="1">_xlfn.BETA.INV(RAND(),Plan1!$B$4+Plan1!$B$9,Plan1!$B$5+Plan1!$B$8-Plan1!$B$9)</f>
        <v>0.12174558443566195</v>
      </c>
      <c r="B905">
        <f ca="1">_xlfn.BETA.DIST(A905,Plan1!$B$12,Plan1!$B$13,FALSE)</f>
        <v>7.2186423073079924</v>
      </c>
      <c r="D905" s="2">
        <v>0.14177110737814569</v>
      </c>
      <c r="E905">
        <v>7.2203812506370486</v>
      </c>
      <c r="F905" s="2">
        <f ca="1">IF(D905&lt;=$B$7,IF(E905&gt;=$B$6,D905,1),1)</f>
        <v>0.14177110737814569</v>
      </c>
      <c r="G905" s="2">
        <f ca="1">IF(D905&gt;=$B$7,IF(E905&gt;=$B$6,D905,0),0)</f>
        <v>0</v>
      </c>
    </row>
    <row r="906" spans="1:7" x14ac:dyDescent="0.25">
      <c r="A906" s="2">
        <f ca="1">_xlfn.BETA.INV(RAND(),Plan1!$B$4+Plan1!$B$9,Plan1!$B$5+Plan1!$B$8-Plan1!$B$9)</f>
        <v>0.18663427356018603</v>
      </c>
      <c r="B906">
        <f ca="1">_xlfn.BETA.DIST(A906,Plan1!$B$12,Plan1!$B$13,FALSE)</f>
        <v>4.8541008715251301</v>
      </c>
      <c r="D906" s="2">
        <v>0.12178720077221458</v>
      </c>
      <c r="E906">
        <v>7.219689867837773</v>
      </c>
      <c r="F906" s="2">
        <f ca="1">IF(D906&lt;=$B$7,IF(E906&gt;=$B$6,D906,1),1)</f>
        <v>0.12178720077221458</v>
      </c>
      <c r="G906" s="2">
        <f ca="1">IF(D906&gt;=$B$7,IF(E906&gt;=$B$6,D906,0),0)</f>
        <v>0</v>
      </c>
    </row>
    <row r="907" spans="1:7" x14ac:dyDescent="0.25">
      <c r="A907" s="2">
        <f ca="1">_xlfn.BETA.INV(RAND(),Plan1!$B$4+Plan1!$B$9,Plan1!$B$5+Plan1!$B$8-Plan1!$B$9)</f>
        <v>0.1384509325145574</v>
      </c>
      <c r="B907">
        <f ca="1">_xlfn.BETA.DIST(A907,Plan1!$B$12,Plan1!$B$13,FALSE)</f>
        <v>7.2851436724555487</v>
      </c>
      <c r="D907" s="2">
        <v>0.14180779562348034</v>
      </c>
      <c r="E907">
        <v>7.2195366436798096</v>
      </c>
      <c r="F907" s="2">
        <f ca="1">IF(D907&lt;=$B$7,IF(E907&gt;=$B$6,D907,1),1)</f>
        <v>0.14180779562348034</v>
      </c>
      <c r="G907" s="2">
        <f ca="1">IF(D907&gt;=$B$7,IF(E907&gt;=$B$6,D907,0),0)</f>
        <v>0</v>
      </c>
    </row>
    <row r="908" spans="1:7" x14ac:dyDescent="0.25">
      <c r="A908" s="2">
        <f ca="1">_xlfn.BETA.INV(RAND(),Plan1!$B$4+Plan1!$B$9,Plan1!$B$5+Plan1!$B$8-Plan1!$B$9)</f>
        <v>9.8075866573138937E-2</v>
      </c>
      <c r="B908">
        <f ca="1">_xlfn.BETA.DIST(A908,Plan1!$B$12,Plan1!$B$13,FALSE)</f>
        <v>5.8903238392254327</v>
      </c>
      <c r="D908" s="2">
        <v>0.14188972097135713</v>
      </c>
      <c r="E908">
        <v>7.2176406925907104</v>
      </c>
      <c r="F908" s="2">
        <f ca="1">IF(D908&lt;=$B$7,IF(E908&gt;=$B$6,D908,1),1)</f>
        <v>0.14188972097135713</v>
      </c>
      <c r="G908" s="2">
        <f ca="1">IF(D908&gt;=$B$7,IF(E908&gt;=$B$6,D908,0),0)</f>
        <v>0</v>
      </c>
    </row>
    <row r="909" spans="1:7" x14ac:dyDescent="0.25">
      <c r="A909" s="2">
        <f ca="1">_xlfn.BETA.INV(RAND(),Plan1!$B$4+Plan1!$B$9,Plan1!$B$5+Plan1!$B$8-Plan1!$B$9)</f>
        <v>0.13618158000178079</v>
      </c>
      <c r="B909">
        <f ca="1">_xlfn.BETA.DIST(A909,Plan1!$B$12,Plan1!$B$13,FALSE)</f>
        <v>7.3156208526858757</v>
      </c>
      <c r="D909" s="2">
        <v>0.12170284990471832</v>
      </c>
      <c r="E909">
        <v>7.2175618130885919</v>
      </c>
      <c r="F909" s="2">
        <f ca="1">IF(D909&lt;=$B$7,IF(E909&gt;=$B$6,D909,1),1)</f>
        <v>0.12170284990471832</v>
      </c>
      <c r="G909" s="2">
        <f ca="1">IF(D909&gt;=$B$7,IF(E909&gt;=$B$6,D909,0),0)</f>
        <v>0</v>
      </c>
    </row>
    <row r="910" spans="1:7" x14ac:dyDescent="0.25">
      <c r="A910" s="2">
        <f ca="1">_xlfn.BETA.INV(RAND(),Plan1!$B$4+Plan1!$B$9,Plan1!$B$5+Plan1!$B$8-Plan1!$B$9)</f>
        <v>0.15751477677074377</v>
      </c>
      <c r="B910">
        <f ca="1">_xlfn.BETA.DIST(A910,Plan1!$B$12,Plan1!$B$13,FALSE)</f>
        <v>6.6356015519668681</v>
      </c>
      <c r="D910" s="2">
        <v>0.12170217677195271</v>
      </c>
      <c r="E910">
        <v>7.217544754884492</v>
      </c>
      <c r="F910" s="2">
        <f ca="1">IF(D910&lt;=$B$7,IF(E910&gt;=$B$6,D910,1),1)</f>
        <v>0.12170217677195271</v>
      </c>
      <c r="G910" s="2">
        <f ca="1">IF(D910&gt;=$B$7,IF(E910&gt;=$B$6,D910,0),0)</f>
        <v>0</v>
      </c>
    </row>
    <row r="911" spans="1:7" x14ac:dyDescent="0.25">
      <c r="A911" s="2">
        <f ca="1">_xlfn.BETA.INV(RAND(),Plan1!$B$4+Plan1!$B$9,Plan1!$B$5+Plan1!$B$8-Plan1!$B$9)</f>
        <v>0.17235773272635924</v>
      </c>
      <c r="B911">
        <f ca="1">_xlfn.BETA.DIST(A911,Plan1!$B$12,Plan1!$B$13,FALSE)</f>
        <v>5.7900170769886499</v>
      </c>
      <c r="D911" s="2">
        <v>0.14189885108834607</v>
      </c>
      <c r="E911">
        <v>7.2174285506180027</v>
      </c>
      <c r="F911" s="2">
        <f ca="1">IF(D911&lt;=$B$7,IF(E911&gt;=$B$6,D911,1),1)</f>
        <v>0.14189885108834607</v>
      </c>
      <c r="G911" s="2">
        <f ca="1">IF(D911&gt;=$B$7,IF(E911&gt;=$B$6,D911,0),0)</f>
        <v>0</v>
      </c>
    </row>
    <row r="912" spans="1:7" x14ac:dyDescent="0.25">
      <c r="A912" s="2">
        <f ca="1">_xlfn.BETA.INV(RAND(),Plan1!$B$4+Plan1!$B$9,Plan1!$B$5+Plan1!$B$8-Plan1!$B$9)</f>
        <v>0.19900571160137592</v>
      </c>
      <c r="B912">
        <f ca="1">_xlfn.BETA.DIST(A912,Plan1!$B$12,Plan1!$B$13,FALSE)</f>
        <v>4.0347505211167727</v>
      </c>
      <c r="D912" s="2">
        <v>0.12168312516264042</v>
      </c>
      <c r="E912">
        <v>7.2170614591336815</v>
      </c>
      <c r="F912" s="2">
        <f ca="1">IF(D912&lt;=$B$7,IF(E912&gt;=$B$6,D912,1),1)</f>
        <v>0.12168312516264042</v>
      </c>
      <c r="G912" s="2">
        <f ca="1">IF(D912&gt;=$B$7,IF(E912&gt;=$B$6,D912,0),0)</f>
        <v>0</v>
      </c>
    </row>
    <row r="913" spans="1:7" x14ac:dyDescent="0.25">
      <c r="A913" s="2">
        <f ca="1">_xlfn.BETA.INV(RAND(),Plan1!$B$4+Plan1!$B$9,Plan1!$B$5+Plan1!$B$8-Plan1!$B$9)</f>
        <v>0.13902709063084454</v>
      </c>
      <c r="B913">
        <f ca="1">_xlfn.BETA.DIST(A913,Plan1!$B$12,Plan1!$B$13,FALSE)</f>
        <v>7.2755925921432754</v>
      </c>
      <c r="D913" s="2">
        <v>0.14193411710559287</v>
      </c>
      <c r="E913">
        <v>7.2166075330649013</v>
      </c>
      <c r="F913" s="2">
        <f ca="1">IF(D913&lt;=$B$7,IF(E913&gt;=$B$6,D913,1),1)</f>
        <v>0.14193411710559287</v>
      </c>
      <c r="G913" s="2">
        <f ca="1">IF(D913&gt;=$B$7,IF(E913&gt;=$B$6,D913,0),0)</f>
        <v>0</v>
      </c>
    </row>
    <row r="914" spans="1:7" x14ac:dyDescent="0.25">
      <c r="A914" s="2">
        <f ca="1">_xlfn.BETA.INV(RAND(),Plan1!$B$4+Plan1!$B$9,Plan1!$B$5+Plan1!$B$8-Plan1!$B$9)</f>
        <v>0.15716836368148213</v>
      </c>
      <c r="B914">
        <f ca="1">_xlfn.BETA.DIST(A914,Plan1!$B$12,Plan1!$B$13,FALSE)</f>
        <v>6.6525960381511418</v>
      </c>
      <c r="D914" s="2">
        <v>0.12165804100686661</v>
      </c>
      <c r="E914">
        <v>7.2164236609711763</v>
      </c>
      <c r="F914" s="2">
        <f ca="1">IF(D914&lt;=$B$7,IF(E914&gt;=$B$6,D914,1),1)</f>
        <v>0.12165804100686661</v>
      </c>
      <c r="G914" s="2">
        <f ca="1">IF(D914&gt;=$B$7,IF(E914&gt;=$B$6,D914,0),0)</f>
        <v>0</v>
      </c>
    </row>
    <row r="915" spans="1:7" x14ac:dyDescent="0.25">
      <c r="A915" s="2">
        <f ca="1">_xlfn.BETA.INV(RAND(),Plan1!$B$4+Plan1!$B$9,Plan1!$B$5+Plan1!$B$8-Plan1!$B$9)</f>
        <v>0.12689380041893633</v>
      </c>
      <c r="B915">
        <f ca="1">_xlfn.BETA.DIST(A915,Plan1!$B$12,Plan1!$B$13,FALSE)</f>
        <v>7.3136393719203712</v>
      </c>
      <c r="D915" s="2">
        <v>0.12164599419125212</v>
      </c>
      <c r="E915">
        <v>7.216116760414728</v>
      </c>
      <c r="F915" s="2">
        <f ca="1">IF(D915&lt;=$B$7,IF(E915&gt;=$B$6,D915,1),1)</f>
        <v>0.12164599419125212</v>
      </c>
      <c r="G915" s="2">
        <f ca="1">IF(D915&gt;=$B$7,IF(E915&gt;=$B$6,D915,0),0)</f>
        <v>0</v>
      </c>
    </row>
    <row r="916" spans="1:7" x14ac:dyDescent="0.25">
      <c r="A916" s="2">
        <f ca="1">_xlfn.BETA.INV(RAND(),Plan1!$B$4+Plan1!$B$9,Plan1!$B$5+Plan1!$B$8-Plan1!$B$9)</f>
        <v>0.12895862214682943</v>
      </c>
      <c r="B916">
        <f ca="1">_xlfn.BETA.DIST(A916,Plan1!$B$12,Plan1!$B$13,FALSE)</f>
        <v>7.3324651749831187</v>
      </c>
      <c r="D916" s="2">
        <v>0.12163347837620063</v>
      </c>
      <c r="E916">
        <v>7.2157975034017339</v>
      </c>
      <c r="F916" s="2">
        <f ca="1">IF(D916&lt;=$B$7,IF(E916&gt;=$B$6,D916,1),1)</f>
        <v>0.12163347837620063</v>
      </c>
      <c r="G916" s="2">
        <f ca="1">IF(D916&gt;=$B$7,IF(E916&gt;=$B$6,D916,0),0)</f>
        <v>0</v>
      </c>
    </row>
    <row r="917" spans="1:7" x14ac:dyDescent="0.25">
      <c r="A917" s="2">
        <f ca="1">_xlfn.BETA.INV(RAND(),Plan1!$B$4+Plan1!$B$9,Plan1!$B$5+Plan1!$B$8-Plan1!$B$9)</f>
        <v>0.1697408229594678</v>
      </c>
      <c r="B917">
        <f ca="1">_xlfn.BETA.DIST(A917,Plan1!$B$12,Plan1!$B$13,FALSE)</f>
        <v>5.9525253629037795</v>
      </c>
      <c r="D917" s="2">
        <v>0.141975042428585</v>
      </c>
      <c r="E917">
        <v>7.2156515836925497</v>
      </c>
      <c r="F917" s="2">
        <f ca="1">IF(D917&lt;=$B$7,IF(E917&gt;=$B$6,D917,1),1)</f>
        <v>0.141975042428585</v>
      </c>
      <c r="G917" s="2">
        <f ca="1">IF(D917&gt;=$B$7,IF(E917&gt;=$B$6,D917,0),0)</f>
        <v>0</v>
      </c>
    </row>
    <row r="918" spans="1:7" x14ac:dyDescent="0.25">
      <c r="A918" s="2">
        <f ca="1">_xlfn.BETA.INV(RAND(),Plan1!$B$4+Plan1!$B$9,Plan1!$B$5+Plan1!$B$8-Plan1!$B$9)</f>
        <v>0.22268988354552566</v>
      </c>
      <c r="B918">
        <f ca="1">_xlfn.BETA.DIST(A918,Plan1!$B$12,Plan1!$B$13,FALSE)</f>
        <v>2.6292576310048319</v>
      </c>
      <c r="D918" s="2">
        <v>0.14198922839092951</v>
      </c>
      <c r="E918">
        <v>7.2153194259588629</v>
      </c>
      <c r="F918" s="2">
        <f ca="1">IF(D918&lt;=$B$7,IF(E918&gt;=$B$6,D918,1),1)</f>
        <v>0.14198922839092951</v>
      </c>
      <c r="G918" s="2">
        <f ca="1">IF(D918&gt;=$B$7,IF(E918&gt;=$B$6,D918,0),0)</f>
        <v>0</v>
      </c>
    </row>
    <row r="919" spans="1:7" x14ac:dyDescent="0.25">
      <c r="A919" s="2">
        <f ca="1">_xlfn.BETA.INV(RAND(),Plan1!$B$4+Plan1!$B$9,Plan1!$B$5+Plan1!$B$8-Plan1!$B$9)</f>
        <v>0.33470995099107836</v>
      </c>
      <c r="B919">
        <f ca="1">_xlfn.BETA.DIST(A919,Plan1!$B$12,Plan1!$B$13,FALSE)</f>
        <v>0.11869301870561572</v>
      </c>
      <c r="D919" s="2">
        <v>0.12159667621689871</v>
      </c>
      <c r="E919">
        <v>7.2148563320248273</v>
      </c>
      <c r="F919" s="2">
        <f ca="1">IF(D919&lt;=$B$7,IF(E919&gt;=$B$6,D919,1),1)</f>
        <v>0.12159667621689871</v>
      </c>
      <c r="G919" s="2">
        <f ca="1">IF(D919&gt;=$B$7,IF(E919&gt;=$B$6,D919,0),0)</f>
        <v>0</v>
      </c>
    </row>
    <row r="920" spans="1:7" x14ac:dyDescent="0.25">
      <c r="A920" s="2">
        <f ca="1">_xlfn.BETA.INV(RAND(),Plan1!$B$4+Plan1!$B$9,Plan1!$B$5+Plan1!$B$8-Plan1!$B$9)</f>
        <v>0.18984236017902478</v>
      </c>
      <c r="B920">
        <f ca="1">_xlfn.BETA.DIST(A920,Plan1!$B$12,Plan1!$B$13,FALSE)</f>
        <v>4.6395762318860259</v>
      </c>
      <c r="D920" s="2">
        <v>0.14204512366615366</v>
      </c>
      <c r="E920">
        <v>7.2140066759545878</v>
      </c>
      <c r="F920" s="2">
        <f ca="1">IF(D920&lt;=$B$7,IF(E920&gt;=$B$6,D920,1),1)</f>
        <v>0.14204512366615366</v>
      </c>
      <c r="G920" s="2">
        <f ca="1">IF(D920&gt;=$B$7,IF(E920&gt;=$B$6,D920,0),0)</f>
        <v>0</v>
      </c>
    </row>
    <row r="921" spans="1:7" x14ac:dyDescent="0.25">
      <c r="A921" s="2">
        <f ca="1">_xlfn.BETA.INV(RAND(),Plan1!$B$4+Plan1!$B$9,Plan1!$B$5+Plan1!$B$8-Plan1!$B$9)</f>
        <v>0.15512709267476388</v>
      </c>
      <c r="B921">
        <f ca="1">_xlfn.BETA.DIST(A921,Plan1!$B$12,Plan1!$B$13,FALSE)</f>
        <v>6.749507331490979</v>
      </c>
      <c r="D921" s="2">
        <v>0.12154866130750402</v>
      </c>
      <c r="E921">
        <v>7.2136229967876258</v>
      </c>
      <c r="F921" s="2">
        <f ca="1">IF(D921&lt;=$B$7,IF(E921&gt;=$B$6,D921,1),1)</f>
        <v>0.12154866130750402</v>
      </c>
      <c r="G921" s="2">
        <f ca="1">IF(D921&gt;=$B$7,IF(E921&gt;=$B$6,D921,0),0)</f>
        <v>0</v>
      </c>
    </row>
    <row r="922" spans="1:7" x14ac:dyDescent="0.25">
      <c r="A922" s="2">
        <f ca="1">_xlfn.BETA.INV(RAND(),Plan1!$B$4+Plan1!$B$9,Plan1!$B$5+Plan1!$B$8-Plan1!$B$9)</f>
        <v>0.10988461712695705</v>
      </c>
      <c r="B922">
        <f ca="1">_xlfn.BETA.DIST(A922,Plan1!$B$12,Plan1!$B$13,FALSE)</f>
        <v>6.7317930411822831</v>
      </c>
      <c r="D922" s="2">
        <v>0.1420758590006973</v>
      </c>
      <c r="E922">
        <v>7.213282120662341</v>
      </c>
      <c r="F922" s="2">
        <f ca="1">IF(D922&lt;=$B$7,IF(E922&gt;=$B$6,D922,1),1)</f>
        <v>0.1420758590006973</v>
      </c>
      <c r="G922" s="2">
        <f ca="1">IF(D922&gt;=$B$7,IF(E922&gt;=$B$6,D922,0),0)</f>
        <v>0</v>
      </c>
    </row>
    <row r="923" spans="1:7" x14ac:dyDescent="0.25">
      <c r="A923" s="2">
        <f ca="1">_xlfn.BETA.INV(RAND(),Plan1!$B$4+Plan1!$B$9,Plan1!$B$5+Plan1!$B$8-Plan1!$B$9)</f>
        <v>0.12510631297237365</v>
      </c>
      <c r="B923">
        <f ca="1">_xlfn.BETA.DIST(A923,Plan1!$B$12,Plan1!$B$13,FALSE)</f>
        <v>7.2885074477811651</v>
      </c>
      <c r="D923" s="2">
        <v>0.14207815702012183</v>
      </c>
      <c r="E923">
        <v>7.2132278699375769</v>
      </c>
      <c r="F923" s="2">
        <f ca="1">IF(D923&lt;=$B$7,IF(E923&gt;=$B$6,D923,1),1)</f>
        <v>0.14207815702012183</v>
      </c>
      <c r="G923" s="2">
        <f ca="1">IF(D923&gt;=$B$7,IF(E923&gt;=$B$6,D923,0),0)</f>
        <v>0</v>
      </c>
    </row>
    <row r="924" spans="1:7" x14ac:dyDescent="0.25">
      <c r="A924" s="2">
        <f ca="1">_xlfn.BETA.INV(RAND(),Plan1!$B$4+Plan1!$B$9,Plan1!$B$5+Plan1!$B$8-Plan1!$B$9)</f>
        <v>0.10157713613841428</v>
      </c>
      <c r="B924">
        <f ca="1">_xlfn.BETA.DIST(A924,Plan1!$B$12,Plan1!$B$13,FALSE)</f>
        <v>6.173965850970089</v>
      </c>
      <c r="D924" s="2">
        <v>0.14208449766775771</v>
      </c>
      <c r="E924">
        <v>7.213078126789199</v>
      </c>
      <c r="F924" s="2">
        <f ca="1">IF(D924&lt;=$B$7,IF(E924&gt;=$B$6,D924,1),1)</f>
        <v>0.14208449766775771</v>
      </c>
      <c r="G924" s="2">
        <f ca="1">IF(D924&gt;=$B$7,IF(E924&gt;=$B$6,D924,0),0)</f>
        <v>0</v>
      </c>
    </row>
    <row r="925" spans="1:7" x14ac:dyDescent="0.25">
      <c r="A925" s="2">
        <f ca="1">_xlfn.BETA.INV(RAND(),Plan1!$B$4+Plan1!$B$9,Plan1!$B$5+Plan1!$B$8-Plan1!$B$9)</f>
        <v>0.2189243385096864</v>
      </c>
      <c r="B925">
        <f ca="1">_xlfn.BETA.DIST(A925,Plan1!$B$12,Plan1!$B$13,FALSE)</f>
        <v>2.8317887313215251</v>
      </c>
      <c r="D925" s="2">
        <v>0.12149575479058003</v>
      </c>
      <c r="E925">
        <v>7.2122569174748499</v>
      </c>
      <c r="F925" s="2">
        <f ca="1">IF(D925&lt;=$B$7,IF(E925&gt;=$B$6,D925,1),1)</f>
        <v>0.12149575479058003</v>
      </c>
      <c r="G925" s="2">
        <f ca="1">IF(D925&gt;=$B$7,IF(E925&gt;=$B$6,D925,0),0)</f>
        <v>0</v>
      </c>
    </row>
    <row r="926" spans="1:7" x14ac:dyDescent="0.25">
      <c r="A926" s="2">
        <f ca="1">_xlfn.BETA.INV(RAND(),Plan1!$B$4+Plan1!$B$9,Plan1!$B$5+Plan1!$B$8-Plan1!$B$9)</f>
        <v>0.10700256814584899</v>
      </c>
      <c r="B926">
        <f ca="1">_xlfn.BETA.DIST(A926,Plan1!$B$12,Plan1!$B$13,FALSE)</f>
        <v>6.5576174405423791</v>
      </c>
      <c r="D926" s="2">
        <v>0.14213270809272108</v>
      </c>
      <c r="E926">
        <v>7.2119368991764432</v>
      </c>
      <c r="F926" s="2">
        <f ca="1">IF(D926&lt;=$B$7,IF(E926&gt;=$B$6,D926,1),1)</f>
        <v>0.14213270809272108</v>
      </c>
      <c r="G926" s="2">
        <f ca="1">IF(D926&gt;=$B$7,IF(E926&gt;=$B$6,D926,0),0)</f>
        <v>0</v>
      </c>
    </row>
    <row r="927" spans="1:7" x14ac:dyDescent="0.25">
      <c r="A927" s="2">
        <f ca="1">_xlfn.BETA.INV(RAND(),Plan1!$B$4+Plan1!$B$9,Plan1!$B$5+Plan1!$B$8-Plan1!$B$9)</f>
        <v>0.19338952824052602</v>
      </c>
      <c r="B927">
        <f ca="1">_xlfn.BETA.DIST(A927,Plan1!$B$12,Plan1!$B$13,FALSE)</f>
        <v>4.4034204855410195</v>
      </c>
      <c r="D927" s="2">
        <v>0.14215010270263218</v>
      </c>
      <c r="E927">
        <v>7.2115239786671461</v>
      </c>
      <c r="F927" s="2">
        <f ca="1">IF(D927&lt;=$B$7,IF(E927&gt;=$B$6,D927,1),1)</f>
        <v>0.14215010270263218</v>
      </c>
      <c r="G927" s="2">
        <f ca="1">IF(D927&gt;=$B$7,IF(E927&gt;=$B$6,D927,0),0)</f>
        <v>0</v>
      </c>
    </row>
    <row r="928" spans="1:7" x14ac:dyDescent="0.25">
      <c r="A928" s="2">
        <f ca="1">_xlfn.BETA.INV(RAND(),Plan1!$B$4+Plan1!$B$9,Plan1!$B$5+Plan1!$B$8-Plan1!$B$9)</f>
        <v>0.17654603290631155</v>
      </c>
      <c r="B928">
        <f ca="1">_xlfn.BETA.DIST(A928,Plan1!$B$12,Plan1!$B$13,FALSE)</f>
        <v>5.5221185103290473</v>
      </c>
      <c r="D928" s="2">
        <v>0.14215707929331306</v>
      </c>
      <c r="E928">
        <v>7.2113581928910202</v>
      </c>
      <c r="F928" s="2">
        <f ca="1">IF(D928&lt;=$B$7,IF(E928&gt;=$B$6,D928,1),1)</f>
        <v>0.14215707929331306</v>
      </c>
      <c r="G928" s="2">
        <f ca="1">IF(D928&gt;=$B$7,IF(E928&gt;=$B$6,D928,0),0)</f>
        <v>0</v>
      </c>
    </row>
    <row r="929" spans="1:7" x14ac:dyDescent="0.25">
      <c r="A929" s="2">
        <f ca="1">_xlfn.BETA.INV(RAND(),Plan1!$B$4+Plan1!$B$9,Plan1!$B$5+Plan1!$B$8-Plan1!$B$9)</f>
        <v>0.13546448811825579</v>
      </c>
      <c r="B929">
        <f ca="1">_xlfn.BETA.DIST(A929,Plan1!$B$12,Plan1!$B$13,FALSE)</f>
        <v>7.3228320162744502</v>
      </c>
      <c r="D929" s="2">
        <v>0.14216016750821073</v>
      </c>
      <c r="E929">
        <v>7.2112847756369645</v>
      </c>
      <c r="F929" s="2">
        <f ca="1">IF(D929&lt;=$B$7,IF(E929&gt;=$B$6,D929,1),1)</f>
        <v>0.14216016750821073</v>
      </c>
      <c r="G929" s="2">
        <f ca="1">IF(D929&gt;=$B$7,IF(E929&gt;=$B$6,D929,0),0)</f>
        <v>0</v>
      </c>
    </row>
    <row r="930" spans="1:7" x14ac:dyDescent="0.25">
      <c r="A930" s="2">
        <f ca="1">_xlfn.BETA.INV(RAND(),Plan1!$B$4+Plan1!$B$9,Plan1!$B$5+Plan1!$B$8-Plan1!$B$9)</f>
        <v>0.17217978951932655</v>
      </c>
      <c r="B930">
        <f ca="1">_xlfn.BETA.DIST(A930,Plan1!$B$12,Plan1!$B$13,FALSE)</f>
        <v>5.801199956500799</v>
      </c>
      <c r="D930" s="2">
        <v>0.12145130220141881</v>
      </c>
      <c r="E930">
        <v>7.2111033712843193</v>
      </c>
      <c r="F930" s="2">
        <f ca="1">IF(D930&lt;=$B$7,IF(E930&gt;=$B$6,D930,1),1)</f>
        <v>0.12145130220141881</v>
      </c>
      <c r="G930" s="2">
        <f ca="1">IF(D930&gt;=$B$7,IF(E930&gt;=$B$6,D930,0),0)</f>
        <v>0</v>
      </c>
    </row>
    <row r="931" spans="1:7" x14ac:dyDescent="0.25">
      <c r="A931" s="2">
        <f ca="1">_xlfn.BETA.INV(RAND(),Plan1!$B$4+Plan1!$B$9,Plan1!$B$5+Plan1!$B$8-Plan1!$B$9)</f>
        <v>0.13220280010495314</v>
      </c>
      <c r="B931">
        <f ca="1">_xlfn.BETA.DIST(A931,Plan1!$B$12,Plan1!$B$13,FALSE)</f>
        <v>7.3404634411659133</v>
      </c>
      <c r="D931" s="2">
        <v>0.14218637969543557</v>
      </c>
      <c r="E931">
        <v>7.2106608447164362</v>
      </c>
      <c r="F931" s="2">
        <f ca="1">IF(D931&lt;=$B$7,IF(E931&gt;=$B$6,D931,1),1)</f>
        <v>0.14218637969543557</v>
      </c>
      <c r="G931" s="2">
        <f ca="1">IF(D931&gt;=$B$7,IF(E931&gt;=$B$6,D931,0),0)</f>
        <v>0</v>
      </c>
    </row>
    <row r="932" spans="1:7" x14ac:dyDescent="0.25">
      <c r="A932" s="2">
        <f ca="1">_xlfn.BETA.INV(RAND(),Plan1!$B$4+Plan1!$B$9,Plan1!$B$5+Plan1!$B$8-Plan1!$B$9)</f>
        <v>0.17609320448979238</v>
      </c>
      <c r="B932">
        <f ca="1">_xlfn.BETA.DIST(A932,Plan1!$B$12,Plan1!$B$13,FALSE)</f>
        <v>5.5514691248784871</v>
      </c>
      <c r="D932" s="2">
        <v>0.12143082942569934</v>
      </c>
      <c r="E932">
        <v>7.2105703350285948</v>
      </c>
      <c r="F932" s="2">
        <f ca="1">IF(D932&lt;=$B$7,IF(E932&gt;=$B$6,D932,1),1)</f>
        <v>0.12143082942569934</v>
      </c>
      <c r="G932" s="2">
        <f ca="1">IF(D932&gt;=$B$7,IF(E932&gt;=$B$6,D932,0),0)</f>
        <v>0</v>
      </c>
    </row>
    <row r="933" spans="1:7" x14ac:dyDescent="0.25">
      <c r="A933" s="2">
        <f ca="1">_xlfn.BETA.INV(RAND(),Plan1!$B$4+Plan1!$B$9,Plan1!$B$5+Plan1!$B$8-Plan1!$B$9)</f>
        <v>0.12054735405740416</v>
      </c>
      <c r="B933">
        <f ca="1">_xlfn.BETA.DIST(A933,Plan1!$B$12,Plan1!$B$13,FALSE)</f>
        <v>7.1865049845946158</v>
      </c>
      <c r="D933" s="2">
        <v>0.14220330410537685</v>
      </c>
      <c r="E933">
        <v>7.2102572512368983</v>
      </c>
      <c r="F933" s="2">
        <f ca="1">IF(D933&lt;=$B$7,IF(E933&gt;=$B$6,D933,1),1)</f>
        <v>0.14220330410537685</v>
      </c>
      <c r="G933" s="2">
        <f ca="1">IF(D933&gt;=$B$7,IF(E933&gt;=$B$6,D933,0),0)</f>
        <v>0</v>
      </c>
    </row>
    <row r="934" spans="1:7" x14ac:dyDescent="0.25">
      <c r="A934" s="2">
        <f ca="1">_xlfn.BETA.INV(RAND(),Plan1!$B$4+Plan1!$B$9,Plan1!$B$5+Plan1!$B$8-Plan1!$B$9)</f>
        <v>9.8056402879769133E-2</v>
      </c>
      <c r="B934">
        <f ca="1">_xlfn.BETA.DIST(A934,Plan1!$B$12,Plan1!$B$13,FALSE)</f>
        <v>5.8886733818858756</v>
      </c>
      <c r="D934" s="2">
        <v>0.12141559031435105</v>
      </c>
      <c r="E934">
        <v>7.2101728407121133</v>
      </c>
      <c r="F934" s="2">
        <f ca="1">IF(D934&lt;=$B$7,IF(E934&gt;=$B$6,D934,1),1)</f>
        <v>0.12141559031435105</v>
      </c>
      <c r="G934" s="2">
        <f ca="1">IF(D934&gt;=$B$7,IF(E934&gt;=$B$6,D934,0),0)</f>
        <v>0</v>
      </c>
    </row>
    <row r="935" spans="1:7" x14ac:dyDescent="0.25">
      <c r="A935" s="2">
        <f ca="1">_xlfn.BETA.INV(RAND(),Plan1!$B$4+Plan1!$B$9,Plan1!$B$5+Plan1!$B$8-Plan1!$B$9)</f>
        <v>8.1442944247072838E-2</v>
      </c>
      <c r="B935">
        <f ca="1">_xlfn.BETA.DIST(A935,Plan1!$B$12,Plan1!$B$13,FALSE)</f>
        <v>4.2509696875129732</v>
      </c>
      <c r="D935" s="2">
        <v>0.1214109702511495</v>
      </c>
      <c r="E935">
        <v>7.210052209799839</v>
      </c>
      <c r="F935" s="2">
        <f ca="1">IF(D935&lt;=$B$7,IF(E935&gt;=$B$6,D935,1),1)</f>
        <v>0.1214109702511495</v>
      </c>
      <c r="G935" s="2">
        <f ca="1">IF(D935&gt;=$B$7,IF(E935&gt;=$B$6,D935,0),0)</f>
        <v>0</v>
      </c>
    </row>
    <row r="936" spans="1:7" x14ac:dyDescent="0.25">
      <c r="A936" s="2">
        <f ca="1">_xlfn.BETA.INV(RAND(),Plan1!$B$4+Plan1!$B$9,Plan1!$B$5+Plan1!$B$8-Plan1!$B$9)</f>
        <v>0.11176308595277186</v>
      </c>
      <c r="B936">
        <f ca="1">_xlfn.BETA.DIST(A936,Plan1!$B$12,Plan1!$B$13,FALSE)</f>
        <v>6.8337810587286647</v>
      </c>
      <c r="D936" s="2">
        <v>0.12139341665862979</v>
      </c>
      <c r="E936">
        <v>7.2095933639241965</v>
      </c>
      <c r="F936" s="2">
        <f ca="1">IF(D936&lt;=$B$7,IF(E936&gt;=$B$6,D936,1),1)</f>
        <v>0.12139341665862979</v>
      </c>
      <c r="G936" s="2">
        <f ca="1">IF(D936&gt;=$B$7,IF(E936&gt;=$B$6,D936,0),0)</f>
        <v>0</v>
      </c>
    </row>
    <row r="937" spans="1:7" x14ac:dyDescent="0.25">
      <c r="A937" s="2">
        <f ca="1">_xlfn.BETA.INV(RAND(),Plan1!$B$4+Plan1!$B$9,Plan1!$B$5+Plan1!$B$8-Plan1!$B$9)</f>
        <v>4.9913587443355521E-2</v>
      </c>
      <c r="B937">
        <f ca="1">_xlfn.BETA.DIST(A937,Plan1!$B$12,Plan1!$B$13,FALSE)</f>
        <v>1.119423979666281</v>
      </c>
      <c r="D937" s="2">
        <v>0.14223910851718255</v>
      </c>
      <c r="E937">
        <v>7.2094015163021012</v>
      </c>
      <c r="F937" s="2">
        <f ca="1">IF(D937&lt;=$B$7,IF(E937&gt;=$B$6,D937,1),1)</f>
        <v>0.14223910851718255</v>
      </c>
      <c r="G937" s="2">
        <f ca="1">IF(D937&gt;=$B$7,IF(E937&gt;=$B$6,D937,0),0)</f>
        <v>0</v>
      </c>
    </row>
    <row r="938" spans="1:7" x14ac:dyDescent="0.25">
      <c r="A938" s="2">
        <f ca="1">_xlfn.BETA.INV(RAND(),Plan1!$B$4+Plan1!$B$9,Plan1!$B$5+Plan1!$B$8-Plan1!$B$9)</f>
        <v>6.9093020883861378E-2</v>
      </c>
      <c r="B938">
        <f ca="1">_xlfn.BETA.DIST(A938,Plan1!$B$12,Plan1!$B$13,FALSE)</f>
        <v>2.9026622000306941</v>
      </c>
      <c r="D938" s="2">
        <v>0.14224847257982259</v>
      </c>
      <c r="E938">
        <v>7.2091772842709156</v>
      </c>
      <c r="F938" s="2">
        <f ca="1">IF(D938&lt;=$B$7,IF(E938&gt;=$B$6,D938,1),1)</f>
        <v>0.14224847257982259</v>
      </c>
      <c r="G938" s="2">
        <f ca="1">IF(D938&gt;=$B$7,IF(E938&gt;=$B$6,D938,0),0)</f>
        <v>0</v>
      </c>
    </row>
    <row r="939" spans="1:7" x14ac:dyDescent="0.25">
      <c r="A939" s="2">
        <f ca="1">_xlfn.BETA.INV(RAND(),Plan1!$B$4+Plan1!$B$9,Plan1!$B$5+Plan1!$B$8-Plan1!$B$9)</f>
        <v>0.30246792340153106</v>
      </c>
      <c r="B939">
        <f ca="1">_xlfn.BETA.DIST(A939,Plan1!$B$12,Plan1!$B$13,FALSE)</f>
        <v>0.34098308264410865</v>
      </c>
      <c r="D939" s="2">
        <v>0.14224888886710549</v>
      </c>
      <c r="E939">
        <v>7.2091673117244168</v>
      </c>
      <c r="F939" s="2">
        <f ca="1">IF(D939&lt;=$B$7,IF(E939&gt;=$B$6,D939,1),1)</f>
        <v>0.14224888886710549</v>
      </c>
      <c r="G939" s="2">
        <f ca="1">IF(D939&gt;=$B$7,IF(E939&gt;=$B$6,D939,0),0)</f>
        <v>0</v>
      </c>
    </row>
    <row r="940" spans="1:7" x14ac:dyDescent="0.25">
      <c r="A940" s="2">
        <f ca="1">_xlfn.BETA.INV(RAND(),Plan1!$B$4+Plan1!$B$9,Plan1!$B$5+Plan1!$B$8-Plan1!$B$9)</f>
        <v>0.14511765003140542</v>
      </c>
      <c r="B940">
        <f ca="1">_xlfn.BETA.DIST(A940,Plan1!$B$12,Plan1!$B$13,FALSE)</f>
        <v>7.1322884795772268</v>
      </c>
      <c r="D940" s="2">
        <v>0.14225143078460906</v>
      </c>
      <c r="E940">
        <v>7.2091064101280953</v>
      </c>
      <c r="F940" s="2">
        <f ca="1">IF(D940&lt;=$B$7,IF(E940&gt;=$B$6,D940,1),1)</f>
        <v>0.14225143078460906</v>
      </c>
      <c r="G940" s="2">
        <f ca="1">IF(D940&gt;=$B$7,IF(E940&gt;=$B$6,D940,0),0)</f>
        <v>0</v>
      </c>
    </row>
    <row r="941" spans="1:7" x14ac:dyDescent="0.25">
      <c r="A941" s="2">
        <f ca="1">_xlfn.BETA.INV(RAND(),Plan1!$B$4+Plan1!$B$9,Plan1!$B$5+Plan1!$B$8-Plan1!$B$9)</f>
        <v>0.20254825311052083</v>
      </c>
      <c r="B941">
        <f ca="1">_xlfn.BETA.DIST(A941,Plan1!$B$12,Plan1!$B$13,FALSE)</f>
        <v>3.8072053935482595</v>
      </c>
      <c r="D941" s="2">
        <v>0.14225350092595118</v>
      </c>
      <c r="E941">
        <v>7.2090568021116948</v>
      </c>
      <c r="F941" s="2">
        <f ca="1">IF(D941&lt;=$B$7,IF(E941&gt;=$B$6,D941,1),1)</f>
        <v>0.14225350092595118</v>
      </c>
      <c r="G941" s="2">
        <f ca="1">IF(D941&gt;=$B$7,IF(E941&gt;=$B$6,D941,0),0)</f>
        <v>0</v>
      </c>
    </row>
    <row r="942" spans="1:7" x14ac:dyDescent="0.25">
      <c r="A942" s="2">
        <f ca="1">_xlfn.BETA.INV(RAND(),Plan1!$B$4+Plan1!$B$9,Plan1!$B$5+Plan1!$B$8-Plan1!$B$9)</f>
        <v>0.26441325786984271</v>
      </c>
      <c r="B942">
        <f ca="1">_xlfn.BETA.DIST(A942,Plan1!$B$12,Plan1!$B$13,FALSE)</f>
        <v>1.0047378258394881</v>
      </c>
      <c r="D942" s="2">
        <v>0.14226674684214199</v>
      </c>
      <c r="E942">
        <v>7.208739177033415</v>
      </c>
      <c r="F942" s="2">
        <f ca="1">IF(D942&lt;=$B$7,IF(E942&gt;=$B$6,D942,1),1)</f>
        <v>0.14226674684214199</v>
      </c>
      <c r="G942" s="2">
        <f ca="1">IF(D942&gt;=$B$7,IF(E942&gt;=$B$6,D942,0),0)</f>
        <v>0</v>
      </c>
    </row>
    <row r="943" spans="1:7" x14ac:dyDescent="0.25">
      <c r="A943" s="2">
        <f ca="1">_xlfn.BETA.INV(RAND(),Plan1!$B$4+Plan1!$B$9,Plan1!$B$5+Plan1!$B$8-Plan1!$B$9)</f>
        <v>0.18481774644301663</v>
      </c>
      <c r="B943">
        <f ca="1">_xlfn.BETA.DIST(A943,Plan1!$B$12,Plan1!$B$13,FALSE)</f>
        <v>4.9755619969659763</v>
      </c>
      <c r="D943" s="2">
        <v>0.12133061238417188</v>
      </c>
      <c r="E943">
        <v>7.2079449669388982</v>
      </c>
      <c r="F943" s="2">
        <f ca="1">IF(D943&lt;=$B$7,IF(E943&gt;=$B$6,D943,1),1)</f>
        <v>0.12133061238417188</v>
      </c>
      <c r="G943" s="2">
        <f ca="1">IF(D943&gt;=$B$7,IF(E943&gt;=$B$6,D943,0),0)</f>
        <v>0</v>
      </c>
    </row>
    <row r="944" spans="1:7" x14ac:dyDescent="0.25">
      <c r="A944" s="2">
        <f ca="1">_xlfn.BETA.INV(RAND(),Plan1!$B$4+Plan1!$B$9,Plan1!$B$5+Plan1!$B$8-Plan1!$B$9)</f>
        <v>0.12164408261695554</v>
      </c>
      <c r="B944">
        <f ca="1">_xlfn.BETA.DIST(A944,Plan1!$B$12,Plan1!$B$13,FALSE)</f>
        <v>7.2160680263561225</v>
      </c>
      <c r="D944" s="2">
        <v>0.14230279517452091</v>
      </c>
      <c r="E944">
        <v>7.2078729723757977</v>
      </c>
      <c r="F944" s="2">
        <f ca="1">IF(D944&lt;=$B$7,IF(E944&gt;=$B$6,D944,1),1)</f>
        <v>0.14230279517452091</v>
      </c>
      <c r="G944" s="2">
        <f ca="1">IF(D944&gt;=$B$7,IF(E944&gt;=$B$6,D944,0),0)</f>
        <v>0</v>
      </c>
    </row>
    <row r="945" spans="1:7" x14ac:dyDescent="0.25">
      <c r="A945" s="2">
        <f ca="1">_xlfn.BETA.INV(RAND(),Plan1!$B$4+Plan1!$B$9,Plan1!$B$5+Plan1!$B$8-Plan1!$B$9)</f>
        <v>0.14523534496006663</v>
      </c>
      <c r="B945">
        <f ca="1">_xlfn.BETA.DIST(A945,Plan1!$B$12,Plan1!$B$13,FALSE)</f>
        <v>7.1287942490709106</v>
      </c>
      <c r="D945" s="2">
        <v>0.14230525580637413</v>
      </c>
      <c r="E945">
        <v>7.2078137500464345</v>
      </c>
      <c r="F945" s="2">
        <f ca="1">IF(D945&lt;=$B$7,IF(E945&gt;=$B$6,D945,1),1)</f>
        <v>0.14230525580637413</v>
      </c>
      <c r="G945" s="2">
        <f ca="1">IF(D945&gt;=$B$7,IF(E945&gt;=$B$6,D945,0),0)</f>
        <v>0</v>
      </c>
    </row>
    <row r="946" spans="1:7" x14ac:dyDescent="0.25">
      <c r="A946" s="2">
        <f ca="1">_xlfn.BETA.INV(RAND(),Plan1!$B$4+Plan1!$B$9,Plan1!$B$5+Plan1!$B$8-Plan1!$B$9)</f>
        <v>0.15400964933881345</v>
      </c>
      <c r="B946">
        <f ca="1">_xlfn.BETA.DIST(A946,Plan1!$B$12,Plan1!$B$13,FALSE)</f>
        <v>6.8001159509259859</v>
      </c>
      <c r="D946" s="2">
        <v>0.14233433708518792</v>
      </c>
      <c r="E946">
        <v>7.2071128962400808</v>
      </c>
      <c r="F946" s="2">
        <f ca="1">IF(D946&lt;=$B$7,IF(E946&gt;=$B$6,D946,1),1)</f>
        <v>0.14233433708518792</v>
      </c>
      <c r="G946" s="2">
        <f ca="1">IF(D946&gt;=$B$7,IF(E946&gt;=$B$6,D946,0),0)</f>
        <v>0</v>
      </c>
    </row>
    <row r="947" spans="1:7" x14ac:dyDescent="0.25">
      <c r="A947" s="2">
        <f ca="1">_xlfn.BETA.INV(RAND(),Plan1!$B$4+Plan1!$B$9,Plan1!$B$5+Plan1!$B$8-Plan1!$B$9)</f>
        <v>0.17709486474880853</v>
      </c>
      <c r="B947">
        <f ca="1">_xlfn.BETA.DIST(A947,Plan1!$B$12,Plan1!$B$13,FALSE)</f>
        <v>5.4864380108877393</v>
      </c>
      <c r="D947" s="2">
        <v>0.12129875943380682</v>
      </c>
      <c r="E947">
        <v>7.207104926094086</v>
      </c>
      <c r="F947" s="2">
        <f ca="1">IF(D947&lt;=$B$7,IF(E947&gt;=$B$6,D947,1),1)</f>
        <v>0.12129875943380682</v>
      </c>
      <c r="G947" s="2">
        <f ca="1">IF(D947&gt;=$B$7,IF(E947&gt;=$B$6,D947,0),0)</f>
        <v>0</v>
      </c>
    </row>
    <row r="948" spans="1:7" x14ac:dyDescent="0.25">
      <c r="A948" s="2">
        <f ca="1">_xlfn.BETA.INV(RAND(),Plan1!$B$4+Plan1!$B$9,Plan1!$B$5+Plan1!$B$8-Plan1!$B$9)</f>
        <v>0.14750905621612609</v>
      </c>
      <c r="B948">
        <f ca="1">_xlfn.BETA.DIST(A948,Plan1!$B$12,Plan1!$B$13,FALSE)</f>
        <v>7.0562524487428275</v>
      </c>
      <c r="D948" s="2">
        <v>0.1423523077259192</v>
      </c>
      <c r="E948">
        <v>7.2066789522763388</v>
      </c>
      <c r="F948" s="2">
        <f ca="1">IF(D948&lt;=$B$7,IF(E948&gt;=$B$6,D948,1),1)</f>
        <v>0.1423523077259192</v>
      </c>
      <c r="G948" s="2">
        <f ca="1">IF(D948&gt;=$B$7,IF(E948&gt;=$B$6,D948,0),0)</f>
        <v>0</v>
      </c>
    </row>
    <row r="949" spans="1:7" x14ac:dyDescent="0.25">
      <c r="A949" s="2">
        <f ca="1">_xlfn.BETA.INV(RAND(),Plan1!$B$4+Plan1!$B$9,Plan1!$B$5+Plan1!$B$8-Plan1!$B$9)</f>
        <v>0.15591316805548661</v>
      </c>
      <c r="B949">
        <f ca="1">_xlfn.BETA.DIST(A949,Plan1!$B$12,Plan1!$B$13,FALSE)</f>
        <v>6.7128548341362029</v>
      </c>
      <c r="D949" s="2">
        <v>0.12127587107594787</v>
      </c>
      <c r="E949">
        <v>7.2064996370295162</v>
      </c>
      <c r="F949" s="2">
        <f ca="1">IF(D949&lt;=$B$7,IF(E949&gt;=$B$6,D949,1),1)</f>
        <v>0.12127587107594787</v>
      </c>
      <c r="G949" s="2">
        <f ca="1">IF(D949&gt;=$B$7,IF(E949&gt;=$B$6,D949,0),0)</f>
        <v>0</v>
      </c>
    </row>
    <row r="950" spans="1:7" x14ac:dyDescent="0.25">
      <c r="A950" s="2">
        <f ca="1">_xlfn.BETA.INV(RAND(),Plan1!$B$4+Plan1!$B$9,Plan1!$B$5+Plan1!$B$8-Plan1!$B$9)</f>
        <v>0.13800167574850658</v>
      </c>
      <c r="B950">
        <f ca="1">_xlfn.BETA.DIST(A950,Plan1!$B$12,Plan1!$B$13,FALSE)</f>
        <v>7.2920872284445633</v>
      </c>
      <c r="D950" s="2">
        <v>0.121273922538168</v>
      </c>
      <c r="E950">
        <v>7.2064480430204361</v>
      </c>
      <c r="F950" s="2">
        <f ca="1">IF(D950&lt;=$B$7,IF(E950&gt;=$B$6,D950,1),1)</f>
        <v>0.121273922538168</v>
      </c>
      <c r="G950" s="2">
        <f ca="1">IF(D950&gt;=$B$7,IF(E950&gt;=$B$6,D950,0),0)</f>
        <v>0</v>
      </c>
    </row>
    <row r="951" spans="1:7" x14ac:dyDescent="0.25">
      <c r="A951" s="2">
        <f ca="1">_xlfn.BETA.INV(RAND(),Plan1!$B$4+Plan1!$B$9,Plan1!$B$5+Plan1!$B$8-Plan1!$B$9)</f>
        <v>0.1297938660393852</v>
      </c>
      <c r="B951">
        <f ca="1">_xlfn.BETA.DIST(A951,Plan1!$B$12,Plan1!$B$13,FALSE)</f>
        <v>7.3370185079751771</v>
      </c>
      <c r="D951" s="2">
        <v>0.12126756905345219</v>
      </c>
      <c r="E951">
        <v>7.2062797432418018</v>
      </c>
      <c r="F951" s="2">
        <f ca="1">IF(D951&lt;=$B$7,IF(E951&gt;=$B$6,D951,1),1)</f>
        <v>0.12126756905345219</v>
      </c>
      <c r="G951" s="2">
        <f ca="1">IF(D951&gt;=$B$7,IF(E951&gt;=$B$6,D951,0),0)</f>
        <v>0</v>
      </c>
    </row>
    <row r="952" spans="1:7" x14ac:dyDescent="0.25">
      <c r="A952" s="2">
        <f ca="1">_xlfn.BETA.INV(RAND(),Plan1!$B$4+Plan1!$B$9,Plan1!$B$5+Plan1!$B$8-Plan1!$B$9)</f>
        <v>0.10529861759344661</v>
      </c>
      <c r="B952">
        <f ca="1">_xlfn.BETA.DIST(A952,Plan1!$B$12,Plan1!$B$13,FALSE)</f>
        <v>6.4447944157268768</v>
      </c>
      <c r="D952" s="2">
        <v>0.1423688253850596</v>
      </c>
      <c r="E952">
        <v>7.2062795185148012</v>
      </c>
      <c r="F952" s="2">
        <f ca="1">IF(D952&lt;=$B$7,IF(E952&gt;=$B$6,D952,1),1)</f>
        <v>0.1423688253850596</v>
      </c>
      <c r="G952" s="2">
        <f ca="1">IF(D952&gt;=$B$7,IF(E952&gt;=$B$6,D952,0),0)</f>
        <v>0</v>
      </c>
    </row>
    <row r="953" spans="1:7" x14ac:dyDescent="0.25">
      <c r="A953" s="2">
        <f ca="1">_xlfn.BETA.INV(RAND(),Plan1!$B$4+Plan1!$B$9,Plan1!$B$5+Plan1!$B$8-Plan1!$B$9)</f>
        <v>0.15190694464135801</v>
      </c>
      <c r="B953">
        <f ca="1">_xlfn.BETA.DIST(A953,Plan1!$B$12,Plan1!$B$13,FALSE)</f>
        <v>6.8903616640371963</v>
      </c>
      <c r="D953" s="2">
        <v>0.12125983575823591</v>
      </c>
      <c r="E953">
        <v>7.2060747482345535</v>
      </c>
      <c r="F953" s="2">
        <f ca="1">IF(D953&lt;=$B$7,IF(E953&gt;=$B$6,D953,1),1)</f>
        <v>0.12125983575823591</v>
      </c>
      <c r="G953" s="2">
        <f ca="1">IF(D953&gt;=$B$7,IF(E953&gt;=$B$6,D953,0),0)</f>
        <v>0</v>
      </c>
    </row>
    <row r="954" spans="1:7" x14ac:dyDescent="0.25">
      <c r="A954" s="2">
        <f ca="1">_xlfn.BETA.INV(RAND(),Plan1!$B$4+Plan1!$B$9,Plan1!$B$5+Plan1!$B$8-Plan1!$B$9)</f>
        <v>0.10175582746384948</v>
      </c>
      <c r="B954">
        <f ca="1">_xlfn.BETA.DIST(A954,Plan1!$B$12,Plan1!$B$13,FALSE)</f>
        <v>6.1877116994799275</v>
      </c>
      <c r="D954" s="2">
        <v>0.12125086709822443</v>
      </c>
      <c r="E954">
        <v>7.2058368067633909</v>
      </c>
      <c r="F954" s="2">
        <f ca="1">IF(D954&lt;=$B$7,IF(E954&gt;=$B$6,D954,1),1)</f>
        <v>0.12125086709822443</v>
      </c>
      <c r="G954" s="2">
        <f ca="1">IF(D954&gt;=$B$7,IF(E954&gt;=$B$6,D954,0),0)</f>
        <v>0</v>
      </c>
    </row>
    <row r="955" spans="1:7" x14ac:dyDescent="0.25">
      <c r="A955" s="2">
        <f ca="1">_xlfn.BETA.INV(RAND(),Plan1!$B$4+Plan1!$B$9,Plan1!$B$5+Plan1!$B$8-Plan1!$B$9)</f>
        <v>0.18118714733057295</v>
      </c>
      <c r="B955">
        <f ca="1">_xlfn.BETA.DIST(A955,Plan1!$B$12,Plan1!$B$13,FALSE)</f>
        <v>5.2173330987804638</v>
      </c>
      <c r="D955" s="2">
        <v>0.14240430146354438</v>
      </c>
      <c r="E955">
        <v>7.2054197655162611</v>
      </c>
      <c r="F955" s="2">
        <f ca="1">IF(D955&lt;=$B$7,IF(E955&gt;=$B$6,D955,1),1)</f>
        <v>0.14240430146354438</v>
      </c>
      <c r="G955" s="2">
        <f ca="1">IF(D955&gt;=$B$7,IF(E955&gt;=$B$6,D955,0),0)</f>
        <v>0</v>
      </c>
    </row>
    <row r="956" spans="1:7" x14ac:dyDescent="0.25">
      <c r="A956" s="2">
        <f ca="1">_xlfn.BETA.INV(RAND(),Plan1!$B$4+Plan1!$B$9,Plan1!$B$5+Plan1!$B$8-Plan1!$B$9)</f>
        <v>0.10479032189202107</v>
      </c>
      <c r="B956">
        <f ca="1">_xlfn.BETA.DIST(A956,Plan1!$B$12,Plan1!$B$13,FALSE)</f>
        <v>6.4097543097754075</v>
      </c>
      <c r="D956" s="2">
        <v>0.14242198988812416</v>
      </c>
      <c r="E956">
        <v>7.2049901423713303</v>
      </c>
      <c r="F956" s="2">
        <f ca="1">IF(D956&lt;=$B$7,IF(E956&gt;=$B$6,D956,1),1)</f>
        <v>0.14242198988812416</v>
      </c>
      <c r="G956" s="2">
        <f ca="1">IF(D956&gt;=$B$7,IF(E956&gt;=$B$6,D956,0),0)</f>
        <v>0</v>
      </c>
    </row>
    <row r="957" spans="1:7" x14ac:dyDescent="0.25">
      <c r="A957" s="2">
        <f ca="1">_xlfn.BETA.INV(RAND(),Plan1!$B$4+Plan1!$B$9,Plan1!$B$5+Plan1!$B$8-Plan1!$B$9)</f>
        <v>7.70364235193194E-2</v>
      </c>
      <c r="B957">
        <f ca="1">_xlfn.BETA.DIST(A957,Plan1!$B$12,Plan1!$B$13,FALSE)</f>
        <v>3.7695479087208645</v>
      </c>
      <c r="D957" s="2">
        <v>0.14242354970887672</v>
      </c>
      <c r="E957">
        <v>7.204952226567535</v>
      </c>
      <c r="F957" s="2">
        <f ca="1">IF(D957&lt;=$B$7,IF(E957&gt;=$B$6,D957,1),1)</f>
        <v>0.14242354970887672</v>
      </c>
      <c r="G957" s="2">
        <f ca="1">IF(D957&gt;=$B$7,IF(E957&gt;=$B$6,D957,0),0)</f>
        <v>0</v>
      </c>
    </row>
    <row r="958" spans="1:7" x14ac:dyDescent="0.25">
      <c r="A958" s="2">
        <f ca="1">_xlfn.BETA.INV(RAND(),Plan1!$B$4+Plan1!$B$9,Plan1!$B$5+Plan1!$B$8-Plan1!$B$9)</f>
        <v>8.8919688653554235E-2</v>
      </c>
      <c r="B958">
        <f ca="1">_xlfn.BETA.DIST(A958,Plan1!$B$12,Plan1!$B$13,FALSE)</f>
        <v>5.0359063062941187</v>
      </c>
      <c r="D958" s="2">
        <v>0.12121313212825084</v>
      </c>
      <c r="E958">
        <v>7.2048333409560783</v>
      </c>
      <c r="F958" s="2">
        <f ca="1">IF(D958&lt;=$B$7,IF(E958&gt;=$B$6,D958,1),1)</f>
        <v>0.12121313212825084</v>
      </c>
      <c r="G958" s="2">
        <f ca="1">IF(D958&gt;=$B$7,IF(E958&gt;=$B$6,D958,0),0)</f>
        <v>0</v>
      </c>
    </row>
    <row r="959" spans="1:7" x14ac:dyDescent="0.25">
      <c r="A959" s="2">
        <f ca="1">_xlfn.BETA.INV(RAND(),Plan1!$B$4+Plan1!$B$9,Plan1!$B$5+Plan1!$B$8-Plan1!$B$9)</f>
        <v>0.10814031784398184</v>
      </c>
      <c r="B959">
        <f ca="1">_xlfn.BETA.DIST(A959,Plan1!$B$12,Plan1!$B$13,FALSE)</f>
        <v>6.6289064468659964</v>
      </c>
      <c r="D959" s="2">
        <v>0.12115251624339465</v>
      </c>
      <c r="E959">
        <v>7.2032134824921865</v>
      </c>
      <c r="F959" s="2">
        <f ca="1">IF(D959&lt;=$B$7,IF(E959&gt;=$B$6,D959,1),1)</f>
        <v>0.12115251624339465</v>
      </c>
      <c r="G959" s="2">
        <f ca="1">IF(D959&gt;=$B$7,IF(E959&gt;=$B$6,D959,0),0)</f>
        <v>0</v>
      </c>
    </row>
    <row r="960" spans="1:7" x14ac:dyDescent="0.25">
      <c r="A960" s="2">
        <f ca="1">_xlfn.BETA.INV(RAND(),Plan1!$B$4+Plan1!$B$9,Plan1!$B$5+Plan1!$B$8-Plan1!$B$9)</f>
        <v>0.13248287267728104</v>
      </c>
      <c r="B960">
        <f ca="1">_xlfn.BETA.DIST(A960,Plan1!$B$12,Plan1!$B$13,FALSE)</f>
        <v>7.3399437799557967</v>
      </c>
      <c r="D960" s="2">
        <v>0.1211450069053979</v>
      </c>
      <c r="E960">
        <v>7.203012127146823</v>
      </c>
      <c r="F960" s="2">
        <f ca="1">IF(D960&lt;=$B$7,IF(E960&gt;=$B$6,D960,1),1)</f>
        <v>0.1211450069053979</v>
      </c>
      <c r="G960" s="2">
        <f ca="1">IF(D960&gt;=$B$7,IF(E960&gt;=$B$6,D960,0),0)</f>
        <v>0</v>
      </c>
    </row>
    <row r="961" spans="1:7" x14ac:dyDescent="0.25">
      <c r="A961" s="2">
        <f ca="1">_xlfn.BETA.INV(RAND(),Plan1!$B$4+Plan1!$B$9,Plan1!$B$5+Plan1!$B$8-Plan1!$B$9)</f>
        <v>0.13406095246777172</v>
      </c>
      <c r="B961">
        <f ca="1">_xlfn.BETA.DIST(A961,Plan1!$B$12,Plan1!$B$13,FALSE)</f>
        <v>7.3335004945338236</v>
      </c>
      <c r="D961" s="2">
        <v>0.14250424682484772</v>
      </c>
      <c r="E961">
        <v>7.2029839663726305</v>
      </c>
      <c r="F961" s="2">
        <f ca="1">IF(D961&lt;=$B$7,IF(E961&gt;=$B$6,D961,1),1)</f>
        <v>0.14250424682484772</v>
      </c>
      <c r="G961" s="2">
        <f ca="1">IF(D961&gt;=$B$7,IF(E961&gt;=$B$6,D961,0),0)</f>
        <v>0</v>
      </c>
    </row>
    <row r="962" spans="1:7" x14ac:dyDescent="0.25">
      <c r="A962" s="2">
        <f ca="1">_xlfn.BETA.INV(RAND(),Plan1!$B$4+Plan1!$B$9,Plan1!$B$5+Plan1!$B$8-Plan1!$B$9)</f>
        <v>0.20491158754663819</v>
      </c>
      <c r="B962">
        <f ca="1">_xlfn.BETA.DIST(A962,Plan1!$B$12,Plan1!$B$13,FALSE)</f>
        <v>3.6581350144200231</v>
      </c>
      <c r="D962" s="2">
        <v>0.1211406015279297</v>
      </c>
      <c r="E962">
        <v>7.202893931522687</v>
      </c>
      <c r="F962" s="2">
        <f ca="1">IF(D962&lt;=$B$7,IF(E962&gt;=$B$6,D962,1),1)</f>
        <v>0.1211406015279297</v>
      </c>
      <c r="G962" s="2">
        <f ca="1">IF(D962&gt;=$B$7,IF(E962&gt;=$B$6,D962,0),0)</f>
        <v>0</v>
      </c>
    </row>
    <row r="963" spans="1:7" x14ac:dyDescent="0.25">
      <c r="A963" s="2">
        <f ca="1">_xlfn.BETA.INV(RAND(),Plan1!$B$4+Plan1!$B$9,Plan1!$B$5+Plan1!$B$8-Plan1!$B$9)</f>
        <v>0.2266743172835497</v>
      </c>
      <c r="B963">
        <f ca="1">_xlfn.BETA.DIST(A963,Plan1!$B$12,Plan1!$B$13,FALSE)</f>
        <v>2.4248787983253286</v>
      </c>
      <c r="D963" s="2">
        <v>0.12113038498665807</v>
      </c>
      <c r="E963">
        <v>7.2026196244105734</v>
      </c>
      <c r="F963" s="2">
        <f ca="1">IF(D963&lt;=$B$7,IF(E963&gt;=$B$6,D963,1),1)</f>
        <v>0.12113038498665807</v>
      </c>
      <c r="G963" s="2">
        <f ca="1">IF(D963&gt;=$B$7,IF(E963&gt;=$B$6,D963,0),0)</f>
        <v>0</v>
      </c>
    </row>
    <row r="964" spans="1:7" x14ac:dyDescent="0.25">
      <c r="A964" s="2">
        <f ca="1">_xlfn.BETA.INV(RAND(),Plan1!$B$4+Plan1!$B$9,Plan1!$B$5+Plan1!$B$8-Plan1!$B$9)</f>
        <v>0.1527814037967522</v>
      </c>
      <c r="B964">
        <f ca="1">_xlfn.BETA.DIST(A964,Plan1!$B$12,Plan1!$B$13,FALSE)</f>
        <v>6.8536426932870533</v>
      </c>
      <c r="D964" s="2">
        <v>0.14254551211464286</v>
      </c>
      <c r="E964">
        <v>7.2019724079834768</v>
      </c>
      <c r="F964" s="2">
        <f ca="1">IF(D964&lt;=$B$7,IF(E964&gt;=$B$6,D964,1),1)</f>
        <v>0.14254551211464286</v>
      </c>
      <c r="G964" s="2">
        <f ca="1">IF(D964&gt;=$B$7,IF(E964&gt;=$B$6,D964,0),0)</f>
        <v>0</v>
      </c>
    </row>
    <row r="965" spans="1:7" x14ac:dyDescent="0.25">
      <c r="A965" s="2">
        <f ca="1">_xlfn.BETA.INV(RAND(),Plan1!$B$4+Plan1!$B$9,Plan1!$B$5+Plan1!$B$8-Plan1!$B$9)</f>
        <v>0.13493724613710603</v>
      </c>
      <c r="B965">
        <f ca="1">_xlfn.BETA.DIST(A965,Plan1!$B$12,Plan1!$B$13,FALSE)</f>
        <v>7.3273780711046133</v>
      </c>
      <c r="D965" s="2">
        <v>0.12109898662173206</v>
      </c>
      <c r="E965">
        <v>7.2017748607208141</v>
      </c>
      <c r="F965" s="2">
        <f ca="1">IF(D965&lt;=$B$7,IF(E965&gt;=$B$6,D965,1),1)</f>
        <v>0.12109898662173206</v>
      </c>
      <c r="G965" s="2">
        <f ca="1">IF(D965&gt;=$B$7,IF(E965&gt;=$B$6,D965,0),0)</f>
        <v>0</v>
      </c>
    </row>
    <row r="966" spans="1:7" x14ac:dyDescent="0.25">
      <c r="A966" s="2">
        <f ca="1">_xlfn.BETA.INV(RAND(),Plan1!$B$4+Plan1!$B$9,Plan1!$B$5+Plan1!$B$8-Plan1!$B$9)</f>
        <v>0.27533263439080347</v>
      </c>
      <c r="B966">
        <f ca="1">_xlfn.BETA.DIST(A966,Plan1!$B$12,Plan1!$B$13,FALSE)</f>
        <v>0.75090297237375081</v>
      </c>
      <c r="D966" s="2">
        <v>0.14255836856781021</v>
      </c>
      <c r="E966">
        <v>7.2016565507395818</v>
      </c>
      <c r="F966" s="2">
        <f ca="1">IF(D966&lt;=$B$7,IF(E966&gt;=$B$6,D966,1),1)</f>
        <v>0.14255836856781021</v>
      </c>
      <c r="G966" s="2">
        <f ca="1">IF(D966&gt;=$B$7,IF(E966&gt;=$B$6,D966,0),0)</f>
        <v>0</v>
      </c>
    </row>
    <row r="967" spans="1:7" x14ac:dyDescent="0.25">
      <c r="A967" s="2">
        <f ca="1">_xlfn.BETA.INV(RAND(),Plan1!$B$4+Plan1!$B$9,Plan1!$B$5+Plan1!$B$8-Plan1!$B$9)</f>
        <v>0.22356411450673441</v>
      </c>
      <c r="B967">
        <f ca="1">_xlfn.BETA.DIST(A967,Plan1!$B$12,Plan1!$B$13,FALSE)</f>
        <v>2.5835293316952082</v>
      </c>
      <c r="D967" s="2">
        <v>0.12108920395326925</v>
      </c>
      <c r="E967">
        <v>7.2015111246804038</v>
      </c>
      <c r="F967" s="2">
        <f ca="1">IF(D967&lt;=$B$7,IF(E967&gt;=$B$6,D967,1),1)</f>
        <v>0.12108920395326925</v>
      </c>
      <c r="G967" s="2">
        <f ca="1">IF(D967&gt;=$B$7,IF(E967&gt;=$B$6,D967,0),0)</f>
        <v>0</v>
      </c>
    </row>
    <row r="968" spans="1:7" x14ac:dyDescent="0.25">
      <c r="A968" s="2">
        <f ca="1">_xlfn.BETA.INV(RAND(),Plan1!$B$4+Plan1!$B$9,Plan1!$B$5+Plan1!$B$8-Plan1!$B$9)</f>
        <v>0.11552057801982296</v>
      </c>
      <c r="B968">
        <f ca="1">_xlfn.BETA.DIST(A968,Plan1!$B$12,Plan1!$B$13,FALSE)</f>
        <v>7.0098722919776701</v>
      </c>
      <c r="D968" s="2">
        <v>0.12108062144696298</v>
      </c>
      <c r="E968">
        <v>7.2012795346154501</v>
      </c>
      <c r="F968" s="2">
        <f ca="1">IF(D968&lt;=$B$7,IF(E968&gt;=$B$6,D968,1),1)</f>
        <v>0.12108062144696298</v>
      </c>
      <c r="G968" s="2">
        <f ca="1">IF(D968&gt;=$B$7,IF(E968&gt;=$B$6,D968,0),0)</f>
        <v>0</v>
      </c>
    </row>
    <row r="969" spans="1:7" x14ac:dyDescent="0.25">
      <c r="A969" s="2">
        <f ca="1">_xlfn.BETA.INV(RAND(),Plan1!$B$4+Plan1!$B$9,Plan1!$B$5+Plan1!$B$8-Plan1!$B$9)</f>
        <v>0.20212414362810838</v>
      </c>
      <c r="B969">
        <f ca="1">_xlfn.BETA.DIST(A969,Plan1!$B$12,Plan1!$B$13,FALSE)</f>
        <v>3.8342002051336053</v>
      </c>
      <c r="D969" s="2">
        <v>0.12107378388946045</v>
      </c>
      <c r="E969">
        <v>7.2010948898332749</v>
      </c>
      <c r="F969" s="2">
        <f ca="1">IF(D969&lt;=$B$7,IF(E969&gt;=$B$6,D969,1),1)</f>
        <v>0.12107378388946045</v>
      </c>
      <c r="G969" s="2">
        <f ca="1">IF(D969&gt;=$B$7,IF(E969&gt;=$B$6,D969,0),0)</f>
        <v>0</v>
      </c>
    </row>
    <row r="970" spans="1:7" x14ac:dyDescent="0.25">
      <c r="A970" s="2">
        <f ca="1">_xlfn.BETA.INV(RAND(),Plan1!$B$4+Plan1!$B$9,Plan1!$B$5+Plan1!$B$8-Plan1!$B$9)</f>
        <v>0.22695516140239802</v>
      </c>
      <c r="B970">
        <f ca="1">_xlfn.BETA.DIST(A970,Plan1!$B$12,Plan1!$B$13,FALSE)</f>
        <v>2.4108659507965293</v>
      </c>
      <c r="D970" s="2">
        <v>0.12106756249241193</v>
      </c>
      <c r="E970">
        <v>7.2009267759950983</v>
      </c>
      <c r="F970" s="2">
        <f ca="1">IF(D970&lt;=$B$7,IF(E970&gt;=$B$6,D970,1),1)</f>
        <v>0.12106756249241193</v>
      </c>
      <c r="G970" s="2">
        <f ca="1">IF(D970&gt;=$B$7,IF(E970&gt;=$B$6,D970,0),0)</f>
        <v>0</v>
      </c>
    </row>
    <row r="971" spans="1:7" x14ac:dyDescent="0.25">
      <c r="A971" s="2">
        <f ca="1">_xlfn.BETA.INV(RAND(),Plan1!$B$4+Plan1!$B$9,Plan1!$B$5+Plan1!$B$8-Plan1!$B$9)</f>
        <v>5.8216750913256211E-2</v>
      </c>
      <c r="B971">
        <f ca="1">_xlfn.BETA.DIST(A971,Plan1!$B$12,Plan1!$B$13,FALSE)</f>
        <v>1.8085882162937501</v>
      </c>
      <c r="D971" s="2">
        <v>0.14264259031158985</v>
      </c>
      <c r="E971">
        <v>7.1995791742721886</v>
      </c>
      <c r="F971" s="2">
        <f ca="1">IF(D971&lt;=$B$7,IF(E971&gt;=$B$6,D971,1),1)</f>
        <v>0.14264259031158985</v>
      </c>
      <c r="G971" s="2">
        <f ca="1">IF(D971&gt;=$B$7,IF(E971&gt;=$B$6,D971,0),0)</f>
        <v>0</v>
      </c>
    </row>
    <row r="972" spans="1:7" x14ac:dyDescent="0.25">
      <c r="A972" s="2">
        <f ca="1">_xlfn.BETA.INV(RAND(),Plan1!$B$4+Plan1!$B$9,Plan1!$B$5+Plan1!$B$8-Plan1!$B$9)</f>
        <v>0.12454118203259569</v>
      </c>
      <c r="B972">
        <f ca="1">_xlfn.BETA.DIST(A972,Plan1!$B$12,Plan1!$B$13,FALSE)</f>
        <v>7.278834901565375</v>
      </c>
      <c r="D972" s="2">
        <v>0.14265173782496937</v>
      </c>
      <c r="E972">
        <v>7.1993526880164538</v>
      </c>
      <c r="F972" s="2">
        <f ca="1">IF(D972&lt;=$B$7,IF(E972&gt;=$B$6,D972,1),1)</f>
        <v>0.14265173782496937</v>
      </c>
      <c r="G972" s="2">
        <f ca="1">IF(D972&gt;=$B$7,IF(E972&gt;=$B$6,D972,0),0)</f>
        <v>0</v>
      </c>
    </row>
    <row r="973" spans="1:7" x14ac:dyDescent="0.25">
      <c r="A973" s="2">
        <f ca="1">_xlfn.BETA.INV(RAND(),Plan1!$B$4+Plan1!$B$9,Plan1!$B$5+Plan1!$B$8-Plan1!$B$9)</f>
        <v>0.18124950977589838</v>
      </c>
      <c r="B973">
        <f ca="1">_xlfn.BETA.DIST(A973,Plan1!$B$12,Plan1!$B$13,FALSE)</f>
        <v>5.2131984438263181</v>
      </c>
      <c r="D973" s="2">
        <v>0.12100354014685587</v>
      </c>
      <c r="E973">
        <v>7.1991907845328162</v>
      </c>
      <c r="F973" s="2">
        <f ca="1">IF(D973&lt;=$B$7,IF(E973&gt;=$B$6,D973,1),1)</f>
        <v>0.12100354014685587</v>
      </c>
      <c r="G973" s="2">
        <f ca="1">IF(D973&gt;=$B$7,IF(E973&gt;=$B$6,D973,0),0)</f>
        <v>0</v>
      </c>
    </row>
    <row r="974" spans="1:7" x14ac:dyDescent="0.25">
      <c r="A974" s="2">
        <f ca="1">_xlfn.BETA.INV(RAND(),Plan1!$B$4+Plan1!$B$9,Plan1!$B$5+Plan1!$B$8-Plan1!$B$9)</f>
        <v>0.1315013134269177</v>
      </c>
      <c r="B974">
        <f ca="1">_xlfn.BETA.DIST(A974,Plan1!$B$12,Plan1!$B$13,FALSE)</f>
        <v>7.3409298615673491</v>
      </c>
      <c r="D974" s="2">
        <v>0.14266374063725867</v>
      </c>
      <c r="E974">
        <v>7.199055251750111</v>
      </c>
      <c r="F974" s="2">
        <f ca="1">IF(D974&lt;=$B$7,IF(E974&gt;=$B$6,D974,1),1)</f>
        <v>0.14266374063725867</v>
      </c>
      <c r="G974" s="2">
        <f ca="1">IF(D974&gt;=$B$7,IF(E974&gt;=$B$6,D974,0),0)</f>
        <v>0</v>
      </c>
    </row>
    <row r="975" spans="1:7" x14ac:dyDescent="0.25">
      <c r="A975" s="2">
        <f ca="1">_xlfn.BETA.INV(RAND(),Plan1!$B$4+Plan1!$B$9,Plan1!$B$5+Plan1!$B$8-Plan1!$B$9)</f>
        <v>0.10249766566173017</v>
      </c>
      <c r="B975">
        <f ca="1">_xlfn.BETA.DIST(A975,Plan1!$B$12,Plan1!$B$13,FALSE)</f>
        <v>6.2439926346601764</v>
      </c>
      <c r="D975" s="2">
        <v>0.12098386671721495</v>
      </c>
      <c r="E975">
        <v>7.1986551392015805</v>
      </c>
      <c r="F975" s="2">
        <f ca="1">IF(D975&lt;=$B$7,IF(E975&gt;=$B$6,D975,1),1)</f>
        <v>0.12098386671721495</v>
      </c>
      <c r="G975" s="2">
        <f ca="1">IF(D975&gt;=$B$7,IF(E975&gt;=$B$6,D975,0),0)</f>
        <v>0</v>
      </c>
    </row>
    <row r="976" spans="1:7" x14ac:dyDescent="0.25">
      <c r="A976" s="2">
        <f ca="1">_xlfn.BETA.INV(RAND(),Plan1!$B$4+Plan1!$B$9,Plan1!$B$5+Plan1!$B$8-Plan1!$B$9)</f>
        <v>0.10024156364510983</v>
      </c>
      <c r="B976">
        <f ca="1">_xlfn.BETA.DIST(A976,Plan1!$B$12,Plan1!$B$13,FALSE)</f>
        <v>6.0689409286860014</v>
      </c>
      <c r="D976" s="2">
        <v>0.14267995256518967</v>
      </c>
      <c r="E976">
        <v>7.1986530524308092</v>
      </c>
      <c r="F976" s="2">
        <f ca="1">IF(D976&lt;=$B$7,IF(E976&gt;=$B$6,D976,1),1)</f>
        <v>0.14267995256518967</v>
      </c>
      <c r="G976" s="2">
        <f ca="1">IF(D976&gt;=$B$7,IF(E976&gt;=$B$6,D976,0),0)</f>
        <v>0</v>
      </c>
    </row>
    <row r="977" spans="1:7" x14ac:dyDescent="0.25">
      <c r="A977" s="2">
        <f ca="1">_xlfn.BETA.INV(RAND(),Plan1!$B$4+Plan1!$B$9,Plan1!$B$5+Plan1!$B$8-Plan1!$B$9)</f>
        <v>0.12639463462240913</v>
      </c>
      <c r="B977">
        <f ca="1">_xlfn.BETA.DIST(A977,Plan1!$B$12,Plan1!$B$13,FALSE)</f>
        <v>7.3074524042899114</v>
      </c>
      <c r="D977" s="2">
        <v>0.14269464571881599</v>
      </c>
      <c r="E977">
        <v>7.1982880767776996</v>
      </c>
      <c r="F977" s="2">
        <f ca="1">IF(D977&lt;=$B$7,IF(E977&gt;=$B$6,D977,1),1)</f>
        <v>0.14269464571881599</v>
      </c>
      <c r="G977" s="2">
        <f ca="1">IF(D977&gt;=$B$7,IF(E977&gt;=$B$6,D977,0),0)</f>
        <v>0</v>
      </c>
    </row>
    <row r="978" spans="1:7" x14ac:dyDescent="0.25">
      <c r="A978" s="2">
        <f ca="1">_xlfn.BETA.INV(RAND(),Plan1!$B$4+Plan1!$B$9,Plan1!$B$5+Plan1!$B$8-Plan1!$B$9)</f>
        <v>0.10808247518816307</v>
      </c>
      <c r="B978">
        <f ca="1">_xlfn.BETA.DIST(A978,Plan1!$B$12,Plan1!$B$13,FALSE)</f>
        <v>6.6253612261390815</v>
      </c>
      <c r="D978" s="2">
        <v>0.14269867374116607</v>
      </c>
      <c r="E978">
        <v>7.1981879457251763</v>
      </c>
      <c r="F978" s="2">
        <f ca="1">IF(D978&lt;=$B$7,IF(E978&gt;=$B$6,D978,1),1)</f>
        <v>0.14269867374116607</v>
      </c>
      <c r="G978" s="2">
        <f ca="1">IF(D978&gt;=$B$7,IF(E978&gt;=$B$6,D978,0),0)</f>
        <v>0</v>
      </c>
    </row>
    <row r="979" spans="1:7" x14ac:dyDescent="0.25">
      <c r="A979" s="2">
        <f ca="1">_xlfn.BETA.INV(RAND(),Plan1!$B$4+Plan1!$B$9,Plan1!$B$5+Plan1!$B$8-Plan1!$B$9)</f>
        <v>9.6837120081476491E-2</v>
      </c>
      <c r="B979">
        <f ca="1">_xlfn.BETA.DIST(A979,Plan1!$B$12,Plan1!$B$13,FALSE)</f>
        <v>5.783731199593694</v>
      </c>
      <c r="D979" s="2">
        <v>0.1427011528980725</v>
      </c>
      <c r="E979">
        <v>7.198126301149542</v>
      </c>
      <c r="F979" s="2">
        <f ca="1">IF(D979&lt;=$B$7,IF(E979&gt;=$B$6,D979,1),1)</f>
        <v>0.1427011528980725</v>
      </c>
      <c r="G979" s="2">
        <f ca="1">IF(D979&gt;=$B$7,IF(E979&gt;=$B$6,D979,0),0)</f>
        <v>0</v>
      </c>
    </row>
    <row r="980" spans="1:7" x14ac:dyDescent="0.25">
      <c r="A980" s="2">
        <f ca="1">_xlfn.BETA.INV(RAND(),Plan1!$B$4+Plan1!$B$9,Plan1!$B$5+Plan1!$B$8-Plan1!$B$9)</f>
        <v>0.23267419619096286</v>
      </c>
      <c r="B980">
        <f ca="1">_xlfn.BETA.DIST(A980,Plan1!$B$12,Plan1!$B$13,FALSE)</f>
        <v>2.1369420946309301</v>
      </c>
      <c r="D980" s="2">
        <v>0.14270465285723288</v>
      </c>
      <c r="E980">
        <v>7.1980392532106876</v>
      </c>
      <c r="F980" s="2">
        <f ca="1">IF(D980&lt;=$B$7,IF(E980&gt;=$B$6,D980,1),1)</f>
        <v>0.14270465285723288</v>
      </c>
      <c r="G980" s="2">
        <f ca="1">IF(D980&gt;=$B$7,IF(E980&gt;=$B$6,D980,0),0)</f>
        <v>0</v>
      </c>
    </row>
    <row r="981" spans="1:7" x14ac:dyDescent="0.25">
      <c r="A981" s="2">
        <f ca="1">_xlfn.BETA.INV(RAND(),Plan1!$B$4+Plan1!$B$9,Plan1!$B$5+Plan1!$B$8-Plan1!$B$9)</f>
        <v>9.295792673021798E-2</v>
      </c>
      <c r="B981">
        <f ca="1">_xlfn.BETA.DIST(A981,Plan1!$B$12,Plan1!$B$13,FALSE)</f>
        <v>5.4306967896761282</v>
      </c>
      <c r="D981" s="2">
        <v>0.14273377893712499</v>
      </c>
      <c r="E981">
        <v>7.1973139024595367</v>
      </c>
      <c r="F981" s="2">
        <f ca="1">IF(D981&lt;=$B$7,IF(E981&gt;=$B$6,D981,1),1)</f>
        <v>0.14273377893712499</v>
      </c>
      <c r="G981" s="2">
        <f ca="1">IF(D981&gt;=$B$7,IF(E981&gt;=$B$6,D981,0),0)</f>
        <v>0</v>
      </c>
    </row>
    <row r="982" spans="1:7" x14ac:dyDescent="0.25">
      <c r="A982" s="2">
        <f ca="1">_xlfn.BETA.INV(RAND(),Plan1!$B$4+Plan1!$B$9,Plan1!$B$5+Plan1!$B$8-Plan1!$B$9)</f>
        <v>0.23521899626610876</v>
      </c>
      <c r="B982">
        <f ca="1">_xlfn.BETA.DIST(A982,Plan1!$B$12,Plan1!$B$13,FALSE)</f>
        <v>2.0221070484177859</v>
      </c>
      <c r="D982" s="2">
        <v>0.12092654980238175</v>
      </c>
      <c r="E982">
        <v>7.1970887040491345</v>
      </c>
      <c r="F982" s="2">
        <f ca="1">IF(D982&lt;=$B$7,IF(E982&gt;=$B$6,D982,1),1)</f>
        <v>0.12092654980238175</v>
      </c>
      <c r="G982" s="2">
        <f ca="1">IF(D982&gt;=$B$7,IF(E982&gt;=$B$6,D982,0),0)</f>
        <v>0</v>
      </c>
    </row>
    <row r="983" spans="1:7" x14ac:dyDescent="0.25">
      <c r="A983" s="2">
        <f ca="1">_xlfn.BETA.INV(RAND(),Plan1!$B$4+Plan1!$B$9,Plan1!$B$5+Plan1!$B$8-Plan1!$B$9)</f>
        <v>0.10634547088504367</v>
      </c>
      <c r="B983">
        <f ca="1">_xlfn.BETA.DIST(A983,Plan1!$B$12,Plan1!$B$13,FALSE)</f>
        <v>6.5149628178034984</v>
      </c>
      <c r="D983" s="2">
        <v>0.14274952799857307</v>
      </c>
      <c r="E983">
        <v>7.1969209826686056</v>
      </c>
      <c r="F983" s="2">
        <f ca="1">IF(D983&lt;=$B$7,IF(E983&gt;=$B$6,D983,1),1)</f>
        <v>0.14274952799857307</v>
      </c>
      <c r="G983" s="2">
        <f ca="1">IF(D983&gt;=$B$7,IF(E983&gt;=$B$6,D983,0),0)</f>
        <v>0</v>
      </c>
    </row>
    <row r="984" spans="1:7" x14ac:dyDescent="0.25">
      <c r="A984" s="2">
        <f ca="1">_xlfn.BETA.INV(RAND(),Plan1!$B$4+Plan1!$B$9,Plan1!$B$5+Plan1!$B$8-Plan1!$B$9)</f>
        <v>5.781640703748777E-2</v>
      </c>
      <c r="B984">
        <f ca="1">_xlfn.BETA.DIST(A984,Plan1!$B$12,Plan1!$B$13,FALSE)</f>
        <v>1.7719292146486134</v>
      </c>
      <c r="D984" s="2">
        <v>0.12089722239307679</v>
      </c>
      <c r="E984">
        <v>7.1962838200844095</v>
      </c>
      <c r="F984" s="2">
        <f ca="1">IF(D984&lt;=$B$7,IF(E984&gt;=$B$6,D984,1),1)</f>
        <v>0.12089722239307679</v>
      </c>
      <c r="G984" s="2">
        <f ca="1">IF(D984&gt;=$B$7,IF(E984&gt;=$B$6,D984,0),0)</f>
        <v>0</v>
      </c>
    </row>
    <row r="985" spans="1:7" x14ac:dyDescent="0.25">
      <c r="A985" s="2">
        <f ca="1">_xlfn.BETA.INV(RAND(),Plan1!$B$4+Plan1!$B$9,Plan1!$B$5+Plan1!$B$8-Plan1!$B$9)</f>
        <v>0.21187193418652883</v>
      </c>
      <c r="B985">
        <f ca="1">_xlfn.BETA.DIST(A985,Plan1!$B$12,Plan1!$B$13,FALSE)</f>
        <v>3.2342938874474751</v>
      </c>
      <c r="D985" s="2">
        <v>0.14277522999978795</v>
      </c>
      <c r="E985">
        <v>7.1962786826016805</v>
      </c>
      <c r="F985" s="2">
        <f ca="1">IF(D985&lt;=$B$7,IF(E985&gt;=$B$6,D985,1),1)</f>
        <v>0.14277522999978795</v>
      </c>
      <c r="G985" s="2">
        <f ca="1">IF(D985&gt;=$B$7,IF(E985&gt;=$B$6,D985,0),0)</f>
        <v>0</v>
      </c>
    </row>
    <row r="986" spans="1:7" x14ac:dyDescent="0.25">
      <c r="A986" s="2">
        <f ca="1">_xlfn.BETA.INV(RAND(),Plan1!$B$4+Plan1!$B$9,Plan1!$B$5+Plan1!$B$8-Plan1!$B$9)</f>
        <v>0.2024337397078565</v>
      </c>
      <c r="B986">
        <f ca="1">_xlfn.BETA.DIST(A986,Plan1!$B$12,Plan1!$B$13,FALSE)</f>
        <v>3.8144872133018759</v>
      </c>
      <c r="D986" s="2">
        <v>0.14277686954265631</v>
      </c>
      <c r="E986">
        <v>7.196237665109841</v>
      </c>
      <c r="F986" s="2">
        <f ca="1">IF(D986&lt;=$B$7,IF(E986&gt;=$B$6,D986,1),1)</f>
        <v>0.14277686954265631</v>
      </c>
      <c r="G986" s="2">
        <f ca="1">IF(D986&gt;=$B$7,IF(E986&gt;=$B$6,D986,0),0)</f>
        <v>0</v>
      </c>
    </row>
    <row r="987" spans="1:7" x14ac:dyDescent="0.25">
      <c r="A987" s="2">
        <f ca="1">_xlfn.BETA.INV(RAND(),Plan1!$B$4+Plan1!$B$9,Plan1!$B$5+Plan1!$B$8-Plan1!$B$9)</f>
        <v>0.16006583803287355</v>
      </c>
      <c r="B987">
        <f ca="1">_xlfn.BETA.DIST(A987,Plan1!$B$12,Plan1!$B$13,FALSE)</f>
        <v>6.5058568535099619</v>
      </c>
      <c r="D987" s="2">
        <v>0.12088016229567566</v>
      </c>
      <c r="E987">
        <v>7.1958145555277211</v>
      </c>
      <c r="F987" s="2">
        <f ca="1">IF(D987&lt;=$B$7,IF(E987&gt;=$B$6,D987,1),1)</f>
        <v>0.12088016229567566</v>
      </c>
      <c r="G987" s="2">
        <f ca="1">IF(D987&gt;=$B$7,IF(E987&gt;=$B$6,D987,0),0)</f>
        <v>0</v>
      </c>
    </row>
    <row r="988" spans="1:7" x14ac:dyDescent="0.25">
      <c r="A988" s="2">
        <f ca="1">_xlfn.BETA.INV(RAND(),Plan1!$B$4+Plan1!$B$9,Plan1!$B$5+Plan1!$B$8-Plan1!$B$9)</f>
        <v>4.7753948820623816E-2</v>
      </c>
      <c r="B988">
        <f ca="1">_xlfn.BETA.DIST(A988,Plan1!$B$12,Plan1!$B$13,FALSE)</f>
        <v>0.96713598929299538</v>
      </c>
      <c r="D988" s="2">
        <v>0.1428394203218567</v>
      </c>
      <c r="E988">
        <v>7.1946687764829802</v>
      </c>
      <c r="F988" s="2">
        <f ca="1">IF(D988&lt;=$B$7,IF(E988&gt;=$B$6,D988,1),1)</f>
        <v>0.1428394203218567</v>
      </c>
      <c r="G988" s="2">
        <f ca="1">IF(D988&gt;=$B$7,IF(E988&gt;=$B$6,D988,0),0)</f>
        <v>0</v>
      </c>
    </row>
    <row r="989" spans="1:7" x14ac:dyDescent="0.25">
      <c r="A989" s="2">
        <f ca="1">_xlfn.BETA.INV(RAND(),Plan1!$B$4+Plan1!$B$9,Plan1!$B$5+Plan1!$B$8-Plan1!$B$9)</f>
        <v>0.13651747624965727</v>
      </c>
      <c r="B989">
        <f ca="1">_xlfn.BETA.DIST(A989,Plan1!$B$12,Plan1!$B$13,FALSE)</f>
        <v>7.3118390213035802</v>
      </c>
      <c r="D989" s="2">
        <v>0.14288041169358232</v>
      </c>
      <c r="E989">
        <v>7.1936363958239875</v>
      </c>
      <c r="F989" s="2">
        <f ca="1">IF(D989&lt;=$B$7,IF(E989&gt;=$B$6,D989,1),1)</f>
        <v>0.14288041169358232</v>
      </c>
      <c r="G989" s="2">
        <f ca="1">IF(D989&gt;=$B$7,IF(E989&gt;=$B$6,D989,0),0)</f>
        <v>0</v>
      </c>
    </row>
    <row r="990" spans="1:7" x14ac:dyDescent="0.25">
      <c r="A990" s="2">
        <f ca="1">_xlfn.BETA.INV(RAND(),Plan1!$B$4+Plan1!$B$9,Plan1!$B$5+Plan1!$B$8-Plan1!$B$9)</f>
        <v>0.10117367053018801</v>
      </c>
      <c r="B990">
        <f ca="1">_xlfn.BETA.DIST(A990,Plan1!$B$12,Plan1!$B$13,FALSE)</f>
        <v>6.1426618223959712</v>
      </c>
      <c r="D990" s="2">
        <v>0.14288198390657461</v>
      </c>
      <c r="E990">
        <v>7.1935967323194676</v>
      </c>
      <c r="F990" s="2">
        <f ca="1">IF(D990&lt;=$B$7,IF(E990&gt;=$B$6,D990,1),1)</f>
        <v>0.14288198390657461</v>
      </c>
      <c r="G990" s="2">
        <f ca="1">IF(D990&gt;=$B$7,IF(E990&gt;=$B$6,D990,0),0)</f>
        <v>0</v>
      </c>
    </row>
    <row r="991" spans="1:7" x14ac:dyDescent="0.25">
      <c r="A991" s="2">
        <f ca="1">_xlfn.BETA.INV(RAND(),Plan1!$B$4+Plan1!$B$9,Plan1!$B$5+Plan1!$B$8-Plan1!$B$9)</f>
        <v>0.12995082715336362</v>
      </c>
      <c r="B991">
        <f ca="1">_xlfn.BETA.DIST(A991,Plan1!$B$12,Plan1!$B$13,FALSE)</f>
        <v>7.3376794305576043</v>
      </c>
      <c r="D991" s="2">
        <v>0.14290163037475451</v>
      </c>
      <c r="E991">
        <v>7.1931006787015805</v>
      </c>
      <c r="F991" s="2">
        <f ca="1">IF(D991&lt;=$B$7,IF(E991&gt;=$B$6,D991,1),1)</f>
        <v>0.14290163037475451</v>
      </c>
      <c r="G991" s="2">
        <f ca="1">IF(D991&gt;=$B$7,IF(E991&gt;=$B$6,D991,0),0)</f>
        <v>0</v>
      </c>
    </row>
    <row r="992" spans="1:7" x14ac:dyDescent="0.25">
      <c r="A992" s="2">
        <f ca="1">_xlfn.BETA.INV(RAND(),Plan1!$B$4+Plan1!$B$9,Plan1!$B$5+Plan1!$B$8-Plan1!$B$9)</f>
        <v>0.16391146641719156</v>
      </c>
      <c r="B992">
        <f ca="1">_xlfn.BETA.DIST(A992,Plan1!$B$12,Plan1!$B$13,FALSE)</f>
        <v>6.2963613818075554</v>
      </c>
      <c r="D992" s="2">
        <v>0.14290397598541923</v>
      </c>
      <c r="E992">
        <v>7.1930414029073582</v>
      </c>
      <c r="F992" s="2">
        <f ca="1">IF(D992&lt;=$B$7,IF(E992&gt;=$B$6,D992,1),1)</f>
        <v>0.14290397598541923</v>
      </c>
      <c r="G992" s="2">
        <f ca="1">IF(D992&gt;=$B$7,IF(E992&gt;=$B$6,D992,0),0)</f>
        <v>0</v>
      </c>
    </row>
    <row r="993" spans="1:7" x14ac:dyDescent="0.25">
      <c r="A993" s="2">
        <f ca="1">_xlfn.BETA.INV(RAND(),Plan1!$B$4+Plan1!$B$9,Plan1!$B$5+Plan1!$B$8-Plan1!$B$9)</f>
        <v>0.15592709430205842</v>
      </c>
      <c r="B993">
        <f ca="1">_xlfn.BETA.DIST(A993,Plan1!$B$12,Plan1!$B$13,FALSE)</f>
        <v>6.712197842803806</v>
      </c>
      <c r="D993" s="2">
        <v>0.14290607605812544</v>
      </c>
      <c r="E993">
        <v>7.1929883227738767</v>
      </c>
      <c r="F993" s="2">
        <f ca="1">IF(D993&lt;=$B$7,IF(E993&gt;=$B$6,D993,1),1)</f>
        <v>0.14290607605812544</v>
      </c>
      <c r="G993" s="2">
        <f ca="1">IF(D993&gt;=$B$7,IF(E993&gt;=$B$6,D993,0),0)</f>
        <v>0</v>
      </c>
    </row>
    <row r="994" spans="1:7" x14ac:dyDescent="0.25">
      <c r="A994" s="2">
        <f ca="1">_xlfn.BETA.INV(RAND(),Plan1!$B$4+Plan1!$B$9,Plan1!$B$5+Plan1!$B$8-Plan1!$B$9)</f>
        <v>0.23792280857212633</v>
      </c>
      <c r="B994">
        <f ca="1">_xlfn.BETA.DIST(A994,Plan1!$B$12,Plan1!$B$13,FALSE)</f>
        <v>1.9048655712723148</v>
      </c>
      <c r="D994" s="2">
        <v>0.14290620992983905</v>
      </c>
      <c r="E994">
        <v>7.1929849388172107</v>
      </c>
      <c r="F994" s="2">
        <f ca="1">IF(D994&lt;=$B$7,IF(E994&gt;=$B$6,D994,1),1)</f>
        <v>0.14290620992983905</v>
      </c>
      <c r="G994" s="2">
        <f ca="1">IF(D994&gt;=$B$7,IF(E994&gt;=$B$6,D994,0),0)</f>
        <v>0</v>
      </c>
    </row>
    <row r="995" spans="1:7" x14ac:dyDescent="0.25">
      <c r="A995" s="2">
        <f ca="1">_xlfn.BETA.INV(RAND(),Plan1!$B$4+Plan1!$B$9,Plan1!$B$5+Plan1!$B$8-Plan1!$B$9)</f>
        <v>0.18344215265761721</v>
      </c>
      <c r="B995">
        <f ca="1">_xlfn.BETA.DIST(A995,Plan1!$B$12,Plan1!$B$13,FALSE)</f>
        <v>5.0673792705302976</v>
      </c>
      <c r="D995" s="2">
        <v>0.12075710559691331</v>
      </c>
      <c r="E995">
        <v>7.1924067179818207</v>
      </c>
      <c r="F995" s="2">
        <f ca="1">IF(D995&lt;=$B$7,IF(E995&gt;=$B$6,D995,1),1)</f>
        <v>0.12075710559691331</v>
      </c>
      <c r="G995" s="2">
        <f ca="1">IF(D995&gt;=$B$7,IF(E995&gt;=$B$6,D995,0),0)</f>
        <v>0</v>
      </c>
    </row>
    <row r="996" spans="1:7" x14ac:dyDescent="0.25">
      <c r="A996" s="2">
        <f ca="1">_xlfn.BETA.INV(RAND(),Plan1!$B$4+Plan1!$B$9,Plan1!$B$5+Plan1!$B$8-Plan1!$B$9)</f>
        <v>0.12715323492343783</v>
      </c>
      <c r="B996">
        <f ca="1">_xlfn.BETA.DIST(A996,Plan1!$B$12,Plan1!$B$13,FALSE)</f>
        <v>7.3166020142337853</v>
      </c>
      <c r="D996" s="2">
        <v>0.1429490370222494</v>
      </c>
      <c r="E996">
        <v>7.191900537344158</v>
      </c>
      <c r="F996" s="2">
        <f ca="1">IF(D996&lt;=$B$7,IF(E996&gt;=$B$6,D996,1),1)</f>
        <v>0.1429490370222494</v>
      </c>
      <c r="G996" s="2">
        <f ca="1">IF(D996&gt;=$B$7,IF(E996&gt;=$B$6,D996,0),0)</f>
        <v>0</v>
      </c>
    </row>
    <row r="997" spans="1:7" x14ac:dyDescent="0.25">
      <c r="A997" s="2">
        <f ca="1">_xlfn.BETA.INV(RAND(),Plan1!$B$4+Plan1!$B$9,Plan1!$B$5+Plan1!$B$8-Plan1!$B$9)</f>
        <v>0.14318467848284402</v>
      </c>
      <c r="B997">
        <f ca="1">_xlfn.BETA.DIST(A997,Plan1!$B$12,Plan1!$B$13,FALSE)</f>
        <v>7.1858686820172135</v>
      </c>
      <c r="D997" s="2">
        <v>0.14296295373974263</v>
      </c>
      <c r="E997">
        <v>7.1915473724638961</v>
      </c>
      <c r="F997" s="2">
        <f ca="1">IF(D997&lt;=$B$7,IF(E997&gt;=$B$6,D997,1),1)</f>
        <v>0.14296295373974263</v>
      </c>
      <c r="G997" s="2">
        <f ca="1">IF(D997&gt;=$B$7,IF(E997&gt;=$B$6,D997,0),0)</f>
        <v>0</v>
      </c>
    </row>
    <row r="998" spans="1:7" x14ac:dyDescent="0.25">
      <c r="A998" s="2">
        <f ca="1">_xlfn.BETA.INV(RAND(),Plan1!$B$4+Plan1!$B$9,Plan1!$B$5+Plan1!$B$8-Plan1!$B$9)</f>
        <v>0.11779000806718934</v>
      </c>
      <c r="B998">
        <f ca="1">_xlfn.BETA.DIST(A998,Plan1!$B$12,Plan1!$B$13,FALSE)</f>
        <v>7.0979917033024407</v>
      </c>
      <c r="D998" s="2">
        <v>0.12069224358904941</v>
      </c>
      <c r="E998">
        <v>7.1905942372097176</v>
      </c>
      <c r="F998" s="2">
        <f ca="1">IF(D998&lt;=$B$7,IF(E998&gt;=$B$6,D998,1),1)</f>
        <v>0.12069224358904941</v>
      </c>
      <c r="G998" s="2">
        <f ca="1">IF(D998&gt;=$B$7,IF(E998&gt;=$B$6,D998,0),0)</f>
        <v>0</v>
      </c>
    </row>
    <row r="999" spans="1:7" x14ac:dyDescent="0.25">
      <c r="A999" s="2">
        <f ca="1">_xlfn.BETA.INV(RAND(),Plan1!$B$4+Plan1!$B$9,Plan1!$B$5+Plan1!$B$8-Plan1!$B$9)</f>
        <v>0.13593203380058211</v>
      </c>
      <c r="B999">
        <f ca="1">_xlfn.BETA.DIST(A999,Plan1!$B$12,Plan1!$B$13,FALSE)</f>
        <v>7.3182640293225409</v>
      </c>
      <c r="D999" s="2">
        <v>0.14303225246832274</v>
      </c>
      <c r="E999">
        <v>7.1897830334676396</v>
      </c>
      <c r="F999" s="2">
        <f ca="1">IF(D999&lt;=$B$7,IF(E999&gt;=$B$6,D999,1),1)</f>
        <v>0.14303225246832274</v>
      </c>
      <c r="G999" s="2">
        <f ca="1">IF(D999&gt;=$B$7,IF(E999&gt;=$B$6,D999,0),0)</f>
        <v>0</v>
      </c>
    </row>
    <row r="1000" spans="1:7" x14ac:dyDescent="0.25">
      <c r="A1000" s="2">
        <f ca="1">_xlfn.BETA.INV(RAND(),Plan1!$B$4+Plan1!$B$9,Plan1!$B$5+Plan1!$B$8-Plan1!$B$9)</f>
        <v>0.32776606178796708</v>
      </c>
      <c r="B1000">
        <f ca="1">_xlfn.BETA.DIST(A1000,Plan1!$B$12,Plan1!$B$13,FALSE)</f>
        <v>0.15056096595299634</v>
      </c>
      <c r="D1000" s="2">
        <v>0.14305005021228209</v>
      </c>
      <c r="E1000">
        <v>7.1893283619321329</v>
      </c>
      <c r="F1000" s="2">
        <f ca="1">IF(D1000&lt;=$B$7,IF(E1000&gt;=$B$6,D1000,1),1)</f>
        <v>0.14305005021228209</v>
      </c>
      <c r="G1000" s="2">
        <f ca="1">IF(D1000&gt;=$B$7,IF(E1000&gt;=$B$6,D1000,0),0)</f>
        <v>0</v>
      </c>
    </row>
    <row r="1001" spans="1:7" x14ac:dyDescent="0.25">
      <c r="A1001" s="2">
        <f ca="1">_xlfn.BETA.INV(RAND(),Plan1!$B$4+Plan1!$B$9,Plan1!$B$5+Plan1!$B$8-Plan1!$B$9)</f>
        <v>0.15952660568007737</v>
      </c>
      <c r="B1001">
        <f ca="1">_xlfn.BETA.DIST(A1001,Plan1!$B$12,Plan1!$B$13,FALSE)</f>
        <v>6.5339345774907986</v>
      </c>
      <c r="D1001" s="2">
        <v>0.14306781853904993</v>
      </c>
      <c r="E1001">
        <v>7.1888738134942374</v>
      </c>
      <c r="F1001" s="2">
        <f ca="1">IF(D1001&lt;=$B$7,IF(E1001&gt;=$B$6,D1001,1),1)</f>
        <v>0.14306781853904993</v>
      </c>
      <c r="G1001" s="2">
        <f ca="1">IF(D1001&gt;=$B$7,IF(E1001&gt;=$B$6,D1001,0),0)</f>
        <v>0</v>
      </c>
    </row>
    <row r="1002" spans="1:7" x14ac:dyDescent="0.25">
      <c r="A1002" s="2">
        <f ca="1">_xlfn.BETA.INV(RAND(),Plan1!$B$4+Plan1!$B$9,Plan1!$B$5+Plan1!$B$8-Plan1!$B$9)</f>
        <v>0.12438139145879445</v>
      </c>
      <c r="B1002">
        <f ca="1">_xlfn.BETA.DIST(A1002,Plan1!$B$12,Plan1!$B$13,FALSE)</f>
        <v>7.275948617410446</v>
      </c>
      <c r="D1002" s="2">
        <v>0.12061895238922922</v>
      </c>
      <c r="E1002">
        <v>7.1885327177835441</v>
      </c>
      <c r="F1002" s="2">
        <f ca="1">IF(D1002&lt;=$B$7,IF(E1002&gt;=$B$6,D1002,1),1)</f>
        <v>0.12061895238922922</v>
      </c>
      <c r="G1002" s="2">
        <f ca="1">IF(D1002&gt;=$B$7,IF(E1002&gt;=$B$6,D1002,0),0)</f>
        <v>0</v>
      </c>
    </row>
    <row r="1003" spans="1:7" x14ac:dyDescent="0.25">
      <c r="A1003" s="2">
        <f ca="1">_xlfn.BETA.INV(RAND(),Plan1!$B$4+Plan1!$B$9,Plan1!$B$5+Plan1!$B$8-Plan1!$B$9)</f>
        <v>0.11347470810593323</v>
      </c>
      <c r="B1003">
        <f ca="1">_xlfn.BETA.DIST(A1003,Plan1!$B$12,Plan1!$B$13,FALSE)</f>
        <v>6.9186412515588271</v>
      </c>
      <c r="D1003" s="2">
        <v>0.12061587937229989</v>
      </c>
      <c r="E1003">
        <v>7.1884459677725658</v>
      </c>
      <c r="F1003" s="2">
        <f ca="1">IF(D1003&lt;=$B$7,IF(E1003&gt;=$B$6,D1003,1),1)</f>
        <v>0.12061587937229989</v>
      </c>
      <c r="G1003" s="2">
        <f ca="1">IF(D1003&gt;=$B$7,IF(E1003&gt;=$B$6,D1003,0),0)</f>
        <v>0</v>
      </c>
    </row>
    <row r="1004" spans="1:7" x14ac:dyDescent="0.25">
      <c r="A1004" s="2">
        <f ca="1">_xlfn.BETA.INV(RAND(),Plan1!$B$4+Plan1!$B$9,Plan1!$B$5+Plan1!$B$8-Plan1!$B$9)</f>
        <v>0.10990769982576547</v>
      </c>
      <c r="B1004">
        <f ca="1">_xlfn.BETA.DIST(A1004,Plan1!$B$12,Plan1!$B$13,FALSE)</f>
        <v>6.7331020275412419</v>
      </c>
      <c r="D1004" s="2">
        <v>0.14308793020597754</v>
      </c>
      <c r="E1004">
        <v>7.1883585606055211</v>
      </c>
      <c r="F1004" s="2">
        <f ca="1">IF(D1004&lt;=$B$7,IF(E1004&gt;=$B$6,D1004,1),1)</f>
        <v>0.14308793020597754</v>
      </c>
      <c r="G1004" s="2">
        <f ca="1">IF(D1004&gt;=$B$7,IF(E1004&gt;=$B$6,D1004,0),0)</f>
        <v>0</v>
      </c>
    </row>
    <row r="1005" spans="1:7" x14ac:dyDescent="0.25">
      <c r="A1005" s="2">
        <f ca="1">_xlfn.BETA.INV(RAND(),Plan1!$B$4+Plan1!$B$9,Plan1!$B$5+Plan1!$B$8-Plan1!$B$9)</f>
        <v>7.8298630985276368E-2</v>
      </c>
      <c r="B1005">
        <f ca="1">_xlfn.BETA.DIST(A1005,Plan1!$B$12,Plan1!$B$13,FALSE)</f>
        <v>3.9081089417888668</v>
      </c>
      <c r="D1005" s="2">
        <v>0.14309288739522288</v>
      </c>
      <c r="E1005">
        <v>7.1882314359113222</v>
      </c>
      <c r="F1005" s="2">
        <f ca="1">IF(D1005&lt;=$B$7,IF(E1005&gt;=$B$6,D1005,1),1)</f>
        <v>0.14309288739522288</v>
      </c>
      <c r="G1005" s="2">
        <f ca="1">IF(D1005&gt;=$B$7,IF(E1005&gt;=$B$6,D1005,0),0)</f>
        <v>0</v>
      </c>
    </row>
    <row r="1006" spans="1:7" x14ac:dyDescent="0.25">
      <c r="A1006" s="2">
        <f ca="1">_xlfn.BETA.INV(RAND(),Plan1!$B$4+Plan1!$B$9,Plan1!$B$5+Plan1!$B$8-Plan1!$B$9)</f>
        <v>0.16711858257830914</v>
      </c>
      <c r="B1006">
        <f ca="1">_xlfn.BETA.DIST(A1006,Plan1!$B$12,Plan1!$B$13,FALSE)</f>
        <v>6.110637993259469</v>
      </c>
      <c r="D1006" s="2">
        <v>0.1431204442798886</v>
      </c>
      <c r="E1006">
        <v>7.1875238631404903</v>
      </c>
      <c r="F1006" s="2">
        <f ca="1">IF(D1006&lt;=$B$7,IF(E1006&gt;=$B$6,D1006,1),1)</f>
        <v>0.1431204442798886</v>
      </c>
      <c r="G1006" s="2">
        <f ca="1">IF(D1006&gt;=$B$7,IF(E1006&gt;=$B$6,D1006,0),0)</f>
        <v>0</v>
      </c>
    </row>
    <row r="1007" spans="1:7" x14ac:dyDescent="0.25">
      <c r="A1007" s="2">
        <f ca="1">_xlfn.BETA.INV(RAND(),Plan1!$B$4+Plan1!$B$9,Plan1!$B$5+Plan1!$B$8-Plan1!$B$9)</f>
        <v>5.2290643687434163E-2</v>
      </c>
      <c r="B1007">
        <f ca="1">_xlfn.BETA.DIST(A1007,Plan1!$B$12,Plan1!$B$13,FALSE)</f>
        <v>1.3005247917557552</v>
      </c>
      <c r="D1007" s="2">
        <v>0.14316905800794619</v>
      </c>
      <c r="E1007">
        <v>7.1862719422422661</v>
      </c>
      <c r="F1007" s="2">
        <f ca="1">IF(D1007&lt;=$B$7,IF(E1007&gt;=$B$6,D1007,1),1)</f>
        <v>0.14316905800794619</v>
      </c>
      <c r="G1007" s="2">
        <f ca="1">IF(D1007&gt;=$B$7,IF(E1007&gt;=$B$6,D1007,0),0)</f>
        <v>0</v>
      </c>
    </row>
    <row r="1008" spans="1:7" x14ac:dyDescent="0.25">
      <c r="A1008" s="2">
        <f ca="1">_xlfn.BETA.INV(RAND(),Plan1!$B$4+Plan1!$B$9,Plan1!$B$5+Plan1!$B$8-Plan1!$B$9)</f>
        <v>0.15800276939861213</v>
      </c>
      <c r="B1008">
        <f ca="1">_xlfn.BETA.DIST(A1008,Plan1!$B$12,Plan1!$B$13,FALSE)</f>
        <v>6.6114013303801231</v>
      </c>
      <c r="D1008" s="2">
        <v>0.14317409391902672</v>
      </c>
      <c r="E1008">
        <v>7.1861419873535493</v>
      </c>
      <c r="F1008" s="2">
        <f ca="1">IF(D1008&lt;=$B$7,IF(E1008&gt;=$B$6,D1008,1),1)</f>
        <v>0.14317409391902672</v>
      </c>
      <c r="G1008" s="2">
        <f ca="1">IF(D1008&gt;=$B$7,IF(E1008&gt;=$B$6,D1008,0),0)</f>
        <v>0</v>
      </c>
    </row>
    <row r="1009" spans="1:7" x14ac:dyDescent="0.25">
      <c r="A1009" s="2">
        <f ca="1">_xlfn.BETA.INV(RAND(),Plan1!$B$4+Plan1!$B$9,Plan1!$B$5+Plan1!$B$8-Plan1!$B$9)</f>
        <v>0.14733975210411565</v>
      </c>
      <c r="B1009">
        <f ca="1">_xlfn.BETA.DIST(A1009,Plan1!$B$12,Plan1!$B$13,FALSE)</f>
        <v>7.0619778180176551</v>
      </c>
      <c r="D1009" s="2">
        <v>0.14318282094873899</v>
      </c>
      <c r="E1009">
        <v>7.1859166617075712</v>
      </c>
      <c r="F1009" s="2">
        <f ca="1">IF(D1009&lt;=$B$7,IF(E1009&gt;=$B$6,D1009,1),1)</f>
        <v>0.14318282094873899</v>
      </c>
      <c r="G1009" s="2">
        <f ca="1">IF(D1009&gt;=$B$7,IF(E1009&gt;=$B$6,D1009,0),0)</f>
        <v>0</v>
      </c>
    </row>
    <row r="1010" spans="1:7" x14ac:dyDescent="0.25">
      <c r="A1010" s="2">
        <f ca="1">_xlfn.BETA.INV(RAND(),Plan1!$B$4+Plan1!$B$9,Plan1!$B$5+Plan1!$B$8-Plan1!$B$9)</f>
        <v>0.12571292242124668</v>
      </c>
      <c r="B1010">
        <f ca="1">_xlfn.BETA.DIST(A1010,Plan1!$B$12,Plan1!$B$13,FALSE)</f>
        <v>7.2979639576542681</v>
      </c>
      <c r="D1010" s="2">
        <v>0.14318908957035972</v>
      </c>
      <c r="E1010">
        <v>7.1857547172025846</v>
      </c>
      <c r="F1010" s="2">
        <f ca="1">IF(D1010&lt;=$B$7,IF(E1010&gt;=$B$6,D1010,1),1)</f>
        <v>0.14318908957035972</v>
      </c>
      <c r="G1010" s="2">
        <f ca="1">IF(D1010&gt;=$B$7,IF(E1010&gt;=$B$6,D1010,0),0)</f>
        <v>0</v>
      </c>
    </row>
    <row r="1011" spans="1:7" x14ac:dyDescent="0.25">
      <c r="A1011" s="2">
        <f ca="1">_xlfn.BETA.INV(RAND(),Plan1!$B$4+Plan1!$B$9,Plan1!$B$5+Plan1!$B$8-Plan1!$B$9)</f>
        <v>9.302337168905192E-2</v>
      </c>
      <c r="B1011">
        <f ca="1">_xlfn.BETA.DIST(A1011,Plan1!$B$12,Plan1!$B$13,FALSE)</f>
        <v>5.4368793317456738</v>
      </c>
      <c r="D1011" s="2">
        <v>0.12051170792635287</v>
      </c>
      <c r="E1011">
        <v>7.1854903545656619</v>
      </c>
      <c r="F1011" s="2">
        <f ca="1">IF(D1011&lt;=$B$7,IF(E1011&gt;=$B$6,D1011,1),1)</f>
        <v>0.12051170792635287</v>
      </c>
      <c r="G1011" s="2">
        <f ca="1">IF(D1011&gt;=$B$7,IF(E1011&gt;=$B$6,D1011,0),0)</f>
        <v>0</v>
      </c>
    </row>
    <row r="1012" spans="1:7" x14ac:dyDescent="0.25">
      <c r="A1012" s="2">
        <f ca="1">_xlfn.BETA.INV(RAND(),Plan1!$B$4+Plan1!$B$9,Plan1!$B$5+Plan1!$B$8-Plan1!$B$9)</f>
        <v>0.11709696457824872</v>
      </c>
      <c r="B1012">
        <f ca="1">_xlfn.BETA.DIST(A1012,Plan1!$B$12,Plan1!$B$13,FALSE)</f>
        <v>7.0725439994814758</v>
      </c>
      <c r="D1012" s="2">
        <v>0.14321111408399578</v>
      </c>
      <c r="E1012">
        <v>7.1851851150380144</v>
      </c>
      <c r="F1012" s="2">
        <f ca="1">IF(D1012&lt;=$B$7,IF(E1012&gt;=$B$6,D1012,1),1)</f>
        <v>0.14321111408399578</v>
      </c>
      <c r="G1012" s="2">
        <f ca="1">IF(D1012&gt;=$B$7,IF(E1012&gt;=$B$6,D1012,0),0)</f>
        <v>0</v>
      </c>
    </row>
    <row r="1013" spans="1:7" x14ac:dyDescent="0.25">
      <c r="A1013" s="2">
        <f ca="1">_xlfn.BETA.INV(RAND(),Plan1!$B$4+Plan1!$B$9,Plan1!$B$5+Plan1!$B$8-Plan1!$B$9)</f>
        <v>0.19122087313712455</v>
      </c>
      <c r="B1013">
        <f ca="1">_xlfn.BETA.DIST(A1013,Plan1!$B$12,Plan1!$B$13,FALSE)</f>
        <v>4.5476021426611402</v>
      </c>
      <c r="D1013" s="2">
        <v>0.12048787742045075</v>
      </c>
      <c r="E1013">
        <v>7.1848101538133964</v>
      </c>
      <c r="F1013" s="2">
        <f ca="1">IF(D1013&lt;=$B$7,IF(E1013&gt;=$B$6,D1013,1),1)</f>
        <v>0.12048787742045075</v>
      </c>
      <c r="G1013" s="2">
        <f ca="1">IF(D1013&gt;=$B$7,IF(E1013&gt;=$B$6,D1013,0),0)</f>
        <v>0</v>
      </c>
    </row>
    <row r="1014" spans="1:7" x14ac:dyDescent="0.25">
      <c r="A1014" s="2">
        <f ca="1">_xlfn.BETA.INV(RAND(),Plan1!$B$4+Plan1!$B$9,Plan1!$B$5+Plan1!$B$8-Plan1!$B$9)</f>
        <v>0.10019373119735386</v>
      </c>
      <c r="B1014">
        <f ca="1">_xlfn.BETA.DIST(A1014,Plan1!$B$12,Plan1!$B$13,FALSE)</f>
        <v>6.0651056735232771</v>
      </c>
      <c r="D1014" s="2">
        <v>0.14323395933969044</v>
      </c>
      <c r="E1014">
        <v>7.1845932711461256</v>
      </c>
      <c r="F1014" s="2">
        <f ca="1">IF(D1014&lt;=$B$7,IF(E1014&gt;=$B$6,D1014,1),1)</f>
        <v>0.14323395933969044</v>
      </c>
      <c r="G1014" s="2">
        <f ca="1">IF(D1014&gt;=$B$7,IF(E1014&gt;=$B$6,D1014,0),0)</f>
        <v>0</v>
      </c>
    </row>
    <row r="1015" spans="1:7" x14ac:dyDescent="0.25">
      <c r="A1015" s="2">
        <f ca="1">_xlfn.BETA.INV(RAND(),Plan1!$B$4+Plan1!$B$9,Plan1!$B$5+Plan1!$B$8-Plan1!$B$9)</f>
        <v>0.11261888544590236</v>
      </c>
      <c r="B1015">
        <f ca="1">_xlfn.BETA.DIST(A1015,Plan1!$B$12,Plan1!$B$13,FALSE)</f>
        <v>6.8771780047079929</v>
      </c>
      <c r="D1015" s="2">
        <v>0.14324424442692291</v>
      </c>
      <c r="E1015">
        <v>7.1843264816192844</v>
      </c>
      <c r="F1015" s="2">
        <f ca="1">IF(D1015&lt;=$B$7,IF(E1015&gt;=$B$6,D1015,1),1)</f>
        <v>0.14324424442692291</v>
      </c>
      <c r="G1015" s="2">
        <f ca="1">IF(D1015&gt;=$B$7,IF(E1015&gt;=$B$6,D1015,0),0)</f>
        <v>0</v>
      </c>
    </row>
    <row r="1016" spans="1:7" x14ac:dyDescent="0.25">
      <c r="A1016" s="2">
        <f ca="1">_xlfn.BETA.INV(RAND(),Plan1!$B$4+Plan1!$B$9,Plan1!$B$5+Plan1!$B$8-Plan1!$B$9)</f>
        <v>0.14344021038167121</v>
      </c>
      <c r="B1016">
        <f ca="1">_xlfn.BETA.DIST(A1016,Plan1!$B$12,Plan1!$B$13,FALSE)</f>
        <v>7.1792032771604193</v>
      </c>
      <c r="D1016" s="2">
        <v>0.1432462589556969</v>
      </c>
      <c r="E1016">
        <v>7.1842742013161018</v>
      </c>
      <c r="F1016" s="2">
        <f ca="1">IF(D1016&lt;=$B$7,IF(E1016&gt;=$B$6,D1016,1),1)</f>
        <v>0.1432462589556969</v>
      </c>
      <c r="G1016" s="2">
        <f ca="1">IF(D1016&gt;=$B$7,IF(E1016&gt;=$B$6,D1016,0),0)</f>
        <v>0</v>
      </c>
    </row>
    <row r="1017" spans="1:7" x14ac:dyDescent="0.25">
      <c r="A1017" s="2">
        <f ca="1">_xlfn.BETA.INV(RAND(),Plan1!$B$4+Plan1!$B$9,Plan1!$B$5+Plan1!$B$8-Plan1!$B$9)</f>
        <v>0.12360602103687504</v>
      </c>
      <c r="B1017">
        <f ca="1">_xlfn.BETA.DIST(A1017,Plan1!$B$12,Plan1!$B$13,FALSE)</f>
        <v>7.2609924838860636</v>
      </c>
      <c r="D1017" s="2">
        <v>0.12046758759101511</v>
      </c>
      <c r="E1017">
        <v>7.1842298216451717</v>
      </c>
      <c r="F1017" s="2">
        <f ca="1">IF(D1017&lt;=$B$7,IF(E1017&gt;=$B$6,D1017,1),1)</f>
        <v>0.12046758759101511</v>
      </c>
      <c r="G1017" s="2">
        <f ca="1">IF(D1017&gt;=$B$7,IF(E1017&gt;=$B$6,D1017,0),0)</f>
        <v>0</v>
      </c>
    </row>
    <row r="1018" spans="1:7" x14ac:dyDescent="0.25">
      <c r="A1018" s="2">
        <f ca="1">_xlfn.BETA.INV(RAND(),Plan1!$B$4+Plan1!$B$9,Plan1!$B$5+Plan1!$B$8-Plan1!$B$9)</f>
        <v>0.10027644167237339</v>
      </c>
      <c r="B1018">
        <f ca="1">_xlfn.BETA.DIST(A1018,Plan1!$B$12,Plan1!$B$13,FALSE)</f>
        <v>6.0717342986614025</v>
      </c>
      <c r="D1018" s="2">
        <v>0.1432595564927053</v>
      </c>
      <c r="E1018">
        <v>7.1839289070288537</v>
      </c>
      <c r="F1018" s="2">
        <f ca="1">IF(D1018&lt;=$B$7,IF(E1018&gt;=$B$6,D1018,1),1)</f>
        <v>0.1432595564927053</v>
      </c>
      <c r="G1018" s="2">
        <f ca="1">IF(D1018&gt;=$B$7,IF(E1018&gt;=$B$6,D1018,0),0)</f>
        <v>0</v>
      </c>
    </row>
    <row r="1019" spans="1:7" x14ac:dyDescent="0.25">
      <c r="A1019" s="2">
        <f ca="1">_xlfn.BETA.INV(RAND(),Plan1!$B$4+Plan1!$B$9,Plan1!$B$5+Plan1!$B$8-Plan1!$B$9)</f>
        <v>0.14890247564913495</v>
      </c>
      <c r="B1019">
        <f ca="1">_xlfn.BETA.DIST(A1019,Plan1!$B$12,Plan1!$B$13,FALSE)</f>
        <v>7.0072164858500612</v>
      </c>
      <c r="D1019" s="2">
        <v>0.14327689142076197</v>
      </c>
      <c r="E1019">
        <v>7.1834782491985392</v>
      </c>
      <c r="F1019" s="2">
        <f ca="1">IF(D1019&lt;=$B$7,IF(E1019&gt;=$B$6,D1019,1),1)</f>
        <v>0.14327689142076197</v>
      </c>
      <c r="G1019" s="2">
        <f ca="1">IF(D1019&gt;=$B$7,IF(E1019&gt;=$B$6,D1019,0),0)</f>
        <v>0</v>
      </c>
    </row>
    <row r="1020" spans="1:7" x14ac:dyDescent="0.25">
      <c r="A1020" s="2">
        <f ca="1">_xlfn.BETA.INV(RAND(),Plan1!$B$4+Plan1!$B$9,Plan1!$B$5+Plan1!$B$8-Plan1!$B$9)</f>
        <v>0.1869182143349275</v>
      </c>
      <c r="B1020">
        <f ca="1">_xlfn.BETA.DIST(A1020,Plan1!$B$12,Plan1!$B$13,FALSE)</f>
        <v>4.8351051863308099</v>
      </c>
      <c r="D1020" s="2">
        <v>0.12043761173654544</v>
      </c>
      <c r="E1020">
        <v>7.1833704388946913</v>
      </c>
      <c r="F1020" s="2">
        <f ca="1">IF(D1020&lt;=$B$7,IF(E1020&gt;=$B$6,D1020,1),1)</f>
        <v>0.12043761173654544</v>
      </c>
      <c r="G1020" s="2">
        <f ca="1">IF(D1020&gt;=$B$7,IF(E1020&gt;=$B$6,D1020,0),0)</f>
        <v>0</v>
      </c>
    </row>
    <row r="1021" spans="1:7" x14ac:dyDescent="0.25">
      <c r="A1021" s="2">
        <f ca="1">_xlfn.BETA.INV(RAND(),Plan1!$B$4+Plan1!$B$9,Plan1!$B$5+Plan1!$B$8-Plan1!$B$9)</f>
        <v>0.16214365101321693</v>
      </c>
      <c r="B1021">
        <f ca="1">_xlfn.BETA.DIST(A1021,Plan1!$B$12,Plan1!$B$13,FALSE)</f>
        <v>6.3946021044431269</v>
      </c>
      <c r="D1021" s="2">
        <v>0.12042991433170749</v>
      </c>
      <c r="E1021">
        <v>7.1831493739111201</v>
      </c>
      <c r="F1021" s="2">
        <f ca="1">IF(D1021&lt;=$B$7,IF(E1021&gt;=$B$6,D1021,1),1)</f>
        <v>0.12042991433170749</v>
      </c>
      <c r="G1021" s="2">
        <f ca="1">IF(D1021&gt;=$B$7,IF(E1021&gt;=$B$6,D1021,0),0)</f>
        <v>0</v>
      </c>
    </row>
    <row r="1022" spans="1:7" x14ac:dyDescent="0.25">
      <c r="A1022" s="2">
        <f ca="1">_xlfn.BETA.INV(RAND(),Plan1!$B$4+Plan1!$B$9,Plan1!$B$5+Plan1!$B$8-Plan1!$B$9)</f>
        <v>0.15213551108426338</v>
      </c>
      <c r="B1022">
        <f ca="1">_xlfn.BETA.DIST(A1022,Plan1!$B$12,Plan1!$B$13,FALSE)</f>
        <v>6.8808779438106109</v>
      </c>
      <c r="D1022" s="2">
        <v>0.14331076681908417</v>
      </c>
      <c r="E1022">
        <v>7.1825958713013307</v>
      </c>
      <c r="F1022" s="2">
        <f ca="1">IF(D1022&lt;=$B$7,IF(E1022&gt;=$B$6,D1022,1),1)</f>
        <v>0.14331076681908417</v>
      </c>
      <c r="G1022" s="2">
        <f ca="1">IF(D1022&gt;=$B$7,IF(E1022&gt;=$B$6,D1022,0),0)</f>
        <v>0</v>
      </c>
    </row>
    <row r="1023" spans="1:7" x14ac:dyDescent="0.25">
      <c r="A1023" s="2">
        <f ca="1">_xlfn.BETA.INV(RAND(),Plan1!$B$4+Plan1!$B$9,Plan1!$B$5+Plan1!$B$8-Plan1!$B$9)</f>
        <v>9.1865428496626059E-2</v>
      </c>
      <c r="B1023">
        <f ca="1">_xlfn.BETA.DIST(A1023,Plan1!$B$12,Plan1!$B$13,FALSE)</f>
        <v>5.3264219422035639</v>
      </c>
      <c r="D1023" s="2">
        <v>0.12040274494479852</v>
      </c>
      <c r="E1023">
        <v>7.1823678212738624</v>
      </c>
      <c r="F1023" s="2">
        <f ca="1">IF(D1023&lt;=$B$7,IF(E1023&gt;=$B$6,D1023,1),1)</f>
        <v>0.12040274494479852</v>
      </c>
      <c r="G1023" s="2">
        <f ca="1">IF(D1023&gt;=$B$7,IF(E1023&gt;=$B$6,D1023,0),0)</f>
        <v>0</v>
      </c>
    </row>
    <row r="1024" spans="1:7" x14ac:dyDescent="0.25">
      <c r="A1024" s="2">
        <f ca="1">_xlfn.BETA.INV(RAND(),Plan1!$B$4+Plan1!$B$9,Plan1!$B$5+Plan1!$B$8-Plan1!$B$9)</f>
        <v>0.19301859873278482</v>
      </c>
      <c r="B1024">
        <f ca="1">_xlfn.BETA.DIST(A1024,Plan1!$B$12,Plan1!$B$13,FALSE)</f>
        <v>4.428027183776253</v>
      </c>
      <c r="D1024" s="2">
        <v>0.14341507971314635</v>
      </c>
      <c r="E1024">
        <v>7.1798645148124152</v>
      </c>
      <c r="F1024" s="2">
        <f ca="1">IF(D1024&lt;=$B$7,IF(E1024&gt;=$B$6,D1024,1),1)</f>
        <v>0.14341507971314635</v>
      </c>
      <c r="G1024" s="2">
        <f ca="1">IF(D1024&gt;=$B$7,IF(E1024&gt;=$B$6,D1024,0),0)</f>
        <v>0</v>
      </c>
    </row>
    <row r="1025" spans="1:7" x14ac:dyDescent="0.25">
      <c r="A1025" s="2">
        <f ca="1">_xlfn.BETA.INV(RAND(),Plan1!$B$4+Plan1!$B$9,Plan1!$B$5+Plan1!$B$8-Plan1!$B$9)</f>
        <v>0.23490382931293419</v>
      </c>
      <c r="B1025">
        <f ca="1">_xlfn.BETA.DIST(A1025,Plan1!$B$12,Plan1!$B$13,FALSE)</f>
        <v>2.036092767026942</v>
      </c>
      <c r="D1025" s="2">
        <v>0.14341543299191561</v>
      </c>
      <c r="E1025">
        <v>7.1798552279778569</v>
      </c>
      <c r="F1025" s="2">
        <f ca="1">IF(D1025&lt;=$B$7,IF(E1025&gt;=$B$6,D1025,1),1)</f>
        <v>0.14341543299191561</v>
      </c>
      <c r="G1025" s="2">
        <f ca="1">IF(D1025&gt;=$B$7,IF(E1025&gt;=$B$6,D1025,0),0)</f>
        <v>0</v>
      </c>
    </row>
    <row r="1026" spans="1:7" x14ac:dyDescent="0.25">
      <c r="A1026" s="2">
        <f ca="1">_xlfn.BETA.INV(RAND(),Plan1!$B$4+Plan1!$B$9,Plan1!$B$5+Plan1!$B$8-Plan1!$B$9)</f>
        <v>0.21195316745123494</v>
      </c>
      <c r="B1026">
        <f ca="1">_xlfn.BETA.DIST(A1026,Plan1!$B$12,Plan1!$B$13,FALSE)</f>
        <v>3.2294949980123659</v>
      </c>
      <c r="D1026" s="2">
        <v>0.14344693204401529</v>
      </c>
      <c r="E1026">
        <v>7.1790262058959096</v>
      </c>
      <c r="F1026" s="2">
        <f ca="1">IF(D1026&lt;=$B$7,IF(E1026&gt;=$B$6,D1026,1),1)</f>
        <v>0.14344693204401529</v>
      </c>
      <c r="G1026" s="2">
        <f ca="1">IF(D1026&gt;=$B$7,IF(E1026&gt;=$B$6,D1026,0),0)</f>
        <v>0</v>
      </c>
    </row>
    <row r="1027" spans="1:7" x14ac:dyDescent="0.25">
      <c r="A1027" s="2">
        <f ca="1">_xlfn.BETA.INV(RAND(),Plan1!$B$4+Plan1!$B$9,Plan1!$B$5+Plan1!$B$8-Plan1!$B$9)</f>
        <v>0.13817570459114656</v>
      </c>
      <c r="B1027">
        <f ca="1">_xlfn.BETA.DIST(A1027,Plan1!$B$12,Plan1!$B$13,FALSE)</f>
        <v>7.2894501666287228</v>
      </c>
      <c r="D1027" s="2">
        <v>0.14346342881990012</v>
      </c>
      <c r="E1027">
        <v>7.1785912477873151</v>
      </c>
      <c r="F1027" s="2">
        <f ca="1">IF(D1027&lt;=$B$7,IF(E1027&gt;=$B$6,D1027,1),1)</f>
        <v>0.14346342881990012</v>
      </c>
      <c r="G1027" s="2">
        <f ca="1">IF(D1027&gt;=$B$7,IF(E1027&gt;=$B$6,D1027,0),0)</f>
        <v>0</v>
      </c>
    </row>
    <row r="1028" spans="1:7" x14ac:dyDescent="0.25">
      <c r="A1028" s="2">
        <f ca="1">_xlfn.BETA.INV(RAND(),Plan1!$B$4+Plan1!$B$9,Plan1!$B$5+Plan1!$B$8-Plan1!$B$9)</f>
        <v>9.6204026625607064E-2</v>
      </c>
      <c r="B1028">
        <f ca="1">_xlfn.BETA.DIST(A1028,Plan1!$B$12,Plan1!$B$13,FALSE)</f>
        <v>5.7280613763917865</v>
      </c>
      <c r="D1028" s="2">
        <v>0.12026532717653156</v>
      </c>
      <c r="E1028">
        <v>7.1783846964291351</v>
      </c>
      <c r="F1028" s="2">
        <f ca="1">IF(D1028&lt;=$B$7,IF(E1028&gt;=$B$6,D1028,1),1)</f>
        <v>0.12026532717653156</v>
      </c>
      <c r="G1028" s="2">
        <f ca="1">IF(D1028&gt;=$B$7,IF(E1028&gt;=$B$6,D1028,0),0)</f>
        <v>0</v>
      </c>
    </row>
    <row r="1029" spans="1:7" x14ac:dyDescent="0.25">
      <c r="A1029" s="2">
        <f ca="1">_xlfn.BETA.INV(RAND(),Plan1!$B$4+Plan1!$B$9,Plan1!$B$5+Plan1!$B$8-Plan1!$B$9)</f>
        <v>0.18775761331443286</v>
      </c>
      <c r="B1029">
        <f ca="1">_xlfn.BETA.DIST(A1029,Plan1!$B$12,Plan1!$B$13,FALSE)</f>
        <v>4.778948509722956</v>
      </c>
      <c r="D1029" s="2">
        <v>0.12023525214365874</v>
      </c>
      <c r="E1029">
        <v>7.1775062342361178</v>
      </c>
      <c r="F1029" s="2">
        <f ca="1">IF(D1029&lt;=$B$7,IF(E1029&gt;=$B$6,D1029,1),1)</f>
        <v>0.12023525214365874</v>
      </c>
      <c r="G1029" s="2">
        <f ca="1">IF(D1029&gt;=$B$7,IF(E1029&gt;=$B$6,D1029,0),0)</f>
        <v>0</v>
      </c>
    </row>
    <row r="1030" spans="1:7" x14ac:dyDescent="0.25">
      <c r="A1030" s="2">
        <f ca="1">_xlfn.BETA.INV(RAND(),Plan1!$B$4+Plan1!$B$9,Plan1!$B$5+Plan1!$B$8-Plan1!$B$9)</f>
        <v>0.1672398551063512</v>
      </c>
      <c r="B1030">
        <f ca="1">_xlfn.BETA.DIST(A1030,Plan1!$B$12,Plan1!$B$13,FALSE)</f>
        <v>6.1034419105290594</v>
      </c>
      <c r="D1030" s="2">
        <v>0.14351595251695023</v>
      </c>
      <c r="E1030">
        <v>7.1772028253172833</v>
      </c>
      <c r="F1030" s="2">
        <f ca="1">IF(D1030&lt;=$B$7,IF(E1030&gt;=$B$6,D1030,1),1)</f>
        <v>0.14351595251695023</v>
      </c>
      <c r="G1030" s="2">
        <f ca="1">IF(D1030&gt;=$B$7,IF(E1030&gt;=$B$6,D1030,0),0)</f>
        <v>0</v>
      </c>
    </row>
    <row r="1031" spans="1:7" x14ac:dyDescent="0.25">
      <c r="A1031" s="2">
        <f ca="1">_xlfn.BETA.INV(RAND(),Plan1!$B$4+Plan1!$B$9,Plan1!$B$5+Plan1!$B$8-Plan1!$B$9)</f>
        <v>9.0977359753948231E-2</v>
      </c>
      <c r="B1031">
        <f ca="1">_xlfn.BETA.DIST(A1031,Plan1!$B$12,Plan1!$B$13,FALSE)</f>
        <v>5.2402244320162232</v>
      </c>
      <c r="D1031" s="2">
        <v>0.14352945878206466</v>
      </c>
      <c r="E1031">
        <v>7.1768449202946245</v>
      </c>
      <c r="F1031" s="2">
        <f ca="1">IF(D1031&lt;=$B$7,IF(E1031&gt;=$B$6,D1031,1),1)</f>
        <v>0.14352945878206466</v>
      </c>
      <c r="G1031" s="2">
        <f ca="1">IF(D1031&gt;=$B$7,IF(E1031&gt;=$B$6,D1031,0),0)</f>
        <v>0</v>
      </c>
    </row>
    <row r="1032" spans="1:7" x14ac:dyDescent="0.25">
      <c r="A1032" s="2">
        <f ca="1">_xlfn.BETA.INV(RAND(),Plan1!$B$4+Plan1!$B$9,Plan1!$B$5+Plan1!$B$8-Plan1!$B$9)</f>
        <v>0.3418228027297745</v>
      </c>
      <c r="B1032">
        <f ca="1">_xlfn.BETA.DIST(A1032,Plan1!$B$12,Plan1!$B$13,FALSE)</f>
        <v>9.2477643099084503E-2</v>
      </c>
      <c r="D1032" s="2">
        <v>0.12016344428943185</v>
      </c>
      <c r="E1032">
        <v>7.1753990327357453</v>
      </c>
      <c r="F1032" s="2">
        <f ca="1">IF(D1032&lt;=$B$7,IF(E1032&gt;=$B$6,D1032,1),1)</f>
        <v>0.12016344428943185</v>
      </c>
      <c r="G1032" s="2">
        <f ca="1">IF(D1032&gt;=$B$7,IF(E1032&gt;=$B$6,D1032,0),0)</f>
        <v>0</v>
      </c>
    </row>
    <row r="1033" spans="1:7" x14ac:dyDescent="0.25">
      <c r="A1033" s="2">
        <f ca="1">_xlfn.BETA.INV(RAND(),Plan1!$B$4+Plan1!$B$9,Plan1!$B$5+Plan1!$B$8-Plan1!$B$9)</f>
        <v>0.19200814972651481</v>
      </c>
      <c r="B1033">
        <f ca="1">_xlfn.BETA.DIST(A1033,Plan1!$B$12,Plan1!$B$13,FALSE)</f>
        <v>4.495177110567961</v>
      </c>
      <c r="D1033" s="2">
        <v>0.14360145720069759</v>
      </c>
      <c r="E1033">
        <v>7.1749309695545938</v>
      </c>
      <c r="F1033" s="2">
        <f ca="1">IF(D1033&lt;=$B$7,IF(E1033&gt;=$B$6,D1033,1),1)</f>
        <v>0.14360145720069759</v>
      </c>
      <c r="G1033" s="2">
        <f ca="1">IF(D1033&gt;=$B$7,IF(E1033&gt;=$B$6,D1033,0),0)</f>
        <v>0</v>
      </c>
    </row>
    <row r="1034" spans="1:7" x14ac:dyDescent="0.25">
      <c r="A1034" s="2">
        <f ca="1">_xlfn.BETA.INV(RAND(),Plan1!$B$4+Plan1!$B$9,Plan1!$B$5+Plan1!$B$8-Plan1!$B$9)</f>
        <v>0.14431499154431571</v>
      </c>
      <c r="B1034">
        <f ca="1">_xlfn.BETA.DIST(A1034,Plan1!$B$12,Plan1!$B$13,FALSE)</f>
        <v>7.1554154145734463</v>
      </c>
      <c r="D1034" s="2">
        <v>0.12013043551864364</v>
      </c>
      <c r="E1034">
        <v>7.1744257719734197</v>
      </c>
      <c r="F1034" s="2">
        <f ca="1">IF(D1034&lt;=$B$7,IF(E1034&gt;=$B$6,D1034,1),1)</f>
        <v>0.12013043551864364</v>
      </c>
      <c r="G1034" s="2">
        <f ca="1">IF(D1034&gt;=$B$7,IF(E1034&gt;=$B$6,D1034,0),0)</f>
        <v>0</v>
      </c>
    </row>
    <row r="1035" spans="1:7" x14ac:dyDescent="0.25">
      <c r="A1035" s="2">
        <f ca="1">_xlfn.BETA.INV(RAND(),Plan1!$B$4+Plan1!$B$9,Plan1!$B$5+Plan1!$B$8-Plan1!$B$9)</f>
        <v>0.15108239646415433</v>
      </c>
      <c r="B1035">
        <f ca="1">_xlfn.BETA.DIST(A1035,Plan1!$B$12,Plan1!$B$13,FALSE)</f>
        <v>6.9238917425007607</v>
      </c>
      <c r="D1035" s="2">
        <v>0.14364251316316853</v>
      </c>
      <c r="E1035">
        <v>7.1738350113839591</v>
      </c>
      <c r="F1035" s="2">
        <f ca="1">IF(D1035&lt;=$B$7,IF(E1035&gt;=$B$6,D1035,1),1)</f>
        <v>0.14364251316316853</v>
      </c>
      <c r="G1035" s="2">
        <f ca="1">IF(D1035&gt;=$B$7,IF(E1035&gt;=$B$6,D1035,0),0)</f>
        <v>0</v>
      </c>
    </row>
    <row r="1036" spans="1:7" x14ac:dyDescent="0.25">
      <c r="A1036" s="2">
        <f ca="1">_xlfn.BETA.INV(RAND(),Plan1!$B$4+Plan1!$B$9,Plan1!$B$5+Plan1!$B$8-Plan1!$B$9)</f>
        <v>0.20549201812755935</v>
      </c>
      <c r="B1036">
        <f ca="1">_xlfn.BETA.DIST(A1036,Plan1!$B$12,Plan1!$B$13,FALSE)</f>
        <v>3.6218933928906374</v>
      </c>
      <c r="D1036" s="2">
        <v>0.12010452743286663</v>
      </c>
      <c r="E1036">
        <v>7.173659836538179</v>
      </c>
      <c r="F1036" s="2">
        <f ca="1">IF(D1036&lt;=$B$7,IF(E1036&gt;=$B$6,D1036,1),1)</f>
        <v>0.12010452743286663</v>
      </c>
      <c r="G1036" s="2">
        <f ca="1">IF(D1036&gt;=$B$7,IF(E1036&gt;=$B$6,D1036,0),0)</f>
        <v>0</v>
      </c>
    </row>
    <row r="1037" spans="1:7" x14ac:dyDescent="0.25">
      <c r="A1037" s="2">
        <f ca="1">_xlfn.BETA.INV(RAND(),Plan1!$B$4+Plan1!$B$9,Plan1!$B$5+Plan1!$B$8-Plan1!$B$9)</f>
        <v>7.3201780331599076E-2</v>
      </c>
      <c r="B1037">
        <f ca="1">_xlfn.BETA.DIST(A1037,Plan1!$B$12,Plan1!$B$13,FALSE)</f>
        <v>3.3484025214988287</v>
      </c>
      <c r="D1037" s="2">
        <v>0.12010075323022822</v>
      </c>
      <c r="E1037">
        <v>7.1735481080821257</v>
      </c>
      <c r="F1037" s="2">
        <f ca="1">IF(D1037&lt;=$B$7,IF(E1037&gt;=$B$6,D1037,1),1)</f>
        <v>0.12010075323022822</v>
      </c>
      <c r="G1037" s="2">
        <f ca="1">IF(D1037&gt;=$B$7,IF(E1037&gt;=$B$6,D1037,0),0)</f>
        <v>0</v>
      </c>
    </row>
    <row r="1038" spans="1:7" x14ac:dyDescent="0.25">
      <c r="A1038" s="2">
        <f ca="1">_xlfn.BETA.INV(RAND(),Plan1!$B$4+Plan1!$B$9,Plan1!$B$5+Plan1!$B$8-Plan1!$B$9)</f>
        <v>0.27098558160155095</v>
      </c>
      <c r="B1038">
        <f ca="1">_xlfn.BETA.DIST(A1038,Plan1!$B$12,Plan1!$B$13,FALSE)</f>
        <v>0.84477480399056171</v>
      </c>
      <c r="D1038" s="2">
        <v>0.14366387563922958</v>
      </c>
      <c r="E1038">
        <v>7.173263448066229</v>
      </c>
      <c r="F1038" s="2">
        <f ca="1">IF(D1038&lt;=$B$7,IF(E1038&gt;=$B$6,D1038,1),1)</f>
        <v>0.14366387563922958</v>
      </c>
      <c r="G1038" s="2">
        <f ca="1">IF(D1038&gt;=$B$7,IF(E1038&gt;=$B$6,D1038,0),0)</f>
        <v>0</v>
      </c>
    </row>
    <row r="1039" spans="1:7" x14ac:dyDescent="0.25">
      <c r="A1039" s="2">
        <f ca="1">_xlfn.BETA.INV(RAND(),Plan1!$B$4+Plan1!$B$9,Plan1!$B$5+Plan1!$B$8-Plan1!$B$9)</f>
        <v>0.19814436270933911</v>
      </c>
      <c r="B1039">
        <f ca="1">_xlfn.BETA.DIST(A1039,Plan1!$B$12,Plan1!$B$13,FALSE)</f>
        <v>4.0907309091634003</v>
      </c>
      <c r="D1039" s="2">
        <v>0.12007872178622318</v>
      </c>
      <c r="E1039">
        <v>7.1728951478911984</v>
      </c>
      <c r="F1039" s="2">
        <f ca="1">IF(D1039&lt;=$B$7,IF(E1039&gt;=$B$6,D1039,1),1)</f>
        <v>0.12007872178622318</v>
      </c>
      <c r="G1039" s="2">
        <f ca="1">IF(D1039&gt;=$B$7,IF(E1039&gt;=$B$6,D1039,0),0)</f>
        <v>0</v>
      </c>
    </row>
    <row r="1040" spans="1:7" x14ac:dyDescent="0.25">
      <c r="A1040" s="2">
        <f ca="1">_xlfn.BETA.INV(RAND(),Plan1!$B$4+Plan1!$B$9,Plan1!$B$5+Plan1!$B$8-Plan1!$B$9)</f>
        <v>0.25613906866623182</v>
      </c>
      <c r="B1040">
        <f ca="1">_xlfn.BETA.DIST(A1040,Plan1!$B$12,Plan1!$B$13,FALSE)</f>
        <v>1.239723999022204</v>
      </c>
      <c r="D1040" s="2">
        <v>0.12007268779110465</v>
      </c>
      <c r="E1040">
        <v>7.1727160883618879</v>
      </c>
      <c r="F1040" s="2">
        <f ca="1">IF(D1040&lt;=$B$7,IF(E1040&gt;=$B$6,D1040,1),1)</f>
        <v>0.12007268779110465</v>
      </c>
      <c r="G1040" s="2">
        <f ca="1">IF(D1040&gt;=$B$7,IF(E1040&gt;=$B$6,D1040,0),0)</f>
        <v>0</v>
      </c>
    </row>
    <row r="1041" spans="1:7" x14ac:dyDescent="0.25">
      <c r="A1041" s="2">
        <f ca="1">_xlfn.BETA.INV(RAND(),Plan1!$B$4+Plan1!$B$9,Plan1!$B$5+Plan1!$B$8-Plan1!$B$9)</f>
        <v>0.16384233605868981</v>
      </c>
      <c r="B1041">
        <f ca="1">_xlfn.BETA.DIST(A1041,Plan1!$B$12,Plan1!$B$13,FALSE)</f>
        <v>6.3002613722594036</v>
      </c>
      <c r="D1041" s="2">
        <v>0.12006890879620506</v>
      </c>
      <c r="E1041">
        <v>7.1726038967216521</v>
      </c>
      <c r="F1041" s="2">
        <f ca="1">IF(D1041&lt;=$B$7,IF(E1041&gt;=$B$6,D1041,1),1)</f>
        <v>0.12006890879620506</v>
      </c>
      <c r="G1041" s="2">
        <f ca="1">IF(D1041&gt;=$B$7,IF(E1041&gt;=$B$6,D1041,0),0)</f>
        <v>0</v>
      </c>
    </row>
    <row r="1042" spans="1:7" x14ac:dyDescent="0.25">
      <c r="A1042" s="2">
        <f ca="1">_xlfn.BETA.INV(RAND(),Plan1!$B$4+Plan1!$B$9,Plan1!$B$5+Plan1!$B$8-Plan1!$B$9)</f>
        <v>0.15743883975912143</v>
      </c>
      <c r="B1042">
        <f ca="1">_xlfn.BETA.DIST(A1042,Plan1!$B$12,Plan1!$B$13,FALSE)</f>
        <v>6.6393401184165333</v>
      </c>
      <c r="D1042" s="2">
        <v>0.12006840573392169</v>
      </c>
      <c r="E1042">
        <v>7.1725889588206027</v>
      </c>
      <c r="F1042" s="2">
        <f ca="1">IF(D1042&lt;=$B$7,IF(E1042&gt;=$B$6,D1042,1),1)</f>
        <v>0.12006840573392169</v>
      </c>
      <c r="G1042" s="2">
        <f ca="1">IF(D1042&gt;=$B$7,IF(E1042&gt;=$B$6,D1042,0),0)</f>
        <v>0</v>
      </c>
    </row>
    <row r="1043" spans="1:7" x14ac:dyDescent="0.25">
      <c r="A1043" s="2">
        <f ca="1">_xlfn.BETA.INV(RAND(),Plan1!$B$4+Plan1!$B$9,Plan1!$B$5+Plan1!$B$8-Plan1!$B$9)</f>
        <v>0.15845403780629119</v>
      </c>
      <c r="B1043">
        <f ca="1">_xlfn.BETA.DIST(A1043,Plan1!$B$12,Plan1!$B$13,FALSE)</f>
        <v>6.5887561551128249</v>
      </c>
      <c r="D1043" s="2">
        <v>0.14371242445386956</v>
      </c>
      <c r="E1043">
        <v>7.171961174614399</v>
      </c>
      <c r="F1043" s="2">
        <f ca="1">IF(D1043&lt;=$B$7,IF(E1043&gt;=$B$6,D1043,1),1)</f>
        <v>0.14371242445386956</v>
      </c>
      <c r="G1043" s="2">
        <f ca="1">IF(D1043&gt;=$B$7,IF(E1043&gt;=$B$6,D1043,0),0)</f>
        <v>0</v>
      </c>
    </row>
    <row r="1044" spans="1:7" x14ac:dyDescent="0.25">
      <c r="A1044" s="2">
        <f ca="1">_xlfn.BETA.INV(RAND(),Plan1!$B$4+Plan1!$B$9,Plan1!$B$5+Plan1!$B$8-Plan1!$B$9)</f>
        <v>0.1011307085384163</v>
      </c>
      <c r="B1044">
        <f ca="1">_xlfn.BETA.DIST(A1044,Plan1!$B$12,Plan1!$B$13,FALSE)</f>
        <v>6.1393067628669113</v>
      </c>
      <c r="D1044" s="2">
        <v>0.14372480071313556</v>
      </c>
      <c r="E1044">
        <v>7.1716284552799241</v>
      </c>
      <c r="F1044" s="2">
        <f ca="1">IF(D1044&lt;=$B$7,IF(E1044&gt;=$B$6,D1044,1),1)</f>
        <v>0.14372480071313556</v>
      </c>
      <c r="G1044" s="2">
        <f ca="1">IF(D1044&gt;=$B$7,IF(E1044&gt;=$B$6,D1044,0),0)</f>
        <v>0</v>
      </c>
    </row>
    <row r="1045" spans="1:7" x14ac:dyDescent="0.25">
      <c r="A1045" s="2">
        <f ca="1">_xlfn.BETA.INV(RAND(),Plan1!$B$4+Plan1!$B$9,Plan1!$B$5+Plan1!$B$8-Plan1!$B$9)</f>
        <v>0.19215209803887101</v>
      </c>
      <c r="B1045">
        <f ca="1">_xlfn.BETA.DIST(A1045,Plan1!$B$12,Plan1!$B$13,FALSE)</f>
        <v>4.4856010463389238</v>
      </c>
      <c r="D1045" s="2">
        <v>0.12002864458649309</v>
      </c>
      <c r="E1045">
        <v>7.171406156047083</v>
      </c>
      <c r="F1045" s="2">
        <f ca="1">IF(D1045&lt;=$B$7,IF(E1045&gt;=$B$6,D1045,1),1)</f>
        <v>0.12002864458649309</v>
      </c>
      <c r="G1045" s="2">
        <f ca="1">IF(D1045&gt;=$B$7,IF(E1045&gt;=$B$6,D1045,0),0)</f>
        <v>0</v>
      </c>
    </row>
    <row r="1046" spans="1:7" x14ac:dyDescent="0.25">
      <c r="A1046" s="2">
        <f ca="1">_xlfn.BETA.INV(RAND(),Plan1!$B$4+Plan1!$B$9,Plan1!$B$5+Plan1!$B$8-Plan1!$B$9)</f>
        <v>0.22735587580551742</v>
      </c>
      <c r="B1046">
        <f ca="1">_xlfn.BETA.DIST(A1046,Plan1!$B$12,Plan1!$B$13,FALSE)</f>
        <v>2.390962487594547</v>
      </c>
      <c r="D1046" s="2">
        <v>0.143739826707626</v>
      </c>
      <c r="E1046">
        <v>7.1712240982723445</v>
      </c>
      <c r="F1046" s="2">
        <f ca="1">IF(D1046&lt;=$B$7,IF(E1046&gt;=$B$6,D1046,1),1)</f>
        <v>0.143739826707626</v>
      </c>
      <c r="G1046" s="2">
        <f ca="1">IF(D1046&gt;=$B$7,IF(E1046&gt;=$B$6,D1046,0),0)</f>
        <v>0</v>
      </c>
    </row>
    <row r="1047" spans="1:7" x14ac:dyDescent="0.25">
      <c r="A1047" s="2">
        <f ca="1">_xlfn.BETA.INV(RAND(),Plan1!$B$4+Plan1!$B$9,Plan1!$B$5+Plan1!$B$8-Plan1!$B$9)</f>
        <v>0.1475618921301084</v>
      </c>
      <c r="B1047">
        <f ca="1">_xlfn.BETA.DIST(A1047,Plan1!$B$12,Plan1!$B$13,FALSE)</f>
        <v>7.0544552455525258</v>
      </c>
      <c r="D1047" s="2">
        <v>0.1199717463867362</v>
      </c>
      <c r="E1047">
        <v>7.1697062212573286</v>
      </c>
      <c r="F1047" s="2">
        <f ca="1">IF(D1047&lt;=$B$7,IF(E1047&gt;=$B$6,D1047,1),1)</f>
        <v>0.1199717463867362</v>
      </c>
      <c r="G1047" s="2">
        <f ca="1">IF(D1047&gt;=$B$7,IF(E1047&gt;=$B$6,D1047,0),0)</f>
        <v>0</v>
      </c>
    </row>
    <row r="1048" spans="1:7" x14ac:dyDescent="0.25">
      <c r="A1048" s="2">
        <f ca="1">_xlfn.BETA.INV(RAND(),Plan1!$B$4+Plan1!$B$9,Plan1!$B$5+Plan1!$B$8-Plan1!$B$9)</f>
        <v>0.23043892179947445</v>
      </c>
      <c r="B1048">
        <f ca="1">_xlfn.BETA.DIST(A1048,Plan1!$B$12,Plan1!$B$13,FALSE)</f>
        <v>2.2414003373144591</v>
      </c>
      <c r="D1048" s="2">
        <v>0.14381282957994254</v>
      </c>
      <c r="E1048">
        <v>7.1692532688639146</v>
      </c>
      <c r="F1048" s="2">
        <f ca="1">IF(D1048&lt;=$B$7,IF(E1048&gt;=$B$6,D1048,1),1)</f>
        <v>0.14381282957994254</v>
      </c>
      <c r="G1048" s="2">
        <f ca="1">IF(D1048&gt;=$B$7,IF(E1048&gt;=$B$6,D1048,0),0)</f>
        <v>0</v>
      </c>
    </row>
    <row r="1049" spans="1:7" x14ac:dyDescent="0.25">
      <c r="A1049" s="2">
        <f ca="1">_xlfn.BETA.INV(RAND(),Plan1!$B$4+Plan1!$B$9,Plan1!$B$5+Plan1!$B$8-Plan1!$B$9)</f>
        <v>0.16519278789193315</v>
      </c>
      <c r="B1049">
        <f ca="1">_xlfn.BETA.DIST(A1049,Plan1!$B$12,Plan1!$B$13,FALSE)</f>
        <v>6.2232594302987092</v>
      </c>
      <c r="D1049" s="2">
        <v>0.14382965822006522</v>
      </c>
      <c r="E1049">
        <v>7.1687974753517478</v>
      </c>
      <c r="F1049" s="2">
        <f ca="1">IF(D1049&lt;=$B$7,IF(E1049&gt;=$B$6,D1049,1),1)</f>
        <v>0.14382965822006522</v>
      </c>
      <c r="G1049" s="2">
        <f ca="1">IF(D1049&gt;=$B$7,IF(E1049&gt;=$B$6,D1049,0),0)</f>
        <v>0</v>
      </c>
    </row>
    <row r="1050" spans="1:7" x14ac:dyDescent="0.25">
      <c r="A1050" s="2">
        <f ca="1">_xlfn.BETA.INV(RAND(),Plan1!$B$4+Plan1!$B$9,Plan1!$B$5+Plan1!$B$8-Plan1!$B$9)</f>
        <v>8.82858902591213E-2</v>
      </c>
      <c r="B1050">
        <f ca="1">_xlfn.BETA.DIST(A1050,Plan1!$B$12,Plan1!$B$13,FALSE)</f>
        <v>4.9717691594942002</v>
      </c>
      <c r="D1050" s="2">
        <v>0.11989638974534564</v>
      </c>
      <c r="E1050">
        <v>7.1674414974367018</v>
      </c>
      <c r="F1050" s="2">
        <f ca="1">IF(D1050&lt;=$B$7,IF(E1050&gt;=$B$6,D1050,1),1)</f>
        <v>0.11989638974534564</v>
      </c>
      <c r="G1050" s="2">
        <f ca="1">IF(D1050&gt;=$B$7,IF(E1050&gt;=$B$6,D1050,0),0)</f>
        <v>0</v>
      </c>
    </row>
    <row r="1051" spans="1:7" x14ac:dyDescent="0.25">
      <c r="A1051" s="2">
        <f ca="1">_xlfn.BETA.INV(RAND(),Plan1!$B$4+Plan1!$B$9,Plan1!$B$5+Plan1!$B$8-Plan1!$B$9)</f>
        <v>0.26124401134570896</v>
      </c>
      <c r="B1051">
        <f ca="1">_xlfn.BETA.DIST(A1051,Plan1!$B$12,Plan1!$B$13,FALSE)</f>
        <v>1.0901426713518285</v>
      </c>
      <c r="D1051" s="2">
        <v>0.14388732374629098</v>
      </c>
      <c r="E1051">
        <v>7.1672314461817175</v>
      </c>
      <c r="F1051" s="2">
        <f ca="1">IF(D1051&lt;=$B$7,IF(E1051&gt;=$B$6,D1051,1),1)</f>
        <v>0.14388732374629098</v>
      </c>
      <c r="G1051" s="2">
        <f ca="1">IF(D1051&gt;=$B$7,IF(E1051&gt;=$B$6,D1051,0),0)</f>
        <v>0</v>
      </c>
    </row>
    <row r="1052" spans="1:7" x14ac:dyDescent="0.25">
      <c r="A1052" s="2">
        <f ca="1">_xlfn.BETA.INV(RAND(),Plan1!$B$4+Plan1!$B$9,Plan1!$B$5+Plan1!$B$8-Plan1!$B$9)</f>
        <v>0.24169735957919314</v>
      </c>
      <c r="B1052">
        <f ca="1">_xlfn.BETA.DIST(A1052,Plan1!$B$12,Plan1!$B$13,FALSE)</f>
        <v>1.7493730215711154</v>
      </c>
      <c r="D1052" s="2">
        <v>0.14389729772212642</v>
      </c>
      <c r="E1052">
        <v>7.1669599236838293</v>
      </c>
      <c r="F1052" s="2">
        <f ca="1">IF(D1052&lt;=$B$7,IF(E1052&gt;=$B$6,D1052,1),1)</f>
        <v>0.14389729772212642</v>
      </c>
      <c r="G1052" s="2">
        <f ca="1">IF(D1052&gt;=$B$7,IF(E1052&gt;=$B$6,D1052,0),0)</f>
        <v>0</v>
      </c>
    </row>
    <row r="1053" spans="1:7" x14ac:dyDescent="0.25">
      <c r="A1053" s="2">
        <f ca="1">_xlfn.BETA.INV(RAND(),Plan1!$B$4+Plan1!$B$9,Plan1!$B$5+Plan1!$B$8-Plan1!$B$9)</f>
        <v>0.21611688249564098</v>
      </c>
      <c r="B1053">
        <f ca="1">_xlfn.BETA.DIST(A1053,Plan1!$B$12,Plan1!$B$13,FALSE)</f>
        <v>2.9885111636273707</v>
      </c>
      <c r="D1053" s="2">
        <v>0.14390874431985098</v>
      </c>
      <c r="E1053">
        <v>7.1666480728199415</v>
      </c>
      <c r="F1053" s="2">
        <f ca="1">IF(D1053&lt;=$B$7,IF(E1053&gt;=$B$6,D1053,1),1)</f>
        <v>0.14390874431985098</v>
      </c>
      <c r="G1053" s="2">
        <f ca="1">IF(D1053&gt;=$B$7,IF(E1053&gt;=$B$6,D1053,0),0)</f>
        <v>0</v>
      </c>
    </row>
    <row r="1054" spans="1:7" x14ac:dyDescent="0.25">
      <c r="A1054" s="2">
        <f ca="1">_xlfn.BETA.INV(RAND(),Plan1!$B$4+Plan1!$B$9,Plan1!$B$5+Plan1!$B$8-Plan1!$B$9)</f>
        <v>8.876428830725859E-2</v>
      </c>
      <c r="B1054">
        <f ca="1">_xlfn.BETA.DIST(A1054,Plan1!$B$12,Plan1!$B$13,FALSE)</f>
        <v>5.020230555091441</v>
      </c>
      <c r="D1054" s="2">
        <v>0.14391723821521052</v>
      </c>
      <c r="E1054">
        <v>7.1664165002333142</v>
      </c>
      <c r="F1054" s="2">
        <f ca="1">IF(D1054&lt;=$B$7,IF(E1054&gt;=$B$6,D1054,1),1)</f>
        <v>0.14391723821521052</v>
      </c>
      <c r="G1054" s="2">
        <f ca="1">IF(D1054&gt;=$B$7,IF(E1054&gt;=$B$6,D1054,0),0)</f>
        <v>0</v>
      </c>
    </row>
    <row r="1055" spans="1:7" x14ac:dyDescent="0.25">
      <c r="A1055" s="2">
        <f ca="1">_xlfn.BETA.INV(RAND(),Plan1!$B$4+Plan1!$B$9,Plan1!$B$5+Plan1!$B$8-Plan1!$B$9)</f>
        <v>0.32681579342336164</v>
      </c>
      <c r="B1055">
        <f ca="1">_xlfn.BETA.DIST(A1055,Plan1!$B$12,Plan1!$B$13,FALSE)</f>
        <v>0.15547216065349581</v>
      </c>
      <c r="D1055" s="2">
        <v>0.14395197055684822</v>
      </c>
      <c r="E1055">
        <v>7.1654681153289754</v>
      </c>
      <c r="F1055" s="2">
        <f ca="1">IF(D1055&lt;=$B$7,IF(E1055&gt;=$B$6,D1055,1),1)</f>
        <v>0.14395197055684822</v>
      </c>
      <c r="G1055" s="2">
        <f ca="1">IF(D1055&gt;=$B$7,IF(E1055&gt;=$B$6,D1055,0),0)</f>
        <v>0</v>
      </c>
    </row>
    <row r="1056" spans="1:7" x14ac:dyDescent="0.25">
      <c r="A1056" s="2">
        <f ca="1">_xlfn.BETA.INV(RAND(),Plan1!$B$4+Plan1!$B$9,Plan1!$B$5+Plan1!$B$8-Plan1!$B$9)</f>
        <v>0.11870401485547886</v>
      </c>
      <c r="B1056">
        <f ca="1">_xlfn.BETA.DIST(A1056,Plan1!$B$12,Plan1!$B$13,FALSE)</f>
        <v>7.1295859419270533</v>
      </c>
      <c r="D1056" s="2">
        <v>0.11982330661234834</v>
      </c>
      <c r="E1056">
        <v>7.1652306095330536</v>
      </c>
      <c r="F1056" s="2">
        <f ca="1">IF(D1056&lt;=$B$7,IF(E1056&gt;=$B$6,D1056,1),1)</f>
        <v>0.11982330661234834</v>
      </c>
      <c r="G1056" s="2">
        <f ca="1">IF(D1056&gt;=$B$7,IF(E1056&gt;=$B$6,D1056,0),0)</f>
        <v>0</v>
      </c>
    </row>
    <row r="1057" spans="1:7" x14ac:dyDescent="0.25">
      <c r="A1057" s="2">
        <f ca="1">_xlfn.BETA.INV(RAND(),Plan1!$B$4+Plan1!$B$9,Plan1!$B$5+Plan1!$B$8-Plan1!$B$9)</f>
        <v>0.2294730360775713</v>
      </c>
      <c r="B1057">
        <f ca="1">_xlfn.BETA.DIST(A1057,Plan1!$B$12,Plan1!$B$13,FALSE)</f>
        <v>2.2875742949639921</v>
      </c>
      <c r="D1057" s="2">
        <v>0.11981660023212329</v>
      </c>
      <c r="E1057">
        <v>7.1650270153928917</v>
      </c>
      <c r="F1057" s="2">
        <f ca="1">IF(D1057&lt;=$B$7,IF(E1057&gt;=$B$6,D1057,1),1)</f>
        <v>0.11981660023212329</v>
      </c>
      <c r="G1057" s="2">
        <f ca="1">IF(D1057&gt;=$B$7,IF(E1057&gt;=$B$6,D1057,0),0)</f>
        <v>0</v>
      </c>
    </row>
    <row r="1058" spans="1:7" x14ac:dyDescent="0.25">
      <c r="A1058" s="2">
        <f ca="1">_xlfn.BETA.INV(RAND(),Plan1!$B$4+Plan1!$B$9,Plan1!$B$5+Plan1!$B$8-Plan1!$B$9)</f>
        <v>0.24874203054141486</v>
      </c>
      <c r="B1058">
        <f ca="1">_xlfn.BETA.DIST(A1058,Plan1!$B$12,Plan1!$B$13,FALSE)</f>
        <v>1.4842397530587257</v>
      </c>
      <c r="D1058" s="2">
        <v>0.1439945504791019</v>
      </c>
      <c r="E1058">
        <v>7.1643022430916528</v>
      </c>
      <c r="F1058" s="2">
        <f ca="1">IF(D1058&lt;=$B$7,IF(E1058&gt;=$B$6,D1058,1),1)</f>
        <v>0.1439945504791019</v>
      </c>
      <c r="G1058" s="2">
        <f ca="1">IF(D1058&gt;=$B$7,IF(E1058&gt;=$B$6,D1058,0),0)</f>
        <v>0</v>
      </c>
    </row>
    <row r="1059" spans="1:7" x14ac:dyDescent="0.25">
      <c r="A1059" s="2">
        <f ca="1">_xlfn.BETA.INV(RAND(),Plan1!$B$4+Plan1!$B$9,Plan1!$B$5+Plan1!$B$8-Plan1!$B$9)</f>
        <v>0.23261319138705139</v>
      </c>
      <c r="B1059">
        <f ca="1">_xlfn.BETA.DIST(A1059,Plan1!$B$12,Plan1!$B$13,FALSE)</f>
        <v>2.1397484116756171</v>
      </c>
      <c r="D1059" s="2">
        <v>0.14400867387224739</v>
      </c>
      <c r="E1059">
        <v>7.1639147541949368</v>
      </c>
      <c r="F1059" s="2">
        <f ca="1">IF(D1059&lt;=$B$7,IF(E1059&gt;=$B$6,D1059,1),1)</f>
        <v>0.14400867387224739</v>
      </c>
      <c r="G1059" s="2">
        <f ca="1">IF(D1059&gt;=$B$7,IF(E1059&gt;=$B$6,D1059,0),0)</f>
        <v>0</v>
      </c>
    </row>
    <row r="1060" spans="1:7" x14ac:dyDescent="0.25">
      <c r="A1060" s="2">
        <f ca="1">_xlfn.BETA.INV(RAND(),Plan1!$B$4+Plan1!$B$9,Plan1!$B$5+Plan1!$B$8-Plan1!$B$9)</f>
        <v>0.17835133555450189</v>
      </c>
      <c r="B1060">
        <f ca="1">_xlfn.BETA.DIST(A1060,Plan1!$B$12,Plan1!$B$13,FALSE)</f>
        <v>5.4043447287257713</v>
      </c>
      <c r="D1060" s="2">
        <v>0.14402653378221891</v>
      </c>
      <c r="E1060">
        <v>7.1634241949600419</v>
      </c>
      <c r="F1060" s="2">
        <f ca="1">IF(D1060&lt;=$B$7,IF(E1060&gt;=$B$6,D1060,1),1)</f>
        <v>0.14402653378221891</v>
      </c>
      <c r="G1060" s="2">
        <f ca="1">IF(D1060&gt;=$B$7,IF(E1060&gt;=$B$6,D1060,0),0)</f>
        <v>0</v>
      </c>
    </row>
    <row r="1061" spans="1:7" x14ac:dyDescent="0.25">
      <c r="A1061" s="2">
        <f ca="1">_xlfn.BETA.INV(RAND(),Plan1!$B$4+Plan1!$B$9,Plan1!$B$5+Plan1!$B$8-Plan1!$B$9)</f>
        <v>5.7834260964716923E-2</v>
      </c>
      <c r="B1061">
        <f ca="1">_xlfn.BETA.DIST(A1061,Plan1!$B$12,Plan1!$B$13,FALSE)</f>
        <v>1.7735573740205215</v>
      </c>
      <c r="D1061" s="2">
        <v>0.14403213246700466</v>
      </c>
      <c r="E1061">
        <v>7.163270287882229</v>
      </c>
      <c r="F1061" s="2">
        <f ca="1">IF(D1061&lt;=$B$7,IF(E1061&gt;=$B$6,D1061,1),1)</f>
        <v>0.14403213246700466</v>
      </c>
      <c r="G1061" s="2">
        <f ca="1">IF(D1061&gt;=$B$7,IF(E1061&gt;=$B$6,D1061,0),0)</f>
        <v>0</v>
      </c>
    </row>
    <row r="1062" spans="1:7" x14ac:dyDescent="0.25">
      <c r="A1062" s="2">
        <f ca="1">_xlfn.BETA.INV(RAND(),Plan1!$B$4+Plan1!$B$9,Plan1!$B$5+Plan1!$B$8-Plan1!$B$9)</f>
        <v>0.15797859667064396</v>
      </c>
      <c r="B1062">
        <f ca="1">_xlfn.BETA.DIST(A1062,Plan1!$B$12,Plan1!$B$13,FALSE)</f>
        <v>6.6126071738872563</v>
      </c>
      <c r="D1062" s="2">
        <v>0.11975682294470401</v>
      </c>
      <c r="E1062">
        <v>7.1632069703124817</v>
      </c>
      <c r="F1062" s="2">
        <f ca="1">IF(D1062&lt;=$B$7,IF(E1062&gt;=$B$6,D1062,1),1)</f>
        <v>0.11975682294470401</v>
      </c>
      <c r="G1062" s="2">
        <f ca="1">IF(D1062&gt;=$B$7,IF(E1062&gt;=$B$6,D1062,0),0)</f>
        <v>0</v>
      </c>
    </row>
    <row r="1063" spans="1:7" x14ac:dyDescent="0.25">
      <c r="A1063" s="2">
        <f ca="1">_xlfn.BETA.INV(RAND(),Plan1!$B$4+Plan1!$B$9,Plan1!$B$5+Plan1!$B$8-Plan1!$B$9)</f>
        <v>0.14959433911065556</v>
      </c>
      <c r="B1063">
        <f ca="1">_xlfn.BETA.DIST(A1063,Plan1!$B$12,Plan1!$B$13,FALSE)</f>
        <v>6.9816270110228142</v>
      </c>
      <c r="D1063" s="2">
        <v>0.11973604715961754</v>
      </c>
      <c r="E1063">
        <v>7.1625721718205897</v>
      </c>
      <c r="F1063" s="2">
        <f ca="1">IF(D1063&lt;=$B$7,IF(E1063&gt;=$B$6,D1063,1),1)</f>
        <v>0.11973604715961754</v>
      </c>
      <c r="G1063" s="2">
        <f ca="1">IF(D1063&gt;=$B$7,IF(E1063&gt;=$B$6,D1063,0),0)</f>
        <v>0</v>
      </c>
    </row>
    <row r="1064" spans="1:7" x14ac:dyDescent="0.25">
      <c r="A1064" s="2">
        <f ca="1">_xlfn.BETA.INV(RAND(),Plan1!$B$4+Plan1!$B$9,Plan1!$B$5+Plan1!$B$8-Plan1!$B$9)</f>
        <v>0.13573702146575015</v>
      </c>
      <c r="B1064">
        <f ca="1">_xlfn.BETA.DIST(A1064,Plan1!$B$12,Plan1!$B$13,FALSE)</f>
        <v>7.3202303839695562</v>
      </c>
      <c r="D1064" s="2">
        <v>0.14405779220514628</v>
      </c>
      <c r="E1064">
        <v>7.1625641258636739</v>
      </c>
      <c r="F1064" s="2">
        <f ca="1">IF(D1064&lt;=$B$7,IF(E1064&gt;=$B$6,D1064,1),1)</f>
        <v>0.14405779220514628</v>
      </c>
      <c r="G1064" s="2">
        <f ca="1">IF(D1064&gt;=$B$7,IF(E1064&gt;=$B$6,D1064,0),0)</f>
        <v>0</v>
      </c>
    </row>
    <row r="1065" spans="1:7" x14ac:dyDescent="0.25">
      <c r="A1065" s="2">
        <f ca="1">_xlfn.BETA.INV(RAND(),Plan1!$B$4+Plan1!$B$9,Plan1!$B$5+Plan1!$B$8-Plan1!$B$9)</f>
        <v>0.18735748171073852</v>
      </c>
      <c r="B1065">
        <f ca="1">_xlfn.BETA.DIST(A1065,Plan1!$B$12,Plan1!$B$13,FALSE)</f>
        <v>4.8057171854804706</v>
      </c>
      <c r="D1065" s="2">
        <v>0.14406632669026395</v>
      </c>
      <c r="E1065">
        <v>7.162328971366775</v>
      </c>
      <c r="F1065" s="2">
        <f ca="1">IF(D1065&lt;=$B$7,IF(E1065&gt;=$B$6,D1065,1),1)</f>
        <v>0.14406632669026395</v>
      </c>
      <c r="G1065" s="2">
        <f ca="1">IF(D1065&gt;=$B$7,IF(E1065&gt;=$B$6,D1065,0),0)</f>
        <v>0</v>
      </c>
    </row>
    <row r="1066" spans="1:7" x14ac:dyDescent="0.25">
      <c r="A1066" s="2">
        <f ca="1">_xlfn.BETA.INV(RAND(),Plan1!$B$4+Plan1!$B$9,Plan1!$B$5+Plan1!$B$8-Plan1!$B$9)</f>
        <v>0.13416964371876258</v>
      </c>
      <c r="B1066">
        <f ca="1">_xlfn.BETA.DIST(A1066,Plan1!$B$12,Plan1!$B$13,FALSE)</f>
        <v>7.332838979374622</v>
      </c>
      <c r="D1066" s="2">
        <v>0.11971254676085759</v>
      </c>
      <c r="E1066">
        <v>7.1618527331441326</v>
      </c>
      <c r="F1066" s="2">
        <f ca="1">IF(D1066&lt;=$B$7,IF(E1066&gt;=$B$6,D1066,1),1)</f>
        <v>0.11971254676085759</v>
      </c>
      <c r="G1066" s="2">
        <f ca="1">IF(D1066&gt;=$B$7,IF(E1066&gt;=$B$6,D1066,0),0)</f>
        <v>0</v>
      </c>
    </row>
    <row r="1067" spans="1:7" x14ac:dyDescent="0.25">
      <c r="A1067" s="2">
        <f ca="1">_xlfn.BETA.INV(RAND(),Plan1!$B$4+Plan1!$B$9,Plan1!$B$5+Plan1!$B$8-Plan1!$B$9)</f>
        <v>0.10601150504809857</v>
      </c>
      <c r="B1067">
        <f ca="1">_xlfn.BETA.DIST(A1067,Plan1!$B$12,Plan1!$B$13,FALSE)</f>
        <v>6.492871780756829</v>
      </c>
      <c r="D1067" s="2">
        <v>0.14408615458644125</v>
      </c>
      <c r="E1067">
        <v>7.1617820984421243</v>
      </c>
      <c r="F1067" s="2">
        <f ca="1">IF(D1067&lt;=$B$7,IF(E1067&gt;=$B$6,D1067,1),1)</f>
        <v>0.14408615458644125</v>
      </c>
      <c r="G1067" s="2">
        <f ca="1">IF(D1067&gt;=$B$7,IF(E1067&gt;=$B$6,D1067,0),0)</f>
        <v>0</v>
      </c>
    </row>
    <row r="1068" spans="1:7" x14ac:dyDescent="0.25">
      <c r="A1068" s="2">
        <f ca="1">_xlfn.BETA.INV(RAND(),Plan1!$B$4+Plan1!$B$9,Plan1!$B$5+Plan1!$B$8-Plan1!$B$9)</f>
        <v>0.12516999782986174</v>
      </c>
      <c r="B1068">
        <f ca="1">_xlfn.BETA.DIST(A1068,Plan1!$B$12,Plan1!$B$13,FALSE)</f>
        <v>7.2895452139474859</v>
      </c>
      <c r="D1068" s="2">
        <v>0.14410297985061965</v>
      </c>
      <c r="E1068">
        <v>7.1613174425250348</v>
      </c>
      <c r="F1068" s="2">
        <f ca="1">IF(D1068&lt;=$B$7,IF(E1068&gt;=$B$6,D1068,1),1)</f>
        <v>0.14410297985061965</v>
      </c>
      <c r="G1068" s="2">
        <f ca="1">IF(D1068&gt;=$B$7,IF(E1068&gt;=$B$6,D1068,0),0)</f>
        <v>0</v>
      </c>
    </row>
    <row r="1069" spans="1:7" x14ac:dyDescent="0.25">
      <c r="A1069" s="2">
        <f ca="1">_xlfn.BETA.INV(RAND(),Plan1!$B$4+Plan1!$B$9,Plan1!$B$5+Plan1!$B$8-Plan1!$B$9)</f>
        <v>0.26981136293673347</v>
      </c>
      <c r="B1069">
        <f ca="1">_xlfn.BETA.DIST(A1069,Plan1!$B$12,Plan1!$B$13,FALSE)</f>
        <v>0.87171926399964972</v>
      </c>
      <c r="D1069" s="2">
        <v>0.14410532812632593</v>
      </c>
      <c r="E1069">
        <v>7.1612525475425644</v>
      </c>
      <c r="F1069" s="2">
        <f ca="1">IF(D1069&lt;=$B$7,IF(E1069&gt;=$B$6,D1069,1),1)</f>
        <v>0.14410532812632593</v>
      </c>
      <c r="G1069" s="2">
        <f ca="1">IF(D1069&gt;=$B$7,IF(E1069&gt;=$B$6,D1069,0),0)</f>
        <v>0</v>
      </c>
    </row>
    <row r="1070" spans="1:7" x14ac:dyDescent="0.25">
      <c r="A1070" s="2">
        <f ca="1">_xlfn.BETA.INV(RAND(),Plan1!$B$4+Plan1!$B$9,Plan1!$B$5+Plan1!$B$8-Plan1!$B$9)</f>
        <v>7.5746206137763852E-2</v>
      </c>
      <c r="B1070">
        <f ca="1">_xlfn.BETA.DIST(A1070,Plan1!$B$12,Plan1!$B$13,FALSE)</f>
        <v>3.6277182914287858</v>
      </c>
      <c r="D1070" s="2">
        <v>0.11965017412030771</v>
      </c>
      <c r="E1070">
        <v>7.1599361063255014</v>
      </c>
      <c r="F1070" s="2">
        <f ca="1">IF(D1070&lt;=$B$7,IF(E1070&gt;=$B$6,D1070,1),1)</f>
        <v>0.11965017412030771</v>
      </c>
      <c r="G1070" s="2">
        <f ca="1">IF(D1070&gt;=$B$7,IF(E1070&gt;=$B$6,D1070,0),0)</f>
        <v>0</v>
      </c>
    </row>
    <row r="1071" spans="1:7" x14ac:dyDescent="0.25">
      <c r="A1071" s="2">
        <f ca="1">_xlfn.BETA.INV(RAND(),Plan1!$B$4+Plan1!$B$9,Plan1!$B$5+Plan1!$B$8-Plan1!$B$9)</f>
        <v>0.20782149315393628</v>
      </c>
      <c r="B1071">
        <f ca="1">_xlfn.BETA.DIST(A1071,Plan1!$B$12,Plan1!$B$13,FALSE)</f>
        <v>3.4780135165593951</v>
      </c>
      <c r="D1071" s="2">
        <v>0.11964709986546955</v>
      </c>
      <c r="E1071">
        <v>7.1598413697501391</v>
      </c>
      <c r="F1071" s="2">
        <f ca="1">IF(D1071&lt;=$B$7,IF(E1071&gt;=$B$6,D1071,1),1)</f>
        <v>0.11964709986546955</v>
      </c>
      <c r="G1071" s="2">
        <f ca="1">IF(D1071&gt;=$B$7,IF(E1071&gt;=$B$6,D1071,0),0)</f>
        <v>0</v>
      </c>
    </row>
    <row r="1072" spans="1:7" x14ac:dyDescent="0.25">
      <c r="A1072" s="2">
        <f ca="1">_xlfn.BETA.INV(RAND(),Plan1!$B$4+Plan1!$B$9,Plan1!$B$5+Plan1!$B$8-Plan1!$B$9)</f>
        <v>0.13557147056365096</v>
      </c>
      <c r="B1072">
        <f ca="1">_xlfn.BETA.DIST(A1072,Plan1!$B$12,Plan1!$B$13,FALSE)</f>
        <v>7.3218311374609844</v>
      </c>
      <c r="D1072" s="2">
        <v>0.11962671087066735</v>
      </c>
      <c r="E1072">
        <v>7.1592124208794825</v>
      </c>
      <c r="F1072" s="2">
        <f ca="1">IF(D1072&lt;=$B$7,IF(E1072&gt;=$B$6,D1072,1),1)</f>
        <v>0.11962671087066735</v>
      </c>
      <c r="G1072" s="2">
        <f ca="1">IF(D1072&gt;=$B$7,IF(E1072&gt;=$B$6,D1072,0),0)</f>
        <v>0</v>
      </c>
    </row>
    <row r="1073" spans="1:7" x14ac:dyDescent="0.25">
      <c r="A1073" s="2">
        <f ca="1">_xlfn.BETA.INV(RAND(),Plan1!$B$4+Plan1!$B$9,Plan1!$B$5+Plan1!$B$8-Plan1!$B$9)</f>
        <v>0.23220559455370693</v>
      </c>
      <c r="B1073">
        <f ca="1">_xlfn.BETA.DIST(A1073,Plan1!$B$12,Plan1!$B$13,FALSE)</f>
        <v>2.158562697708168</v>
      </c>
      <c r="D1073" s="2">
        <v>0.11962563415943876</v>
      </c>
      <c r="E1073">
        <v>7.1591791761741774</v>
      </c>
      <c r="F1073" s="2">
        <f ca="1">IF(D1073&lt;=$B$7,IF(E1073&gt;=$B$6,D1073,1),1)</f>
        <v>0.11962563415943876</v>
      </c>
      <c r="G1073" s="2">
        <f ca="1">IF(D1073&gt;=$B$7,IF(E1073&gt;=$B$6,D1073,0),0)</f>
        <v>0</v>
      </c>
    </row>
    <row r="1074" spans="1:7" x14ac:dyDescent="0.25">
      <c r="A1074" s="2">
        <f ca="1">_xlfn.BETA.INV(RAND(),Plan1!$B$4+Plan1!$B$9,Plan1!$B$5+Plan1!$B$8-Plan1!$B$9)</f>
        <v>0.16090750031837742</v>
      </c>
      <c r="B1074">
        <f ca="1">_xlfn.BETA.DIST(A1074,Plan1!$B$12,Plan1!$B$13,FALSE)</f>
        <v>6.461365011813105</v>
      </c>
      <c r="D1074" s="2">
        <v>0.11960431002734834</v>
      </c>
      <c r="E1074">
        <v>7.1585201304778776</v>
      </c>
      <c r="F1074" s="2">
        <f ca="1">IF(D1074&lt;=$B$7,IF(E1074&gt;=$B$6,D1074,1),1)</f>
        <v>0.11960431002734834</v>
      </c>
      <c r="G1074" s="2">
        <f ca="1">IF(D1074&gt;=$B$7,IF(E1074&gt;=$B$6,D1074,0),0)</f>
        <v>0</v>
      </c>
    </row>
    <row r="1075" spans="1:7" x14ac:dyDescent="0.25">
      <c r="A1075" s="2">
        <f ca="1">_xlfn.BETA.INV(RAND(),Plan1!$B$4+Plan1!$B$9,Plan1!$B$5+Plan1!$B$8-Plan1!$B$9)</f>
        <v>0.15605763663605809</v>
      </c>
      <c r="B1075">
        <f ca="1">_xlfn.BETA.DIST(A1075,Plan1!$B$12,Plan1!$B$13,FALSE)</f>
        <v>6.7060265130575418</v>
      </c>
      <c r="D1075" s="2">
        <v>0.11958088357787217</v>
      </c>
      <c r="E1075">
        <v>7.1577947091506244</v>
      </c>
      <c r="F1075" s="2">
        <f ca="1">IF(D1075&lt;=$B$7,IF(E1075&gt;=$B$6,D1075,1),1)</f>
        <v>0.11958088357787217</v>
      </c>
      <c r="G1075" s="2">
        <f ca="1">IF(D1075&gt;=$B$7,IF(E1075&gt;=$B$6,D1075,0),0)</f>
        <v>0</v>
      </c>
    </row>
    <row r="1076" spans="1:7" x14ac:dyDescent="0.25">
      <c r="A1076" s="2">
        <f ca="1">_xlfn.BETA.INV(RAND(),Plan1!$B$4+Plan1!$B$9,Plan1!$B$5+Plan1!$B$8-Plan1!$B$9)</f>
        <v>0.14553933215004689</v>
      </c>
      <c r="B1076">
        <f ca="1">_xlfn.BETA.DIST(A1076,Plan1!$B$12,Plan1!$B$13,FALSE)</f>
        <v>7.1196484395925612</v>
      </c>
      <c r="D1076" s="2">
        <v>0.11956368168342589</v>
      </c>
      <c r="E1076">
        <v>7.1572611026773236</v>
      </c>
      <c r="F1076" s="2">
        <f ca="1">IF(D1076&lt;=$B$7,IF(E1076&gt;=$B$6,D1076,1),1)</f>
        <v>0.11956368168342589</v>
      </c>
      <c r="G1076" s="2">
        <f ca="1">IF(D1076&gt;=$B$7,IF(E1076&gt;=$B$6,D1076,0),0)</f>
        <v>0</v>
      </c>
    </row>
    <row r="1077" spans="1:7" x14ac:dyDescent="0.25">
      <c r="A1077" s="2">
        <f ca="1">_xlfn.BETA.INV(RAND(),Plan1!$B$4+Plan1!$B$9,Plan1!$B$5+Plan1!$B$8-Plan1!$B$9)</f>
        <v>0.1713336850905921</v>
      </c>
      <c r="B1077">
        <f ca="1">_xlfn.BETA.DIST(A1077,Plan1!$B$12,Plan1!$B$13,FALSE)</f>
        <v>5.8541188617126503</v>
      </c>
      <c r="D1077" s="2">
        <v>0.11956035526548496</v>
      </c>
      <c r="E1077">
        <v>7.1571578251997243</v>
      </c>
      <c r="F1077" s="2">
        <f ca="1">IF(D1077&lt;=$B$7,IF(E1077&gt;=$B$6,D1077,1),1)</f>
        <v>0.11956035526548496</v>
      </c>
      <c r="G1077" s="2">
        <f ca="1">IF(D1077&gt;=$B$7,IF(E1077&gt;=$B$6,D1077,0),0)</f>
        <v>0</v>
      </c>
    </row>
    <row r="1078" spans="1:7" x14ac:dyDescent="0.25">
      <c r="A1078" s="2">
        <f ca="1">_xlfn.BETA.INV(RAND(),Plan1!$B$4+Plan1!$B$9,Plan1!$B$5+Plan1!$B$8-Plan1!$B$9)</f>
        <v>0.11797278907821601</v>
      </c>
      <c r="B1078">
        <f ca="1">_xlfn.BETA.DIST(A1078,Plan1!$B$12,Plan1!$B$13,FALSE)</f>
        <v>7.1044888125580554</v>
      </c>
      <c r="D1078" s="2">
        <v>0.14425690224560705</v>
      </c>
      <c r="E1078">
        <v>7.1570411661351452</v>
      </c>
      <c r="F1078" s="2">
        <f ca="1">IF(D1078&lt;=$B$7,IF(E1078&gt;=$B$6,D1078,1),1)</f>
        <v>0.14425690224560705</v>
      </c>
      <c r="G1078" s="2">
        <f ca="1">IF(D1078&gt;=$B$7,IF(E1078&gt;=$B$6,D1078,0),0)</f>
        <v>0</v>
      </c>
    </row>
    <row r="1079" spans="1:7" x14ac:dyDescent="0.25">
      <c r="A1079" s="2">
        <f ca="1">_xlfn.BETA.INV(RAND(),Plan1!$B$4+Plan1!$B$9,Plan1!$B$5+Plan1!$B$8-Plan1!$B$9)</f>
        <v>0.16085851812047292</v>
      </c>
      <c r="B1079">
        <f ca="1">_xlfn.BETA.DIST(A1079,Plan1!$B$12,Plan1!$B$13,FALSE)</f>
        <v>6.4639761448100934</v>
      </c>
      <c r="D1079" s="2">
        <v>0.11954120345844543</v>
      </c>
      <c r="E1079">
        <v>7.1565626310431698</v>
      </c>
      <c r="F1079" s="2">
        <f ca="1">IF(D1079&lt;=$B$7,IF(E1079&gt;=$B$6,D1079,1),1)</f>
        <v>0.11954120345844543</v>
      </c>
      <c r="G1079" s="2">
        <f ca="1">IF(D1079&gt;=$B$7,IF(E1079&gt;=$B$6,D1079,0),0)</f>
        <v>0</v>
      </c>
    </row>
    <row r="1080" spans="1:7" x14ac:dyDescent="0.25">
      <c r="A1080" s="2">
        <f ca="1">_xlfn.BETA.INV(RAND(),Plan1!$B$4+Plan1!$B$9,Plan1!$B$5+Plan1!$B$8-Plan1!$B$9)</f>
        <v>9.9480243093915746E-2</v>
      </c>
      <c r="B1080">
        <f ca="1">_xlfn.BETA.DIST(A1080,Plan1!$B$12,Plan1!$B$13,FALSE)</f>
        <v>6.007301547111183</v>
      </c>
      <c r="D1080" s="2">
        <v>0.11954036601375106</v>
      </c>
      <c r="E1080">
        <v>7.1565365828095366</v>
      </c>
      <c r="F1080" s="2">
        <f ca="1">IF(D1080&lt;=$B$7,IF(E1080&gt;=$B$6,D1080,1),1)</f>
        <v>0.11954036601375106</v>
      </c>
      <c r="G1080" s="2">
        <f ca="1">IF(D1080&gt;=$B$7,IF(E1080&gt;=$B$6,D1080,0),0)</f>
        <v>0</v>
      </c>
    </row>
    <row r="1081" spans="1:7" x14ac:dyDescent="0.25">
      <c r="A1081" s="2">
        <f ca="1">_xlfn.BETA.INV(RAND(),Plan1!$B$4+Plan1!$B$9,Plan1!$B$5+Plan1!$B$8-Plan1!$B$9)</f>
        <v>0.13731825115652105</v>
      </c>
      <c r="B1081">
        <f ca="1">_xlfn.BETA.DIST(A1081,Plan1!$B$12,Plan1!$B$13,FALSE)</f>
        <v>7.3017943107183294</v>
      </c>
      <c r="D1081" s="2">
        <v>0.14433281989302349</v>
      </c>
      <c r="E1081">
        <v>7.1549151438016327</v>
      </c>
      <c r="F1081" s="2">
        <f ca="1">IF(D1081&lt;=$B$7,IF(E1081&gt;=$B$6,D1081,1),1)</f>
        <v>0.14433281989302349</v>
      </c>
      <c r="G1081" s="2">
        <f ca="1">IF(D1081&gt;=$B$7,IF(E1081&gt;=$B$6,D1081,0),0)</f>
        <v>0</v>
      </c>
    </row>
    <row r="1082" spans="1:7" x14ac:dyDescent="0.25">
      <c r="A1082" s="2">
        <f ca="1">_xlfn.BETA.INV(RAND(),Plan1!$B$4+Plan1!$B$9,Plan1!$B$5+Plan1!$B$8-Plan1!$B$9)</f>
        <v>0.19626597606114637</v>
      </c>
      <c r="B1082">
        <f ca="1">_xlfn.BETA.DIST(A1082,Plan1!$B$12,Plan1!$B$13,FALSE)</f>
        <v>4.213576651664372</v>
      </c>
      <c r="D1082" s="2">
        <v>0.14433362808185768</v>
      </c>
      <c r="E1082">
        <v>7.1548924511580942</v>
      </c>
      <c r="F1082" s="2">
        <f ca="1">IF(D1082&lt;=$B$7,IF(E1082&gt;=$B$6,D1082,1),1)</f>
        <v>0.14433362808185768</v>
      </c>
      <c r="G1082" s="2">
        <f ca="1">IF(D1082&gt;=$B$7,IF(E1082&gt;=$B$6,D1082,0),0)</f>
        <v>0</v>
      </c>
    </row>
    <row r="1083" spans="1:7" x14ac:dyDescent="0.25">
      <c r="A1083" s="2">
        <f ca="1">_xlfn.BETA.INV(RAND(),Plan1!$B$4+Plan1!$B$9,Plan1!$B$5+Plan1!$B$8-Plan1!$B$9)</f>
        <v>7.8032350428979505E-2</v>
      </c>
      <c r="B1083">
        <f ca="1">_xlfn.BETA.DIST(A1083,Plan1!$B$12,Plan1!$B$13,FALSE)</f>
        <v>3.8789047245216537</v>
      </c>
      <c r="D1083" s="2">
        <v>0.14433781261109813</v>
      </c>
      <c r="E1083">
        <v>7.1547749361466613</v>
      </c>
      <c r="F1083" s="2">
        <f ca="1">IF(D1083&lt;=$B$7,IF(E1083&gt;=$B$6,D1083,1),1)</f>
        <v>0.14433781261109813</v>
      </c>
      <c r="G1083" s="2">
        <f ca="1">IF(D1083&gt;=$B$7,IF(E1083&gt;=$B$6,D1083,0),0)</f>
        <v>0</v>
      </c>
    </row>
    <row r="1084" spans="1:7" x14ac:dyDescent="0.25">
      <c r="A1084" s="2">
        <f ca="1">_xlfn.BETA.INV(RAND(),Plan1!$B$4+Plan1!$B$9,Plan1!$B$5+Plan1!$B$8-Plan1!$B$9)</f>
        <v>0.12938607322916915</v>
      </c>
      <c r="B1084">
        <f ca="1">_xlfn.BETA.DIST(A1084,Plan1!$B$12,Plan1!$B$13,FALSE)</f>
        <v>7.335013859300747</v>
      </c>
      <c r="D1084" s="2">
        <v>0.14436683682525475</v>
      </c>
      <c r="E1084">
        <v>7.1539589134305706</v>
      </c>
      <c r="F1084" s="2">
        <f ca="1">IF(D1084&lt;=$B$7,IF(E1084&gt;=$B$6,D1084,1),1)</f>
        <v>0.14436683682525475</v>
      </c>
      <c r="G1084" s="2">
        <f ca="1">IF(D1084&gt;=$B$7,IF(E1084&gt;=$B$6,D1084,0),0)</f>
        <v>0</v>
      </c>
    </row>
    <row r="1085" spans="1:7" x14ac:dyDescent="0.25">
      <c r="A1085" s="2">
        <f ca="1">_xlfn.BETA.INV(RAND(),Plan1!$B$4+Plan1!$B$9,Plan1!$B$5+Plan1!$B$8-Plan1!$B$9)</f>
        <v>0.18002800553928988</v>
      </c>
      <c r="B1085">
        <f ca="1">_xlfn.BETA.DIST(A1085,Plan1!$B$12,Plan1!$B$13,FALSE)</f>
        <v>5.2940268820823215</v>
      </c>
      <c r="D1085" s="2">
        <v>0.11944572848250681</v>
      </c>
      <c r="E1085">
        <v>7.1535808580872766</v>
      </c>
      <c r="F1085" s="2">
        <f ca="1">IF(D1085&lt;=$B$7,IF(E1085&gt;=$B$6,D1085,1),1)</f>
        <v>0.11944572848250681</v>
      </c>
      <c r="G1085" s="2">
        <f ca="1">IF(D1085&gt;=$B$7,IF(E1085&gt;=$B$6,D1085,0),0)</f>
        <v>0</v>
      </c>
    </row>
    <row r="1086" spans="1:7" x14ac:dyDescent="0.25">
      <c r="A1086" s="2">
        <f ca="1">_xlfn.BETA.INV(RAND(),Plan1!$B$4+Plan1!$B$9,Plan1!$B$5+Plan1!$B$8-Plan1!$B$9)</f>
        <v>0.16080287968973594</v>
      </c>
      <c r="B1086">
        <f ca="1">_xlfn.BETA.DIST(A1086,Plan1!$B$12,Plan1!$B$13,FALSE)</f>
        <v>6.4669388677914306</v>
      </c>
      <c r="D1086" s="2">
        <v>0.11943797688443748</v>
      </c>
      <c r="E1086">
        <v>7.1533376986541599</v>
      </c>
      <c r="F1086" s="2">
        <f ca="1">IF(D1086&lt;=$B$7,IF(E1086&gt;=$B$6,D1086,1),1)</f>
        <v>0.11943797688443748</v>
      </c>
      <c r="G1086" s="2">
        <f ca="1">IF(D1086&gt;=$B$7,IF(E1086&gt;=$B$6,D1086,0),0)</f>
        <v>0</v>
      </c>
    </row>
    <row r="1087" spans="1:7" x14ac:dyDescent="0.25">
      <c r="A1087" s="2">
        <f ca="1">_xlfn.BETA.INV(RAND(),Plan1!$B$4+Plan1!$B$9,Plan1!$B$5+Plan1!$B$8-Plan1!$B$9)</f>
        <v>0.14171115022980957</v>
      </c>
      <c r="B1087">
        <f ca="1">_xlfn.BETA.DIST(A1087,Plan1!$B$12,Plan1!$B$13,FALSE)</f>
        <v>7.2217556049546836</v>
      </c>
      <c r="D1087" s="2">
        <v>0.14440873491094841</v>
      </c>
      <c r="E1087">
        <v>7.1527780744926028</v>
      </c>
      <c r="F1087" s="2">
        <f ca="1">IF(D1087&lt;=$B$7,IF(E1087&gt;=$B$6,D1087,1),1)</f>
        <v>0.14440873491094841</v>
      </c>
      <c r="G1087" s="2">
        <f ca="1">IF(D1087&gt;=$B$7,IF(E1087&gt;=$B$6,D1087,0),0)</f>
        <v>0</v>
      </c>
    </row>
    <row r="1088" spans="1:7" x14ac:dyDescent="0.25">
      <c r="A1088" s="2">
        <f ca="1">_xlfn.BETA.INV(RAND(),Plan1!$B$4+Plan1!$B$9,Plan1!$B$5+Plan1!$B$8-Plan1!$B$9)</f>
        <v>0.17839018553345931</v>
      </c>
      <c r="B1088">
        <f ca="1">_xlfn.BETA.DIST(A1088,Plan1!$B$12,Plan1!$B$13,FALSE)</f>
        <v>5.4017979840902015</v>
      </c>
      <c r="D1088" s="2">
        <v>0.11941825810943625</v>
      </c>
      <c r="E1088">
        <v>7.1527184172983178</v>
      </c>
      <c r="F1088" s="2">
        <f ca="1">IF(D1088&lt;=$B$7,IF(E1088&gt;=$B$6,D1088,1),1)</f>
        <v>0.11941825810943625</v>
      </c>
      <c r="G1088" s="2">
        <f ca="1">IF(D1088&gt;=$B$7,IF(E1088&gt;=$B$6,D1088,0),0)</f>
        <v>0</v>
      </c>
    </row>
    <row r="1089" spans="1:7" x14ac:dyDescent="0.25">
      <c r="A1089" s="2">
        <f ca="1">_xlfn.BETA.INV(RAND(),Plan1!$B$4+Plan1!$B$9,Plan1!$B$5+Plan1!$B$8-Plan1!$B$9)</f>
        <v>0.13488613739312608</v>
      </c>
      <c r="B1089">
        <f ca="1">_xlfn.BETA.DIST(A1089,Plan1!$B$12,Plan1!$B$13,FALSE)</f>
        <v>7.3277844500988172</v>
      </c>
      <c r="D1089" s="2">
        <v>0.14441619933960659</v>
      </c>
      <c r="E1089">
        <v>7.1525673450740257</v>
      </c>
      <c r="F1089" s="2">
        <f ca="1">IF(D1089&lt;=$B$7,IF(E1089&gt;=$B$6,D1089,1),1)</f>
        <v>0.14441619933960659</v>
      </c>
      <c r="G1089" s="2">
        <f ca="1">IF(D1089&gt;=$B$7,IF(E1089&gt;=$B$6,D1089,0),0)</f>
        <v>0</v>
      </c>
    </row>
    <row r="1090" spans="1:7" x14ac:dyDescent="0.25">
      <c r="A1090" s="2">
        <f ca="1">_xlfn.BETA.INV(RAND(),Plan1!$B$4+Plan1!$B$9,Plan1!$B$5+Plan1!$B$8-Plan1!$B$9)</f>
        <v>0.22665600136953934</v>
      </c>
      <c r="B1090">
        <f ca="1">_xlfn.BETA.DIST(A1090,Plan1!$B$12,Plan1!$B$13,FALSE)</f>
        <v>2.4257944903158939</v>
      </c>
      <c r="D1090" s="2">
        <v>0.11941297037506017</v>
      </c>
      <c r="E1090">
        <v>7.1525521756587818</v>
      </c>
      <c r="F1090" s="2">
        <f ca="1">IF(D1090&lt;=$B$7,IF(E1090&gt;=$B$6,D1090,1),1)</f>
        <v>0.11941297037506017</v>
      </c>
      <c r="G1090" s="2">
        <f ca="1">IF(D1090&gt;=$B$7,IF(E1090&gt;=$B$6,D1090,0),0)</f>
        <v>0</v>
      </c>
    </row>
    <row r="1091" spans="1:7" x14ac:dyDescent="0.25">
      <c r="A1091" s="2">
        <f ca="1">_xlfn.BETA.INV(RAND(),Plan1!$B$4+Plan1!$B$9,Plan1!$B$5+Plan1!$B$8-Plan1!$B$9)</f>
        <v>6.9085437097158697E-2</v>
      </c>
      <c r="B1091">
        <f ca="1">_xlfn.BETA.DIST(A1091,Plan1!$B$12,Plan1!$B$13,FALSE)</f>
        <v>2.9018495649424181</v>
      </c>
      <c r="D1091" s="2">
        <v>0.14442586631342225</v>
      </c>
      <c r="E1091">
        <v>7.1522942758148274</v>
      </c>
      <c r="F1091" s="2">
        <f ca="1">IF(D1091&lt;=$B$7,IF(E1091&gt;=$B$6,D1091,1),1)</f>
        <v>0.14442586631342225</v>
      </c>
      <c r="G1091" s="2">
        <f ca="1">IF(D1091&gt;=$B$7,IF(E1091&gt;=$B$6,D1091,0),0)</f>
        <v>0</v>
      </c>
    </row>
    <row r="1092" spans="1:7" x14ac:dyDescent="0.25">
      <c r="A1092" s="2">
        <f ca="1">_xlfn.BETA.INV(RAND(),Plan1!$B$4+Plan1!$B$9,Plan1!$B$5+Plan1!$B$8-Plan1!$B$9)</f>
        <v>0.15465463438541749</v>
      </c>
      <c r="B1092">
        <f ca="1">_xlfn.BETA.DIST(A1092,Plan1!$B$12,Plan1!$B$13,FALSE)</f>
        <v>6.7711221428280419</v>
      </c>
      <c r="D1092" s="2">
        <v>0.14442618275985797</v>
      </c>
      <c r="E1092">
        <v>7.1522853339063959</v>
      </c>
      <c r="F1092" s="2">
        <f ca="1">IF(D1092&lt;=$B$7,IF(E1092&gt;=$B$6,D1092,1),1)</f>
        <v>0.14442618275985797</v>
      </c>
      <c r="G1092" s="2">
        <f ca="1">IF(D1092&gt;=$B$7,IF(E1092&gt;=$B$6,D1092,0),0)</f>
        <v>0</v>
      </c>
    </row>
    <row r="1093" spans="1:7" x14ac:dyDescent="0.25">
      <c r="A1093" s="2">
        <f ca="1">_xlfn.BETA.INV(RAND(),Plan1!$B$4+Plan1!$B$9,Plan1!$B$5+Plan1!$B$8-Plan1!$B$9)</f>
        <v>0.12094686435359542</v>
      </c>
      <c r="B1093">
        <f ca="1">_xlfn.BETA.DIST(A1093,Plan1!$B$12,Plan1!$B$13,FALSE)</f>
        <v>7.1976448890228708</v>
      </c>
      <c r="D1093" s="2">
        <v>0.1194036588676155</v>
      </c>
      <c r="E1093">
        <v>7.1522592484297611</v>
      </c>
      <c r="F1093" s="2">
        <f ca="1">IF(D1093&lt;=$B$7,IF(E1093&gt;=$B$6,D1093,1),1)</f>
        <v>0.1194036588676155</v>
      </c>
      <c r="G1093" s="2">
        <f ca="1">IF(D1093&gt;=$B$7,IF(E1093&gt;=$B$6,D1093,0),0)</f>
        <v>0</v>
      </c>
    </row>
    <row r="1094" spans="1:7" x14ac:dyDescent="0.25">
      <c r="A1094" s="2">
        <f ca="1">_xlfn.BETA.INV(RAND(),Plan1!$B$4+Plan1!$B$9,Plan1!$B$5+Plan1!$B$8-Plan1!$B$9)</f>
        <v>0.12680953296857025</v>
      </c>
      <c r="B1094">
        <f ca="1">_xlfn.BETA.DIST(A1094,Plan1!$B$12,Plan1!$B$13,FALSE)</f>
        <v>7.312639890150435</v>
      </c>
      <c r="D1094" s="2">
        <v>0.14443326695141256</v>
      </c>
      <c r="E1094">
        <v>7.1520851036161872</v>
      </c>
      <c r="F1094" s="2">
        <f ca="1">IF(D1094&lt;=$B$7,IF(E1094&gt;=$B$6,D1094,1),1)</f>
        <v>0.14443326695141256</v>
      </c>
      <c r="G1094" s="2">
        <f ca="1">IF(D1094&gt;=$B$7,IF(E1094&gt;=$B$6,D1094,0),0)</f>
        <v>0</v>
      </c>
    </row>
    <row r="1095" spans="1:7" x14ac:dyDescent="0.25">
      <c r="A1095" s="2">
        <f ca="1">_xlfn.BETA.INV(RAND(),Plan1!$B$4+Plan1!$B$9,Plan1!$B$5+Plan1!$B$8-Plan1!$B$9)</f>
        <v>0.28899504524357889</v>
      </c>
      <c r="B1095">
        <f ca="1">_xlfn.BETA.DIST(A1095,Plan1!$B$12,Plan1!$B$13,FALSE)</f>
        <v>0.51046600593489977</v>
      </c>
      <c r="D1095" s="2">
        <v>0.11939415408623236</v>
      </c>
      <c r="E1095">
        <v>7.1519600019362901</v>
      </c>
      <c r="F1095" s="2">
        <f ca="1">IF(D1095&lt;=$B$7,IF(E1095&gt;=$B$6,D1095,1),1)</f>
        <v>0.11939415408623236</v>
      </c>
      <c r="G1095" s="2">
        <f ca="1">IF(D1095&gt;=$B$7,IF(E1095&gt;=$B$6,D1095,0),0)</f>
        <v>0</v>
      </c>
    </row>
    <row r="1096" spans="1:7" x14ac:dyDescent="0.25">
      <c r="A1096" s="2">
        <f ca="1">_xlfn.BETA.INV(RAND(),Plan1!$B$4+Plan1!$B$9,Plan1!$B$5+Plan1!$B$8-Plan1!$B$9)</f>
        <v>0.21414649782938877</v>
      </c>
      <c r="B1096">
        <f ca="1">_xlfn.BETA.DIST(A1096,Plan1!$B$12,Plan1!$B$13,FALSE)</f>
        <v>3.1013129502598198</v>
      </c>
      <c r="D1096" s="2">
        <v>0.11937643786231487</v>
      </c>
      <c r="E1096">
        <v>7.1514015833200943</v>
      </c>
      <c r="F1096" s="2">
        <f ca="1">IF(D1096&lt;=$B$7,IF(E1096&gt;=$B$6,D1096,1),1)</f>
        <v>0.11937643786231487</v>
      </c>
      <c r="G1096" s="2">
        <f ca="1">IF(D1096&gt;=$B$7,IF(E1096&gt;=$B$6,D1096,0),0)</f>
        <v>0</v>
      </c>
    </row>
    <row r="1097" spans="1:7" x14ac:dyDescent="0.25">
      <c r="A1097" s="2">
        <f ca="1">_xlfn.BETA.INV(RAND(),Plan1!$B$4+Plan1!$B$9,Plan1!$B$5+Plan1!$B$8-Plan1!$B$9)</f>
        <v>0.11179277140115756</v>
      </c>
      <c r="B1097">
        <f ca="1">_xlfn.BETA.DIST(A1097,Plan1!$B$12,Plan1!$B$13,FALSE)</f>
        <v>6.8353186717732255</v>
      </c>
      <c r="D1097" s="2">
        <v>0.11937385764011045</v>
      </c>
      <c r="E1097">
        <v>7.15132018421916</v>
      </c>
      <c r="F1097" s="2">
        <f ca="1">IF(D1097&lt;=$B$7,IF(E1097&gt;=$B$6,D1097,1),1)</f>
        <v>0.11937385764011045</v>
      </c>
      <c r="G1097" s="2">
        <f ca="1">IF(D1097&gt;=$B$7,IF(E1097&gt;=$B$6,D1097,0),0)</f>
        <v>0</v>
      </c>
    </row>
    <row r="1098" spans="1:7" x14ac:dyDescent="0.25">
      <c r="A1098" s="2">
        <f ca="1">_xlfn.BETA.INV(RAND(),Plan1!$B$4+Plan1!$B$9,Plan1!$B$5+Plan1!$B$8-Plan1!$B$9)</f>
        <v>0.11656418502609447</v>
      </c>
      <c r="B1098">
        <f ca="1">_xlfn.BETA.DIST(A1098,Plan1!$B$12,Plan1!$B$13,FALSE)</f>
        <v>7.0521064906796687</v>
      </c>
      <c r="D1098" s="2">
        <v>0.14447682822759411</v>
      </c>
      <c r="E1098">
        <v>7.150851748382669</v>
      </c>
      <c r="F1098" s="2">
        <f ca="1">IF(D1098&lt;=$B$7,IF(E1098&gt;=$B$6,D1098,1),1)</f>
        <v>0.14447682822759411</v>
      </c>
      <c r="G1098" s="2">
        <f ca="1">IF(D1098&gt;=$B$7,IF(E1098&gt;=$B$6,D1098,0),0)</f>
        <v>0</v>
      </c>
    </row>
    <row r="1099" spans="1:7" x14ac:dyDescent="0.25">
      <c r="A1099" s="2">
        <f ca="1">_xlfn.BETA.INV(RAND(),Plan1!$B$4+Plan1!$B$9,Plan1!$B$5+Plan1!$B$8-Plan1!$B$9)</f>
        <v>0.1377402869479431</v>
      </c>
      <c r="B1099">
        <f ca="1">_xlfn.BETA.DIST(A1099,Plan1!$B$12,Plan1!$B$13,FALSE)</f>
        <v>7.2959223598942806</v>
      </c>
      <c r="D1099" s="2">
        <v>0.14448071250825245</v>
      </c>
      <c r="E1099">
        <v>7.1507415950727307</v>
      </c>
      <c r="F1099" s="2">
        <f ca="1">IF(D1099&lt;=$B$7,IF(E1099&gt;=$B$6,D1099,1),1)</f>
        <v>0.14448071250825245</v>
      </c>
      <c r="G1099" s="2">
        <f ca="1">IF(D1099&gt;=$B$7,IF(E1099&gt;=$B$6,D1099,0),0)</f>
        <v>0</v>
      </c>
    </row>
    <row r="1100" spans="1:7" x14ac:dyDescent="0.25">
      <c r="A1100" s="2">
        <f ca="1">_xlfn.BETA.INV(RAND(),Plan1!$B$4+Plan1!$B$9,Plan1!$B$5+Plan1!$B$8-Plan1!$B$9)</f>
        <v>0.10046769190413959</v>
      </c>
      <c r="B1100">
        <f ca="1">_xlfn.BETA.DIST(A1100,Plan1!$B$12,Plan1!$B$13,FALSE)</f>
        <v>6.0870035904143576</v>
      </c>
      <c r="D1100" s="2">
        <v>0.11934863639955944</v>
      </c>
      <c r="E1100">
        <v>7.1505235840055787</v>
      </c>
      <c r="F1100" s="2">
        <f ca="1">IF(D1100&lt;=$B$7,IF(E1100&gt;=$B$6,D1100,1),1)</f>
        <v>0.11934863639955944</v>
      </c>
      <c r="G1100" s="2">
        <f ca="1">IF(D1100&gt;=$B$7,IF(E1100&gt;=$B$6,D1100,0),0)</f>
        <v>0</v>
      </c>
    </row>
    <row r="1101" spans="1:7" x14ac:dyDescent="0.25">
      <c r="A1101" s="2">
        <f ca="1">_xlfn.BETA.INV(RAND(),Plan1!$B$4+Plan1!$B$9,Plan1!$B$5+Plan1!$B$8-Plan1!$B$9)</f>
        <v>8.3309286204009347E-2</v>
      </c>
      <c r="B1101">
        <f ca="1">_xlfn.BETA.DIST(A1101,Plan1!$B$12,Plan1!$B$13,FALSE)</f>
        <v>4.4518309456106291</v>
      </c>
      <c r="D1101" s="2">
        <v>0.14449038861329488</v>
      </c>
      <c r="E1101">
        <v>7.150467066780152</v>
      </c>
      <c r="F1101" s="2">
        <f ca="1">IF(D1101&lt;=$B$7,IF(E1101&gt;=$B$6,D1101,1),1)</f>
        <v>0.14449038861329488</v>
      </c>
      <c r="G1101" s="2">
        <f ca="1">IF(D1101&gt;=$B$7,IF(E1101&gt;=$B$6,D1101,0),0)</f>
        <v>0</v>
      </c>
    </row>
    <row r="1102" spans="1:7" x14ac:dyDescent="0.25">
      <c r="A1102" s="2">
        <f ca="1">_xlfn.BETA.INV(RAND(),Plan1!$B$4+Plan1!$B$9,Plan1!$B$5+Plan1!$B$8-Plan1!$B$9)</f>
        <v>0.1833299288544944</v>
      </c>
      <c r="B1102">
        <f ca="1">_xlfn.BETA.DIST(A1102,Plan1!$B$12,Plan1!$B$13,FALSE)</f>
        <v>5.0748605953175154</v>
      </c>
      <c r="D1102" s="2">
        <v>0.14449668148469164</v>
      </c>
      <c r="E1102">
        <v>7.1502884302512273</v>
      </c>
      <c r="F1102" s="2">
        <f ca="1">IF(D1102&lt;=$B$7,IF(E1102&gt;=$B$6,D1102,1),1)</f>
        <v>0.14449668148469164</v>
      </c>
      <c r="G1102" s="2">
        <f ca="1">IF(D1102&gt;=$B$7,IF(E1102&gt;=$B$6,D1102,0),0)</f>
        <v>0</v>
      </c>
    </row>
    <row r="1103" spans="1:7" x14ac:dyDescent="0.25">
      <c r="A1103" s="2">
        <f ca="1">_xlfn.BETA.INV(RAND(),Plan1!$B$4+Plan1!$B$9,Plan1!$B$5+Plan1!$B$8-Plan1!$B$9)</f>
        <v>0.13574684371548945</v>
      </c>
      <c r="B1103">
        <f ca="1">_xlfn.BETA.DIST(A1103,Plan1!$B$12,Plan1!$B$13,FALSE)</f>
        <v>7.3201334303926133</v>
      </c>
      <c r="D1103" s="2">
        <v>0.11933828767559114</v>
      </c>
      <c r="E1103">
        <v>7.1501962325251078</v>
      </c>
      <c r="F1103" s="2">
        <f ca="1">IF(D1103&lt;=$B$7,IF(E1103&gt;=$B$6,D1103,1),1)</f>
        <v>0.11933828767559114</v>
      </c>
      <c r="G1103" s="2">
        <f ca="1">IF(D1103&gt;=$B$7,IF(E1103&gt;=$B$6,D1103,0),0)</f>
        <v>0</v>
      </c>
    </row>
    <row r="1104" spans="1:7" x14ac:dyDescent="0.25">
      <c r="A1104" s="2">
        <f ca="1">_xlfn.BETA.INV(RAND(),Plan1!$B$4+Plan1!$B$9,Plan1!$B$5+Plan1!$B$8-Plan1!$B$9)</f>
        <v>0.33457195857957056</v>
      </c>
      <c r="B1104">
        <f ca="1">_xlfn.BETA.DIST(A1104,Plan1!$B$12,Plan1!$B$13,FALSE)</f>
        <v>0.1192619978677419</v>
      </c>
      <c r="D1104" s="2">
        <v>0.14452572257424179</v>
      </c>
      <c r="E1104">
        <v>7.1494630512958643</v>
      </c>
      <c r="F1104" s="2">
        <f ca="1">IF(D1104&lt;=$B$7,IF(E1104&gt;=$B$6,D1104,1),1)</f>
        <v>0.14452572257424179</v>
      </c>
      <c r="G1104" s="2">
        <f ca="1">IF(D1104&gt;=$B$7,IF(E1104&gt;=$B$6,D1104,0),0)</f>
        <v>0</v>
      </c>
    </row>
    <row r="1105" spans="1:7" x14ac:dyDescent="0.25">
      <c r="A1105" s="2">
        <f ca="1">_xlfn.BETA.INV(RAND(),Plan1!$B$4+Plan1!$B$9,Plan1!$B$5+Plan1!$B$8-Plan1!$B$9)</f>
        <v>0.11905239269081302</v>
      </c>
      <c r="B1105">
        <f ca="1">_xlfn.BETA.DIST(A1105,Plan1!$B$12,Plan1!$B$13,FALSE)</f>
        <v>7.1410395097709829</v>
      </c>
      <c r="D1105" s="2">
        <v>0.14456159671864099</v>
      </c>
      <c r="E1105">
        <v>7.1484412333963414</v>
      </c>
      <c r="F1105" s="2">
        <f ca="1">IF(D1105&lt;=$B$7,IF(E1105&gt;=$B$6,D1105,1),1)</f>
        <v>0.14456159671864099</v>
      </c>
      <c r="G1105" s="2">
        <f ca="1">IF(D1105&gt;=$B$7,IF(E1105&gt;=$B$6,D1105,0),0)</f>
        <v>0</v>
      </c>
    </row>
    <row r="1106" spans="1:7" x14ac:dyDescent="0.25">
      <c r="A1106" s="2">
        <f ca="1">_xlfn.BETA.INV(RAND(),Plan1!$B$4+Plan1!$B$9,Plan1!$B$5+Plan1!$B$8-Plan1!$B$9)</f>
        <v>0.11258299613821669</v>
      </c>
      <c r="B1106">
        <f ca="1">_xlfn.BETA.DIST(A1106,Plan1!$B$12,Plan1!$B$13,FALSE)</f>
        <v>6.8753968881952439</v>
      </c>
      <c r="D1106" s="2">
        <v>0.11928223296860144</v>
      </c>
      <c r="E1106">
        <v>7.148418128883451</v>
      </c>
      <c r="F1106" s="2">
        <f ca="1">IF(D1106&lt;=$B$7,IF(E1106&gt;=$B$6,D1106,1),1)</f>
        <v>0.11928223296860144</v>
      </c>
      <c r="G1106" s="2">
        <f ca="1">IF(D1106&gt;=$B$7,IF(E1106&gt;=$B$6,D1106,0),0)</f>
        <v>0</v>
      </c>
    </row>
    <row r="1107" spans="1:7" x14ac:dyDescent="0.25">
      <c r="A1107" s="2">
        <f ca="1">_xlfn.BETA.INV(RAND(),Plan1!$B$4+Plan1!$B$9,Plan1!$B$5+Plan1!$B$8-Plan1!$B$9)</f>
        <v>0.12544638156464716</v>
      </c>
      <c r="B1107">
        <f ca="1">_xlfn.BETA.DIST(A1107,Plan1!$B$12,Plan1!$B$13,FALSE)</f>
        <v>7.2939266418288344</v>
      </c>
      <c r="D1107" s="2">
        <v>0.11927946971722099</v>
      </c>
      <c r="E1107">
        <v>7.1483302588116118</v>
      </c>
      <c r="F1107" s="2">
        <f ca="1">IF(D1107&lt;=$B$7,IF(E1107&gt;=$B$6,D1107,1),1)</f>
        <v>0.11927946971722099</v>
      </c>
      <c r="G1107" s="2">
        <f ca="1">IF(D1107&gt;=$B$7,IF(E1107&gt;=$B$6,D1107,0),0)</f>
        <v>0</v>
      </c>
    </row>
    <row r="1108" spans="1:7" x14ac:dyDescent="0.25">
      <c r="A1108" s="2">
        <f ca="1">_xlfn.BETA.INV(RAND(),Plan1!$B$4+Plan1!$B$9,Plan1!$B$5+Plan1!$B$8-Plan1!$B$9)</f>
        <v>7.8286521940786599E-2</v>
      </c>
      <c r="B1108">
        <f ca="1">_xlfn.BETA.DIST(A1108,Plan1!$B$12,Plan1!$B$13,FALSE)</f>
        <v>3.9067812758060625</v>
      </c>
      <c r="D1108" s="2">
        <v>0.11927486267517984</v>
      </c>
      <c r="E1108">
        <v>7.148183711667774</v>
      </c>
      <c r="F1108" s="2">
        <f ca="1">IF(D1108&lt;=$B$7,IF(E1108&gt;=$B$6,D1108,1),1)</f>
        <v>0.11927486267517984</v>
      </c>
      <c r="G1108" s="2">
        <f ca="1">IF(D1108&gt;=$B$7,IF(E1108&gt;=$B$6,D1108,0),0)</f>
        <v>0</v>
      </c>
    </row>
    <row r="1109" spans="1:7" x14ac:dyDescent="0.25">
      <c r="A1109" s="2">
        <f ca="1">_xlfn.BETA.INV(RAND(),Plan1!$B$4+Plan1!$B$9,Plan1!$B$5+Plan1!$B$8-Plan1!$B$9)</f>
        <v>0.16087216378518532</v>
      </c>
      <c r="B1109">
        <f ca="1">_xlfn.BETA.DIST(A1109,Plan1!$B$12,Plan1!$B$13,FALSE)</f>
        <v>6.4632489925478289</v>
      </c>
      <c r="D1109" s="2">
        <v>0.11927081800053585</v>
      </c>
      <c r="E1109">
        <v>7.1480550062815009</v>
      </c>
      <c r="F1109" s="2">
        <f ca="1">IF(D1109&lt;=$B$7,IF(E1109&gt;=$B$6,D1109,1),1)</f>
        <v>0.11927081800053585</v>
      </c>
      <c r="G1109" s="2">
        <f ca="1">IF(D1109&gt;=$B$7,IF(E1109&gt;=$B$6,D1109,0),0)</f>
        <v>0</v>
      </c>
    </row>
    <row r="1110" spans="1:7" x14ac:dyDescent="0.25">
      <c r="A1110" s="2">
        <f ca="1">_xlfn.BETA.INV(RAND(),Plan1!$B$4+Plan1!$B$9,Plan1!$B$5+Plan1!$B$8-Plan1!$B$9)</f>
        <v>0.28507822234794578</v>
      </c>
      <c r="B1110">
        <f ca="1">_xlfn.BETA.DIST(A1110,Plan1!$B$12,Plan1!$B$13,FALSE)</f>
        <v>0.57157040104346213</v>
      </c>
      <c r="D1110" s="2">
        <v>0.14457725129791543</v>
      </c>
      <c r="E1110">
        <v>7.1479945635431275</v>
      </c>
      <c r="F1110" s="2">
        <f ca="1">IF(D1110&lt;=$B$7,IF(E1110&gt;=$B$6,D1110,1),1)</f>
        <v>0.14457725129791543</v>
      </c>
      <c r="G1110" s="2">
        <f ca="1">IF(D1110&gt;=$B$7,IF(E1110&gt;=$B$6,D1110,0),0)</f>
        <v>0</v>
      </c>
    </row>
    <row r="1111" spans="1:7" x14ac:dyDescent="0.25">
      <c r="A1111" s="2">
        <f ca="1">_xlfn.BETA.INV(RAND(),Plan1!$B$4+Plan1!$B$9,Plan1!$B$5+Plan1!$B$8-Plan1!$B$9)</f>
        <v>0.23272304814108635</v>
      </c>
      <c r="B1111">
        <f ca="1">_xlfn.BETA.DIST(A1111,Plan1!$B$12,Plan1!$B$13,FALSE)</f>
        <v>2.1346966318846476</v>
      </c>
      <c r="D1111" s="2">
        <v>0.11925521789468509</v>
      </c>
      <c r="E1111">
        <v>7.1475581862431214</v>
      </c>
      <c r="F1111" s="2">
        <f ca="1">IF(D1111&lt;=$B$7,IF(E1111&gt;=$B$6,D1111,1),1)</f>
        <v>0.11925521789468509</v>
      </c>
      <c r="G1111" s="2">
        <f ca="1">IF(D1111&gt;=$B$7,IF(E1111&gt;=$B$6,D1111,0),0)</f>
        <v>0</v>
      </c>
    </row>
    <row r="1112" spans="1:7" x14ac:dyDescent="0.25">
      <c r="A1112" s="2">
        <f ca="1">_xlfn.BETA.INV(RAND(),Plan1!$B$4+Plan1!$B$9,Plan1!$B$5+Plan1!$B$8-Plan1!$B$9)</f>
        <v>2.6570421659872615E-2</v>
      </c>
      <c r="B1112">
        <f ca="1">_xlfn.BETA.DIST(A1112,Plan1!$B$12,Plan1!$B$13,FALSE)</f>
        <v>0.10660072177512132</v>
      </c>
      <c r="D1112" s="2">
        <v>0.11925272867458343</v>
      </c>
      <c r="E1112">
        <v>7.1474788512753094</v>
      </c>
      <c r="F1112" s="2">
        <f ca="1">IF(D1112&lt;=$B$7,IF(E1112&gt;=$B$6,D1112,1),1)</f>
        <v>0.11925272867458343</v>
      </c>
      <c r="G1112" s="2">
        <f ca="1">IF(D1112&gt;=$B$7,IF(E1112&gt;=$B$6,D1112,0),0)</f>
        <v>0</v>
      </c>
    </row>
    <row r="1113" spans="1:7" x14ac:dyDescent="0.25">
      <c r="A1113" s="2">
        <f ca="1">_xlfn.BETA.INV(RAND(),Plan1!$B$4+Plan1!$B$9,Plan1!$B$5+Plan1!$B$8-Plan1!$B$9)</f>
        <v>0.23373139174115753</v>
      </c>
      <c r="B1113">
        <f ca="1">_xlfn.BETA.DIST(A1113,Plan1!$B$12,Plan1!$B$13,FALSE)</f>
        <v>2.0887068775122719</v>
      </c>
      <c r="D1113" s="2">
        <v>0.11923727900584392</v>
      </c>
      <c r="E1113">
        <v>7.1469860777916594</v>
      </c>
      <c r="F1113" s="2">
        <f ca="1">IF(D1113&lt;=$B$7,IF(E1113&gt;=$B$6,D1113,1),1)</f>
        <v>0.11923727900584392</v>
      </c>
      <c r="G1113" s="2">
        <f ca="1">IF(D1113&gt;=$B$7,IF(E1113&gt;=$B$6,D1113,0),0)</f>
        <v>0</v>
      </c>
    </row>
    <row r="1114" spans="1:7" x14ac:dyDescent="0.25">
      <c r="A1114" s="2">
        <f ca="1">_xlfn.BETA.INV(RAND(),Plan1!$B$4+Plan1!$B$9,Plan1!$B$5+Plan1!$B$8-Plan1!$B$9)</f>
        <v>0.12603853276258709</v>
      </c>
      <c r="B1114">
        <f ca="1">_xlfn.BETA.DIST(A1114,Plan1!$B$12,Plan1!$B$13,FALSE)</f>
        <v>7.3026459693643124</v>
      </c>
      <c r="D1114" s="2">
        <v>0.11922746525468603</v>
      </c>
      <c r="E1114">
        <v>7.1466727325998445</v>
      </c>
      <c r="F1114" s="2">
        <f ca="1">IF(D1114&lt;=$B$7,IF(E1114&gt;=$B$6,D1114,1),1)</f>
        <v>0.11922746525468603</v>
      </c>
      <c r="G1114" s="2">
        <f ca="1">IF(D1114&gt;=$B$7,IF(E1114&gt;=$B$6,D1114,0),0)</f>
        <v>0</v>
      </c>
    </row>
    <row r="1115" spans="1:7" x14ac:dyDescent="0.25">
      <c r="A1115" s="2">
        <f ca="1">_xlfn.BETA.INV(RAND(),Plan1!$B$4+Plan1!$B$9,Plan1!$B$5+Plan1!$B$8-Plan1!$B$9)</f>
        <v>0.16482146324697367</v>
      </c>
      <c r="B1115">
        <f ca="1">_xlfn.BETA.DIST(A1115,Plan1!$B$12,Plan1!$B$13,FALSE)</f>
        <v>6.244600960261649</v>
      </c>
      <c r="D1115" s="2">
        <v>0.14464356551093804</v>
      </c>
      <c r="E1115">
        <v>7.146097218500449</v>
      </c>
      <c r="F1115" s="2">
        <f ca="1">IF(D1115&lt;=$B$7,IF(E1115&gt;=$B$6,D1115,1),1)</f>
        <v>0.14464356551093804</v>
      </c>
      <c r="G1115" s="2">
        <f ca="1">IF(D1115&gt;=$B$7,IF(E1115&gt;=$B$6,D1115,0),0)</f>
        <v>0</v>
      </c>
    </row>
    <row r="1116" spans="1:7" x14ac:dyDescent="0.25">
      <c r="A1116" s="2">
        <f ca="1">_xlfn.BETA.INV(RAND(),Plan1!$B$4+Plan1!$B$9,Plan1!$B$5+Plan1!$B$8-Plan1!$B$9)</f>
        <v>0.12224848442440284</v>
      </c>
      <c r="B1116">
        <f ca="1">_xlfn.BETA.DIST(A1116,Plan1!$B$12,Plan1!$B$13,FALSE)</f>
        <v>7.2309934252093147</v>
      </c>
      <c r="D1116" s="2">
        <v>0.119205616974975</v>
      </c>
      <c r="E1116">
        <v>7.1459742093451606</v>
      </c>
      <c r="F1116" s="2">
        <f ca="1">IF(D1116&lt;=$B$7,IF(E1116&gt;=$B$6,D1116,1),1)</f>
        <v>0.119205616974975</v>
      </c>
      <c r="G1116" s="2">
        <f ca="1">IF(D1116&gt;=$B$7,IF(E1116&gt;=$B$6,D1116,0),0)</f>
        <v>0</v>
      </c>
    </row>
    <row r="1117" spans="1:7" x14ac:dyDescent="0.25">
      <c r="A1117" s="2">
        <f ca="1">_xlfn.BETA.INV(RAND(),Plan1!$B$4+Plan1!$B$9,Plan1!$B$5+Plan1!$B$8-Plan1!$B$9)</f>
        <v>0.19902881109269566</v>
      </c>
      <c r="B1117">
        <f ca="1">_xlfn.BETA.DIST(A1117,Plan1!$B$12,Plan1!$B$13,FALSE)</f>
        <v>4.0332525105888939</v>
      </c>
      <c r="D1117" s="2">
        <v>0.14465163415095783</v>
      </c>
      <c r="E1117">
        <v>7.1458657881451453</v>
      </c>
      <c r="F1117" s="2">
        <f ca="1">IF(D1117&lt;=$B$7,IF(E1117&gt;=$B$6,D1117,1),1)</f>
        <v>0.14465163415095783</v>
      </c>
      <c r="G1117" s="2">
        <f ca="1">IF(D1117&gt;=$B$7,IF(E1117&gt;=$B$6,D1117,0),0)</f>
        <v>0</v>
      </c>
    </row>
    <row r="1118" spans="1:7" x14ac:dyDescent="0.25">
      <c r="A1118" s="2">
        <f ca="1">_xlfn.BETA.INV(RAND(),Plan1!$B$4+Plan1!$B$9,Plan1!$B$5+Plan1!$B$8-Plan1!$B$9)</f>
        <v>0.22037680402257476</v>
      </c>
      <c r="B1118">
        <f ca="1">_xlfn.BETA.DIST(A1118,Plan1!$B$12,Plan1!$B$13,FALSE)</f>
        <v>2.7526079898679732</v>
      </c>
      <c r="D1118" s="2">
        <v>0.14467287937729811</v>
      </c>
      <c r="E1118">
        <v>7.1452558216072282</v>
      </c>
      <c r="F1118" s="2">
        <f ca="1">IF(D1118&lt;=$B$7,IF(E1118&gt;=$B$6,D1118,1),1)</f>
        <v>0.14467287937729811</v>
      </c>
      <c r="G1118" s="2">
        <f ca="1">IF(D1118&gt;=$B$7,IF(E1118&gt;=$B$6,D1118,0),0)</f>
        <v>0</v>
      </c>
    </row>
    <row r="1119" spans="1:7" x14ac:dyDescent="0.25">
      <c r="A1119" s="2">
        <f ca="1">_xlfn.BETA.INV(RAND(),Plan1!$B$4+Plan1!$B$9,Plan1!$B$5+Plan1!$B$8-Plan1!$B$9)</f>
        <v>0.14419288041757661</v>
      </c>
      <c r="B1119">
        <f ca="1">_xlfn.BETA.DIST(A1119,Plan1!$B$12,Plan1!$B$13,FALSE)</f>
        <v>7.1588253952903811</v>
      </c>
      <c r="D1119" s="2">
        <v>0.14467998340712351</v>
      </c>
      <c r="E1119">
        <v>7.1450516668048998</v>
      </c>
      <c r="F1119" s="2">
        <f ca="1">IF(D1119&lt;=$B$7,IF(E1119&gt;=$B$6,D1119,1),1)</f>
        <v>0.14467998340712351</v>
      </c>
      <c r="G1119" s="2">
        <f ca="1">IF(D1119&gt;=$B$7,IF(E1119&gt;=$B$6,D1119,0),0)</f>
        <v>0</v>
      </c>
    </row>
    <row r="1120" spans="1:7" x14ac:dyDescent="0.25">
      <c r="A1120" s="2">
        <f ca="1">_xlfn.BETA.INV(RAND(),Plan1!$B$4+Plan1!$B$9,Plan1!$B$5+Plan1!$B$8-Plan1!$B$9)</f>
        <v>0.21632926705393174</v>
      </c>
      <c r="B1120">
        <f ca="1">_xlfn.BETA.DIST(A1120,Plan1!$B$12,Plan1!$B$13,FALSE)</f>
        <v>2.9764888326115839</v>
      </c>
      <c r="D1120" s="2">
        <v>0.11915556558818349</v>
      </c>
      <c r="E1120">
        <v>7.1443691757336198</v>
      </c>
      <c r="F1120" s="2">
        <f ca="1">IF(D1120&lt;=$B$7,IF(E1120&gt;=$B$6,D1120,1),1)</f>
        <v>0.11915556558818349</v>
      </c>
      <c r="G1120" s="2">
        <f ca="1">IF(D1120&gt;=$B$7,IF(E1120&gt;=$B$6,D1120,0),0)</f>
        <v>0</v>
      </c>
    </row>
    <row r="1121" spans="1:7" x14ac:dyDescent="0.25">
      <c r="A1121" s="2">
        <f ca="1">_xlfn.BETA.INV(RAND(),Plan1!$B$4+Plan1!$B$9,Plan1!$B$5+Plan1!$B$8-Plan1!$B$9)</f>
        <v>0.12315651005891268</v>
      </c>
      <c r="B1121">
        <f ca="1">_xlfn.BETA.DIST(A1121,Plan1!$B$12,Plan1!$B$13,FALSE)</f>
        <v>7.2515979225718317</v>
      </c>
      <c r="D1121" s="2">
        <v>0.14471161530284538</v>
      </c>
      <c r="E1121">
        <v>7.144141460997993</v>
      </c>
      <c r="F1121" s="2">
        <f ca="1">IF(D1121&lt;=$B$7,IF(E1121&gt;=$B$6,D1121,1),1)</f>
        <v>0.14471161530284538</v>
      </c>
      <c r="G1121" s="2">
        <f ca="1">IF(D1121&gt;=$B$7,IF(E1121&gt;=$B$6,D1121,0),0)</f>
        <v>0</v>
      </c>
    </row>
    <row r="1122" spans="1:7" x14ac:dyDescent="0.25">
      <c r="A1122" s="2">
        <f ca="1">_xlfn.BETA.INV(RAND(),Plan1!$B$4+Plan1!$B$9,Plan1!$B$5+Plan1!$B$8-Plan1!$B$9)</f>
        <v>0.15678658976913629</v>
      </c>
      <c r="B1122">
        <f ca="1">_xlfn.BETA.DIST(A1122,Plan1!$B$12,Plan1!$B$13,FALSE)</f>
        <v>6.6711448844220005</v>
      </c>
      <c r="D1122" s="2">
        <v>0.14473710784394322</v>
      </c>
      <c r="E1122">
        <v>7.1434065225766741</v>
      </c>
      <c r="F1122" s="2">
        <f ca="1">IF(D1122&lt;=$B$7,IF(E1122&gt;=$B$6,D1122,1),1)</f>
        <v>0.14473710784394322</v>
      </c>
      <c r="G1122" s="2">
        <f ca="1">IF(D1122&gt;=$B$7,IF(E1122&gt;=$B$6,D1122,0),0)</f>
        <v>0</v>
      </c>
    </row>
    <row r="1123" spans="1:7" x14ac:dyDescent="0.25">
      <c r="A1123" s="2">
        <f ca="1">_xlfn.BETA.INV(RAND(),Plan1!$B$4+Plan1!$B$9,Plan1!$B$5+Plan1!$B$8-Plan1!$B$9)</f>
        <v>0.16240780141108957</v>
      </c>
      <c r="B1123">
        <f ca="1">_xlfn.BETA.DIST(A1123,Plan1!$B$12,Plan1!$B$13,FALSE)</f>
        <v>6.3801245862941114</v>
      </c>
      <c r="D1123" s="2">
        <v>0.11910759869533968</v>
      </c>
      <c r="E1123">
        <v>7.1428246979632224</v>
      </c>
      <c r="F1123" s="2">
        <f ca="1">IF(D1123&lt;=$B$7,IF(E1123&gt;=$B$6,D1123,1),1)</f>
        <v>0.11910759869533968</v>
      </c>
      <c r="G1123" s="2">
        <f ca="1">IF(D1123&gt;=$B$7,IF(E1123&gt;=$B$6,D1123,0),0)</f>
        <v>0</v>
      </c>
    </row>
    <row r="1124" spans="1:7" x14ac:dyDescent="0.25">
      <c r="A1124" s="2">
        <f ca="1">_xlfn.BETA.INV(RAND(),Plan1!$B$4+Plan1!$B$9,Plan1!$B$5+Plan1!$B$8-Plan1!$B$9)</f>
        <v>7.038682466197424E-2</v>
      </c>
      <c r="B1124">
        <f ca="1">_xlfn.BETA.DIST(A1124,Plan1!$B$12,Plan1!$B$13,FALSE)</f>
        <v>3.0419350114004611</v>
      </c>
      <c r="D1124" s="2">
        <v>0.11910383837546545</v>
      </c>
      <c r="E1124">
        <v>7.1427033598672702</v>
      </c>
      <c r="F1124" s="2">
        <f ca="1">IF(D1124&lt;=$B$7,IF(E1124&gt;=$B$6,D1124,1),1)</f>
        <v>0.11910383837546545</v>
      </c>
      <c r="G1124" s="2">
        <f ca="1">IF(D1124&gt;=$B$7,IF(E1124&gt;=$B$6,D1124,0),0)</f>
        <v>0</v>
      </c>
    </row>
    <row r="1125" spans="1:7" x14ac:dyDescent="0.25">
      <c r="A1125" s="2">
        <f ca="1">_xlfn.BETA.INV(RAND(),Plan1!$B$4+Plan1!$B$9,Plan1!$B$5+Plan1!$B$8-Plan1!$B$9)</f>
        <v>9.0913349155237008E-2</v>
      </c>
      <c r="B1125">
        <f ca="1">_xlfn.BETA.DIST(A1125,Plan1!$B$12,Plan1!$B$13,FALSE)</f>
        <v>5.2339634772404775</v>
      </c>
      <c r="D1125" s="2">
        <v>0.11909207298320969</v>
      </c>
      <c r="E1125">
        <v>7.1423234695320836</v>
      </c>
      <c r="F1125" s="2">
        <f ca="1">IF(D1125&lt;=$B$7,IF(E1125&gt;=$B$6,D1125,1),1)</f>
        <v>0.11909207298320969</v>
      </c>
      <c r="G1125" s="2">
        <f ca="1">IF(D1125&gt;=$B$7,IF(E1125&gt;=$B$6,D1125,0),0)</f>
        <v>0</v>
      </c>
    </row>
    <row r="1126" spans="1:7" x14ac:dyDescent="0.25">
      <c r="A1126" s="2">
        <f ca="1">_xlfn.BETA.INV(RAND(),Plan1!$B$4+Plan1!$B$9,Plan1!$B$5+Plan1!$B$8-Plan1!$B$9)</f>
        <v>0.14417291033777602</v>
      </c>
      <c r="B1126">
        <f ca="1">_xlfn.BETA.DIST(A1126,Plan1!$B$12,Plan1!$B$13,FALSE)</f>
        <v>7.159380319779979</v>
      </c>
      <c r="D1126" s="2">
        <v>0.14477785090496875</v>
      </c>
      <c r="E1126">
        <v>7.1422293407599238</v>
      </c>
      <c r="F1126" s="2">
        <f ca="1">IF(D1126&lt;=$B$7,IF(E1126&gt;=$B$6,D1126,1),1)</f>
        <v>0.14477785090496875</v>
      </c>
      <c r="G1126" s="2">
        <f ca="1">IF(D1126&gt;=$B$7,IF(E1126&gt;=$B$6,D1126,0),0)</f>
        <v>0</v>
      </c>
    </row>
    <row r="1127" spans="1:7" x14ac:dyDescent="0.25">
      <c r="A1127" s="2">
        <f ca="1">_xlfn.BETA.INV(RAND(),Plan1!$B$4+Plan1!$B$9,Plan1!$B$5+Plan1!$B$8-Plan1!$B$9)</f>
        <v>0.27992672177089062</v>
      </c>
      <c r="B1127">
        <f ca="1">_xlfn.BETA.DIST(A1127,Plan1!$B$12,Plan1!$B$13,FALSE)</f>
        <v>0.66125787585625817</v>
      </c>
      <c r="D1127" s="2">
        <v>0.11908566344795692</v>
      </c>
      <c r="E1127">
        <v>7.1421163575232525</v>
      </c>
      <c r="F1127" s="2">
        <f ca="1">IF(D1127&lt;=$B$7,IF(E1127&gt;=$B$6,D1127,1),1)</f>
        <v>0.11908566344795692</v>
      </c>
      <c r="G1127" s="2">
        <f ca="1">IF(D1127&gt;=$B$7,IF(E1127&gt;=$B$6,D1127,0),0)</f>
        <v>0</v>
      </c>
    </row>
    <row r="1128" spans="1:7" x14ac:dyDescent="0.25">
      <c r="A1128" s="2">
        <f ca="1">_xlfn.BETA.INV(RAND(),Plan1!$B$4+Plan1!$B$9,Plan1!$B$5+Plan1!$B$8-Plan1!$B$9)</f>
        <v>0.12085544506061016</v>
      </c>
      <c r="B1128">
        <f ca="1">_xlfn.BETA.DIST(A1128,Plan1!$B$12,Plan1!$B$13,FALSE)</f>
        <v>7.195133293891355</v>
      </c>
      <c r="D1128" s="2">
        <v>0.14478808691109069</v>
      </c>
      <c r="E1128">
        <v>7.1419330955602911</v>
      </c>
      <c r="F1128" s="2">
        <f ca="1">IF(D1128&lt;=$B$7,IF(E1128&gt;=$B$6,D1128,1),1)</f>
        <v>0.14478808691109069</v>
      </c>
      <c r="G1128" s="2">
        <f ca="1">IF(D1128&gt;=$B$7,IF(E1128&gt;=$B$6,D1128,0),0)</f>
        <v>0</v>
      </c>
    </row>
    <row r="1129" spans="1:7" x14ac:dyDescent="0.25">
      <c r="A1129" s="2">
        <f ca="1">_xlfn.BETA.INV(RAND(),Plan1!$B$4+Plan1!$B$9,Plan1!$B$5+Plan1!$B$8-Plan1!$B$9)</f>
        <v>0.1445660728842747</v>
      </c>
      <c r="B1129">
        <f ca="1">_xlfn.BETA.DIST(A1129,Plan1!$B$12,Plan1!$B$13,FALSE)</f>
        <v>7.1483135636075579</v>
      </c>
      <c r="D1129" s="2">
        <v>0.11907554056640013</v>
      </c>
      <c r="E1129">
        <v>7.141789031865013</v>
      </c>
      <c r="F1129" s="2">
        <f ca="1">IF(D1129&lt;=$B$7,IF(E1129&gt;=$B$6,D1129,1),1)</f>
        <v>0.11907554056640013</v>
      </c>
      <c r="G1129" s="2">
        <f ca="1">IF(D1129&gt;=$B$7,IF(E1129&gt;=$B$6,D1129,0),0)</f>
        <v>0</v>
      </c>
    </row>
    <row r="1130" spans="1:7" x14ac:dyDescent="0.25">
      <c r="A1130" s="2">
        <f ca="1">_xlfn.BETA.INV(RAND(),Plan1!$B$4+Plan1!$B$9,Plan1!$B$5+Plan1!$B$8-Plan1!$B$9)</f>
        <v>0.1587561048623346</v>
      </c>
      <c r="B1130">
        <f ca="1">_xlfn.BETA.DIST(A1130,Plan1!$B$12,Plan1!$B$13,FALSE)</f>
        <v>6.5734575442914274</v>
      </c>
      <c r="D1130" s="2">
        <v>0.11905098765743309</v>
      </c>
      <c r="E1130">
        <v>7.1409939690091324</v>
      </c>
      <c r="F1130" s="2">
        <f ca="1">IF(D1130&lt;=$B$7,IF(E1130&gt;=$B$6,D1130,1),1)</f>
        <v>0.11905098765743309</v>
      </c>
      <c r="G1130" s="2">
        <f ca="1">IF(D1130&gt;=$B$7,IF(E1130&gt;=$B$6,D1130,0),0)</f>
        <v>0</v>
      </c>
    </row>
    <row r="1131" spans="1:7" x14ac:dyDescent="0.25">
      <c r="A1131" s="2">
        <f ca="1">_xlfn.BETA.INV(RAND(),Plan1!$B$4+Plan1!$B$9,Plan1!$B$5+Plan1!$B$8-Plan1!$B$9)</f>
        <v>0.10172576067186566</v>
      </c>
      <c r="B1131">
        <f ca="1">_xlfn.BETA.DIST(A1131,Plan1!$B$12,Plan1!$B$13,FALSE)</f>
        <v>6.1854039167793013</v>
      </c>
      <c r="D1131" s="2">
        <v>0.14482355670057834</v>
      </c>
      <c r="E1131">
        <v>7.1409050007214514</v>
      </c>
      <c r="F1131" s="2">
        <f ca="1">IF(D1131&lt;=$B$7,IF(E1131&gt;=$B$6,D1131,1),1)</f>
        <v>0.14482355670057834</v>
      </c>
      <c r="G1131" s="2">
        <f ca="1">IF(D1131&gt;=$B$7,IF(E1131&gt;=$B$6,D1131,0),0)</f>
        <v>0</v>
      </c>
    </row>
    <row r="1132" spans="1:7" x14ac:dyDescent="0.25">
      <c r="A1132" s="2">
        <f ca="1">_xlfn.BETA.INV(RAND(),Plan1!$B$4+Plan1!$B$9,Plan1!$B$5+Plan1!$B$8-Plan1!$B$9)</f>
        <v>9.1825628570439605E-2</v>
      </c>
      <c r="B1132">
        <f ca="1">_xlfn.BETA.DIST(A1132,Plan1!$B$12,Plan1!$B$13,FALSE)</f>
        <v>5.3225859014893739</v>
      </c>
      <c r="D1132" s="2">
        <v>0.14482527753589369</v>
      </c>
      <c r="E1132">
        <v>7.1408550611366675</v>
      </c>
      <c r="F1132" s="2">
        <f ca="1">IF(D1132&lt;=$B$7,IF(E1132&gt;=$B$6,D1132,1),1)</f>
        <v>0.14482527753589369</v>
      </c>
      <c r="G1132" s="2">
        <f ca="1">IF(D1132&gt;=$B$7,IF(E1132&gt;=$B$6,D1132,0),0)</f>
        <v>0</v>
      </c>
    </row>
    <row r="1133" spans="1:7" x14ac:dyDescent="0.25">
      <c r="A1133" s="2">
        <f ca="1">_xlfn.BETA.INV(RAND(),Plan1!$B$4+Plan1!$B$9,Plan1!$B$5+Plan1!$B$8-Plan1!$B$9)</f>
        <v>0.14875703297527865</v>
      </c>
      <c r="B1133">
        <f ca="1">_xlfn.BETA.DIST(A1133,Plan1!$B$12,Plan1!$B$13,FALSE)</f>
        <v>7.0124922749044094</v>
      </c>
      <c r="D1133" s="2">
        <v>0.1448285857687186</v>
      </c>
      <c r="E1133">
        <v>7.1407590385456778</v>
      </c>
      <c r="F1133" s="2">
        <f ca="1">IF(D1133&lt;=$B$7,IF(E1133&gt;=$B$6,D1133,1),1)</f>
        <v>0.1448285857687186</v>
      </c>
      <c r="G1133" s="2">
        <f ca="1">IF(D1133&gt;=$B$7,IF(E1133&gt;=$B$6,D1133,0),0)</f>
        <v>0</v>
      </c>
    </row>
    <row r="1134" spans="1:7" x14ac:dyDescent="0.25">
      <c r="A1134" s="2">
        <f ca="1">_xlfn.BETA.INV(RAND(),Plan1!$B$4+Plan1!$B$9,Plan1!$B$5+Plan1!$B$8-Plan1!$B$9)</f>
        <v>0.24128460142896424</v>
      </c>
      <c r="B1134">
        <f ca="1">_xlfn.BETA.DIST(A1134,Plan1!$B$12,Plan1!$B$13,FALSE)</f>
        <v>1.7659151155178416</v>
      </c>
      <c r="D1134" s="2">
        <v>0.11903784039307656</v>
      </c>
      <c r="E1134">
        <v>7.1405675762404295</v>
      </c>
      <c r="F1134" s="2">
        <f ca="1">IF(D1134&lt;=$B$7,IF(E1134&gt;=$B$6,D1134,1),1)</f>
        <v>0.11903784039307656</v>
      </c>
      <c r="G1134" s="2">
        <f ca="1">IF(D1134&gt;=$B$7,IF(E1134&gt;=$B$6,D1134,0),0)</f>
        <v>0</v>
      </c>
    </row>
    <row r="1135" spans="1:7" x14ac:dyDescent="0.25">
      <c r="A1135" s="2">
        <f ca="1">_xlfn.BETA.INV(RAND(),Plan1!$B$4+Plan1!$B$9,Plan1!$B$5+Plan1!$B$8-Plan1!$B$9)</f>
        <v>0.1128517113431441</v>
      </c>
      <c r="B1135">
        <f ca="1">_xlfn.BETA.DIST(A1135,Plan1!$B$12,Plan1!$B$13,FALSE)</f>
        <v>6.8886500261894517</v>
      </c>
      <c r="D1135" s="2">
        <v>0.14483736409158943</v>
      </c>
      <c r="E1135">
        <v>7.1405041435879086</v>
      </c>
      <c r="F1135" s="2">
        <f ca="1">IF(D1135&lt;=$B$7,IF(E1135&gt;=$B$6,D1135,1),1)</f>
        <v>0.14483736409158943</v>
      </c>
      <c r="G1135" s="2">
        <f ca="1">IF(D1135&gt;=$B$7,IF(E1135&gt;=$B$6,D1135,0),0)</f>
        <v>0</v>
      </c>
    </row>
    <row r="1136" spans="1:7" x14ac:dyDescent="0.25">
      <c r="A1136" s="2">
        <f ca="1">_xlfn.BETA.INV(RAND(),Plan1!$B$4+Plan1!$B$9,Plan1!$B$5+Plan1!$B$8-Plan1!$B$9)</f>
        <v>0.11603348367449262</v>
      </c>
      <c r="B1136">
        <f ca="1">_xlfn.BETA.DIST(A1136,Plan1!$B$12,Plan1!$B$13,FALSE)</f>
        <v>7.0309933348909439</v>
      </c>
      <c r="D1136" s="2">
        <v>0.14484258880256418</v>
      </c>
      <c r="E1136">
        <v>7.1403523646470042</v>
      </c>
      <c r="F1136" s="2">
        <f ca="1">IF(D1136&lt;=$B$7,IF(E1136&gt;=$B$6,D1136,1),1)</f>
        <v>0.14484258880256418</v>
      </c>
      <c r="G1136" s="2">
        <f ca="1">IF(D1136&gt;=$B$7,IF(E1136&gt;=$B$6,D1136,0),0)</f>
        <v>0</v>
      </c>
    </row>
    <row r="1137" spans="1:7" x14ac:dyDescent="0.25">
      <c r="A1137" s="2">
        <f ca="1">_xlfn.BETA.INV(RAND(),Plan1!$B$4+Plan1!$B$9,Plan1!$B$5+Plan1!$B$8-Plan1!$B$9)</f>
        <v>0.15019977077032209</v>
      </c>
      <c r="B1137">
        <f ca="1">_xlfn.BETA.DIST(A1137,Plan1!$B$12,Plan1!$B$13,FALSE)</f>
        <v>6.9585754721077206</v>
      </c>
      <c r="D1137" s="2">
        <v>0.11902041680927056</v>
      </c>
      <c r="E1137">
        <v>7.1400017810255312</v>
      </c>
      <c r="F1137" s="2">
        <f ca="1">IF(D1137&lt;=$B$7,IF(E1137&gt;=$B$6,D1137,1),1)</f>
        <v>0.11902041680927056</v>
      </c>
      <c r="G1137" s="2">
        <f ca="1">IF(D1137&gt;=$B$7,IF(E1137&gt;=$B$6,D1137,0),0)</f>
        <v>0</v>
      </c>
    </row>
    <row r="1138" spans="1:7" x14ac:dyDescent="0.25">
      <c r="A1138" s="2">
        <f ca="1">_xlfn.BETA.INV(RAND(),Plan1!$B$4+Plan1!$B$9,Plan1!$B$5+Plan1!$B$8-Plan1!$B$9)</f>
        <v>0.13116166081556216</v>
      </c>
      <c r="B1138">
        <f ca="1">_xlfn.BETA.DIST(A1138,Plan1!$B$12,Plan1!$B$13,FALSE)</f>
        <v>7.3407242936704913</v>
      </c>
      <c r="D1138" s="2">
        <v>0.14487581988455833</v>
      </c>
      <c r="E1138">
        <v>7.1393857773840317</v>
      </c>
      <c r="F1138" s="2">
        <f ca="1">IF(D1138&lt;=$B$7,IF(E1138&gt;=$B$6,D1138,1),1)</f>
        <v>0.14487581988455833</v>
      </c>
      <c r="G1138" s="2">
        <f ca="1">IF(D1138&gt;=$B$7,IF(E1138&gt;=$B$6,D1138,0),0)</f>
        <v>0</v>
      </c>
    </row>
    <row r="1139" spans="1:7" x14ac:dyDescent="0.25">
      <c r="A1139" s="2">
        <f ca="1">_xlfn.BETA.INV(RAND(),Plan1!$B$4+Plan1!$B$9,Plan1!$B$5+Plan1!$B$8-Plan1!$B$9)</f>
        <v>0.13453267936087018</v>
      </c>
      <c r="B1139">
        <f ca="1">_xlfn.BETA.DIST(A1139,Plan1!$B$12,Plan1!$B$13,FALSE)</f>
        <v>7.3304281491788084</v>
      </c>
      <c r="D1139" s="2">
        <v>0.14487850581254147</v>
      </c>
      <c r="E1139">
        <v>7.1393075603471425</v>
      </c>
      <c r="F1139" s="2">
        <f ca="1">IF(D1139&lt;=$B$7,IF(E1139&gt;=$B$6,D1139,1),1)</f>
        <v>0.14487850581254147</v>
      </c>
      <c r="G1139" s="2">
        <f ca="1">IF(D1139&gt;=$B$7,IF(E1139&gt;=$B$6,D1139,0),0)</f>
        <v>0</v>
      </c>
    </row>
    <row r="1140" spans="1:7" x14ac:dyDescent="0.25">
      <c r="A1140" s="2">
        <f ca="1">_xlfn.BETA.INV(RAND(),Plan1!$B$4+Plan1!$B$9,Plan1!$B$5+Plan1!$B$8-Plan1!$B$9)</f>
        <v>9.7609225155000021E-2</v>
      </c>
      <c r="B1140">
        <f ca="1">_xlfn.BETA.DIST(A1140,Plan1!$B$12,Plan1!$B$13,FALSE)</f>
        <v>5.8505381626476662</v>
      </c>
      <c r="D1140" s="2">
        <v>0.11899770001579534</v>
      </c>
      <c r="E1140">
        <v>7.1392628796680642</v>
      </c>
      <c r="F1140" s="2">
        <f ca="1">IF(D1140&lt;=$B$7,IF(E1140&gt;=$B$6,D1140,1),1)</f>
        <v>0.11899770001579534</v>
      </c>
      <c r="G1140" s="2">
        <f ca="1">IF(D1140&gt;=$B$7,IF(E1140&gt;=$B$6,D1140,0),0)</f>
        <v>0</v>
      </c>
    </row>
    <row r="1141" spans="1:7" x14ac:dyDescent="0.25">
      <c r="A1141" s="2">
        <f ca="1">_xlfn.BETA.INV(RAND(),Plan1!$B$4+Plan1!$B$9,Plan1!$B$5+Plan1!$B$8-Plan1!$B$9)</f>
        <v>0.20506893092051803</v>
      </c>
      <c r="B1141">
        <f ca="1">_xlfn.BETA.DIST(A1141,Plan1!$B$12,Plan1!$B$13,FALSE)</f>
        <v>3.6482957110447507</v>
      </c>
      <c r="D1141" s="2">
        <v>0.1189963308755818</v>
      </c>
      <c r="E1141">
        <v>7.139218301992071</v>
      </c>
      <c r="F1141" s="2">
        <f ca="1">IF(D1141&lt;=$B$7,IF(E1141&gt;=$B$6,D1141,1),1)</f>
        <v>0.1189963308755818</v>
      </c>
      <c r="G1141" s="2">
        <f ca="1">IF(D1141&gt;=$B$7,IF(E1141&gt;=$B$6,D1141,0),0)</f>
        <v>0</v>
      </c>
    </row>
    <row r="1142" spans="1:7" x14ac:dyDescent="0.25">
      <c r="A1142" s="2">
        <f ca="1">_xlfn.BETA.INV(RAND(),Plan1!$B$4+Plan1!$B$9,Plan1!$B$5+Plan1!$B$8-Plan1!$B$9)</f>
        <v>0.11741027301877353</v>
      </c>
      <c r="B1142">
        <f ca="1">_xlfn.BETA.DIST(A1142,Plan1!$B$12,Plan1!$B$13,FALSE)</f>
        <v>7.0842076275882446</v>
      </c>
      <c r="D1142" s="2">
        <v>0.14488190810692425</v>
      </c>
      <c r="E1142">
        <v>7.1392084622501129</v>
      </c>
      <c r="F1142" s="2">
        <f ca="1">IF(D1142&lt;=$B$7,IF(E1142&gt;=$B$6,D1142,1),1)</f>
        <v>0.14488190810692425</v>
      </c>
      <c r="G1142" s="2">
        <f ca="1">IF(D1142&gt;=$B$7,IF(E1142&gt;=$B$6,D1142,0),0)</f>
        <v>0</v>
      </c>
    </row>
    <row r="1143" spans="1:7" x14ac:dyDescent="0.25">
      <c r="A1143" s="2">
        <f ca="1">_xlfn.BETA.INV(RAND(),Plan1!$B$4+Plan1!$B$9,Plan1!$B$5+Plan1!$B$8-Plan1!$B$9)</f>
        <v>0.17884228751060138</v>
      </c>
      <c r="B1143">
        <f ca="1">_xlfn.BETA.DIST(A1143,Plan1!$B$12,Plan1!$B$13,FALSE)</f>
        <v>5.3721266153434239</v>
      </c>
      <c r="D1143" s="2">
        <v>0.11899256405954328</v>
      </c>
      <c r="E1143">
        <v>7.1390956327850033</v>
      </c>
      <c r="F1143" s="2">
        <f ca="1">IF(D1143&lt;=$B$7,IF(E1143&gt;=$B$6,D1143,1),1)</f>
        <v>0.11899256405954328</v>
      </c>
      <c r="G1143" s="2">
        <f ca="1">IF(D1143&gt;=$B$7,IF(E1143&gt;=$B$6,D1143,0),0)</f>
        <v>0</v>
      </c>
    </row>
    <row r="1144" spans="1:7" x14ac:dyDescent="0.25">
      <c r="A1144" s="2">
        <f ca="1">_xlfn.BETA.INV(RAND(),Plan1!$B$4+Plan1!$B$9,Plan1!$B$5+Plan1!$B$8-Plan1!$B$9)</f>
        <v>4.5238798810617875E-2</v>
      </c>
      <c r="B1144">
        <f ca="1">_xlfn.BETA.DIST(A1144,Plan1!$B$12,Plan1!$B$13,FALSE)</f>
        <v>0.80500878656092467</v>
      </c>
      <c r="D1144" s="2">
        <v>0.11896164560997594</v>
      </c>
      <c r="E1144">
        <v>7.1380873152680939</v>
      </c>
      <c r="F1144" s="2">
        <f ca="1">IF(D1144&lt;=$B$7,IF(E1144&gt;=$B$6,D1144,1),1)</f>
        <v>0.11896164560997594</v>
      </c>
      <c r="G1144" s="2">
        <f ca="1">IF(D1144&gt;=$B$7,IF(E1144&gt;=$B$6,D1144,0),0)</f>
        <v>0</v>
      </c>
    </row>
    <row r="1145" spans="1:7" x14ac:dyDescent="0.25">
      <c r="A1145" s="2">
        <f ca="1">_xlfn.BETA.INV(RAND(),Plan1!$B$4+Plan1!$B$9,Plan1!$B$5+Plan1!$B$8-Plan1!$B$9)</f>
        <v>0.11718658073277476</v>
      </c>
      <c r="B1145">
        <f ca="1">_xlfn.BETA.DIST(A1145,Plan1!$B$12,Plan1!$B$13,FALSE)</f>
        <v>7.0759070114431468</v>
      </c>
      <c r="D1145" s="2">
        <v>0.11895209724898018</v>
      </c>
      <c r="E1145">
        <v>7.1377754055668392</v>
      </c>
      <c r="F1145" s="2">
        <f ca="1">IF(D1145&lt;=$B$7,IF(E1145&gt;=$B$6,D1145,1),1)</f>
        <v>0.11895209724898018</v>
      </c>
      <c r="G1145" s="2">
        <f ca="1">IF(D1145&gt;=$B$7,IF(E1145&gt;=$B$6,D1145,0),0)</f>
        <v>0</v>
      </c>
    </row>
    <row r="1146" spans="1:7" x14ac:dyDescent="0.25">
      <c r="A1146" s="2">
        <f ca="1">_xlfn.BETA.INV(RAND(),Plan1!$B$4+Plan1!$B$9,Plan1!$B$5+Plan1!$B$8-Plan1!$B$9)</f>
        <v>0.14996203389039608</v>
      </c>
      <c r="B1146">
        <f ca="1">_xlfn.BETA.DIST(A1146,Plan1!$B$12,Plan1!$B$13,FALSE)</f>
        <v>6.9676997634102538</v>
      </c>
      <c r="D1146" s="2">
        <v>0.14497013849274021</v>
      </c>
      <c r="E1146">
        <v>7.1366308986871339</v>
      </c>
      <c r="F1146" s="2">
        <f ca="1">IF(D1146&lt;=$B$7,IF(E1146&gt;=$B$6,D1146,1),1)</f>
        <v>0.14497013849274021</v>
      </c>
      <c r="G1146" s="2">
        <f ca="1">IF(D1146&gt;=$B$7,IF(E1146&gt;=$B$6,D1146,0),0)</f>
        <v>0</v>
      </c>
    </row>
    <row r="1147" spans="1:7" x14ac:dyDescent="0.25">
      <c r="A1147" s="2">
        <f ca="1">_xlfn.BETA.INV(RAND(),Plan1!$B$4+Plan1!$B$9,Plan1!$B$5+Plan1!$B$8-Plan1!$B$9)</f>
        <v>0.24322245011939425</v>
      </c>
      <c r="B1147">
        <f ca="1">_xlfn.BETA.DIST(A1147,Plan1!$B$12,Plan1!$B$13,FALSE)</f>
        <v>1.6892283483385384</v>
      </c>
      <c r="D1147" s="2">
        <v>0.14497795031229155</v>
      </c>
      <c r="E1147">
        <v>7.1364019709690094</v>
      </c>
      <c r="F1147" s="2">
        <f ca="1">IF(D1147&lt;=$B$7,IF(E1147&gt;=$B$6,D1147,1),1)</f>
        <v>0.14497795031229155</v>
      </c>
      <c r="G1147" s="2">
        <f ca="1">IF(D1147&gt;=$B$7,IF(E1147&gt;=$B$6,D1147,0),0)</f>
        <v>0</v>
      </c>
    </row>
    <row r="1148" spans="1:7" x14ac:dyDescent="0.25">
      <c r="A1148" s="2">
        <f ca="1">_xlfn.BETA.INV(RAND(),Plan1!$B$4+Plan1!$B$9,Plan1!$B$5+Plan1!$B$8-Plan1!$B$9)</f>
        <v>0.19092051607824767</v>
      </c>
      <c r="B1148">
        <f ca="1">_xlfn.BETA.DIST(A1148,Plan1!$B$12,Plan1!$B$13,FALSE)</f>
        <v>4.5676242660019204</v>
      </c>
      <c r="D1148" s="2">
        <v>0.14498136061107436</v>
      </c>
      <c r="E1148">
        <v>7.1363019947923814</v>
      </c>
      <c r="F1148" s="2">
        <f ca="1">IF(D1148&lt;=$B$7,IF(E1148&gt;=$B$6,D1148,1),1)</f>
        <v>0.14498136061107436</v>
      </c>
      <c r="G1148" s="2">
        <f ca="1">IF(D1148&gt;=$B$7,IF(E1148&gt;=$B$6,D1148,0),0)</f>
        <v>0</v>
      </c>
    </row>
    <row r="1149" spans="1:7" x14ac:dyDescent="0.25">
      <c r="A1149" s="2">
        <f ca="1">_xlfn.BETA.INV(RAND(),Plan1!$B$4+Plan1!$B$9,Plan1!$B$5+Plan1!$B$8-Plan1!$B$9)</f>
        <v>6.2170006445741353E-2</v>
      </c>
      <c r="B1149">
        <f ca="1">_xlfn.BETA.DIST(A1149,Plan1!$B$12,Plan1!$B$13,FALSE)</f>
        <v>2.1863445563399875</v>
      </c>
      <c r="D1149" s="2">
        <v>0.14498281391534118</v>
      </c>
      <c r="E1149">
        <v>7.1362593830730123</v>
      </c>
      <c r="F1149" s="2">
        <f ca="1">IF(D1149&lt;=$B$7,IF(E1149&gt;=$B$6,D1149,1),1)</f>
        <v>0.14498281391534118</v>
      </c>
      <c r="G1149" s="2">
        <f ca="1">IF(D1149&gt;=$B$7,IF(E1149&gt;=$B$6,D1149,0),0)</f>
        <v>0</v>
      </c>
    </row>
    <row r="1150" spans="1:7" x14ac:dyDescent="0.25">
      <c r="A1150" s="2">
        <f ca="1">_xlfn.BETA.INV(RAND(),Plan1!$B$4+Plan1!$B$9,Plan1!$B$5+Plan1!$B$8-Plan1!$B$9)</f>
        <v>0.14077409726489137</v>
      </c>
      <c r="B1150">
        <f ca="1">_xlfn.BETA.DIST(A1150,Plan1!$B$12,Plan1!$B$13,FALSE)</f>
        <v>7.2422717009890709</v>
      </c>
      <c r="D1150" s="2">
        <v>0.14500328155081132</v>
      </c>
      <c r="E1150">
        <v>7.1356588342179181</v>
      </c>
      <c r="F1150" s="2">
        <f ca="1">IF(D1150&lt;=$B$7,IF(E1150&gt;=$B$6,D1150,1),1)</f>
        <v>0.14500328155081132</v>
      </c>
      <c r="G1150" s="2">
        <f ca="1">IF(D1150&gt;=$B$7,IF(E1150&gt;=$B$6,D1150,0),0)</f>
        <v>0</v>
      </c>
    </row>
    <row r="1151" spans="1:7" x14ac:dyDescent="0.25">
      <c r="A1151" s="2">
        <f ca="1">_xlfn.BETA.INV(RAND(),Plan1!$B$4+Plan1!$B$9,Plan1!$B$5+Plan1!$B$8-Plan1!$B$9)</f>
        <v>0.11460481825152886</v>
      </c>
      <c r="B1151">
        <f ca="1">_xlfn.BETA.DIST(A1151,Plan1!$B$12,Plan1!$B$13,FALSE)</f>
        <v>6.9704147166467205</v>
      </c>
      <c r="D1151" s="2">
        <v>0.11888374192555633</v>
      </c>
      <c r="E1151">
        <v>7.1355353640911217</v>
      </c>
      <c r="F1151" s="2">
        <f ca="1">IF(D1151&lt;=$B$7,IF(E1151&gt;=$B$6,D1151,1),1)</f>
        <v>0.11888374192555633</v>
      </c>
      <c r="G1151" s="2">
        <f ca="1">IF(D1151&gt;=$B$7,IF(E1151&gt;=$B$6,D1151,0),0)</f>
        <v>0</v>
      </c>
    </row>
    <row r="1152" spans="1:7" x14ac:dyDescent="0.25">
      <c r="A1152" s="2">
        <f ca="1">_xlfn.BETA.INV(RAND(),Plan1!$B$4+Plan1!$B$9,Plan1!$B$5+Plan1!$B$8-Plan1!$B$9)</f>
        <v>0.1284120570715436</v>
      </c>
      <c r="B1152">
        <f ca="1">_xlfn.BETA.DIST(A1152,Plan1!$B$12,Plan1!$B$13,FALSE)</f>
        <v>7.3285358316823217</v>
      </c>
      <c r="D1152" s="2">
        <v>0.14501948657973318</v>
      </c>
      <c r="E1152">
        <v>7.1351827921131141</v>
      </c>
      <c r="F1152" s="2">
        <f ca="1">IF(D1152&lt;=$B$7,IF(E1152&gt;=$B$6,D1152,1),1)</f>
        <v>0.14501948657973318</v>
      </c>
      <c r="G1152" s="2">
        <f ca="1">IF(D1152&gt;=$B$7,IF(E1152&gt;=$B$6,D1152,0),0)</f>
        <v>0</v>
      </c>
    </row>
    <row r="1153" spans="1:7" x14ac:dyDescent="0.25">
      <c r="A1153" s="2">
        <f ca="1">_xlfn.BETA.INV(RAND(),Plan1!$B$4+Plan1!$B$9,Plan1!$B$5+Plan1!$B$8-Plan1!$B$9)</f>
        <v>0.1165065013179182</v>
      </c>
      <c r="B1153">
        <f ca="1">_xlfn.BETA.DIST(A1153,Plan1!$B$12,Plan1!$B$13,FALSE)</f>
        <v>7.0498481408988081</v>
      </c>
      <c r="D1153" s="2">
        <v>0.14502556048378734</v>
      </c>
      <c r="E1153">
        <v>7.1350042355273686</v>
      </c>
      <c r="F1153" s="2">
        <f ca="1">IF(D1153&lt;=$B$7,IF(E1153&gt;=$B$6,D1153,1),1)</f>
        <v>0.14502556048378734</v>
      </c>
      <c r="G1153" s="2">
        <f ca="1">IF(D1153&gt;=$B$7,IF(E1153&gt;=$B$6,D1153,0),0)</f>
        <v>0</v>
      </c>
    </row>
    <row r="1154" spans="1:7" x14ac:dyDescent="0.25">
      <c r="A1154" s="2">
        <f ca="1">_xlfn.BETA.INV(RAND(),Plan1!$B$4+Plan1!$B$9,Plan1!$B$5+Plan1!$B$8-Plan1!$B$9)</f>
        <v>0.14603924850316263</v>
      </c>
      <c r="B1154">
        <f ca="1">_xlfn.BETA.DIST(A1154,Plan1!$B$12,Plan1!$B$13,FALSE)</f>
        <v>7.1042321612651271</v>
      </c>
      <c r="D1154" s="2">
        <v>0.14503031641208775</v>
      </c>
      <c r="E1154">
        <v>7.1348643750576954</v>
      </c>
      <c r="F1154" s="2">
        <f ca="1">IF(D1154&lt;=$B$7,IF(E1154&gt;=$B$6,D1154,1),1)</f>
        <v>0.14503031641208775</v>
      </c>
      <c r="G1154" s="2">
        <f ca="1">IF(D1154&gt;=$B$7,IF(E1154&gt;=$B$6,D1154,0),0)</f>
        <v>0</v>
      </c>
    </row>
    <row r="1155" spans="1:7" x14ac:dyDescent="0.25">
      <c r="A1155" s="2">
        <f ca="1">_xlfn.BETA.INV(RAND(),Plan1!$B$4+Plan1!$B$9,Plan1!$B$5+Plan1!$B$8-Plan1!$B$9)</f>
        <v>0.18470229149562956</v>
      </c>
      <c r="B1155">
        <f ca="1">_xlfn.BETA.DIST(A1155,Plan1!$B$12,Plan1!$B$13,FALSE)</f>
        <v>4.9832752625759396</v>
      </c>
      <c r="D1155" s="2">
        <v>0.11886214871548406</v>
      </c>
      <c r="E1155">
        <v>7.1348251437162791</v>
      </c>
      <c r="F1155" s="2">
        <f ca="1">IF(D1155&lt;=$B$7,IF(E1155&gt;=$B$6,D1155,1),1)</f>
        <v>0.11886214871548406</v>
      </c>
      <c r="G1155" s="2">
        <f ca="1">IF(D1155&gt;=$B$7,IF(E1155&gt;=$B$6,D1155,0),0)</f>
        <v>0</v>
      </c>
    </row>
    <row r="1156" spans="1:7" x14ac:dyDescent="0.25">
      <c r="A1156" s="2">
        <f ca="1">_xlfn.BETA.INV(RAND(),Plan1!$B$4+Plan1!$B$9,Plan1!$B$5+Plan1!$B$8-Plan1!$B$9)</f>
        <v>0.2067292973667465</v>
      </c>
      <c r="B1156">
        <f ca="1">_xlfn.BETA.DIST(A1156,Plan1!$B$12,Plan1!$B$13,FALSE)</f>
        <v>3.5451530041575023</v>
      </c>
      <c r="D1156" s="2">
        <v>0.11884326465188312</v>
      </c>
      <c r="E1156">
        <v>7.1342030067565148</v>
      </c>
      <c r="F1156" s="2">
        <f ca="1">IF(D1156&lt;=$B$7,IF(E1156&gt;=$B$6,D1156,1),1)</f>
        <v>0.11884326465188312</v>
      </c>
      <c r="G1156" s="2">
        <f ca="1">IF(D1156&gt;=$B$7,IF(E1156&gt;=$B$6,D1156,0),0)</f>
        <v>0</v>
      </c>
    </row>
    <row r="1157" spans="1:7" x14ac:dyDescent="0.25">
      <c r="A1157" s="2">
        <f ca="1">_xlfn.BETA.INV(RAND(),Plan1!$B$4+Plan1!$B$9,Plan1!$B$5+Plan1!$B$8-Plan1!$B$9)</f>
        <v>0.13914262533321148</v>
      </c>
      <c r="B1157">
        <f ca="1">_xlfn.BETA.DIST(A1157,Plan1!$B$12,Plan1!$B$13,FALSE)</f>
        <v>7.273590576421717</v>
      </c>
      <c r="D1157" s="2">
        <v>0.1188316599023584</v>
      </c>
      <c r="E1157">
        <v>7.1338202138874207</v>
      </c>
      <c r="F1157" s="2">
        <f ca="1">IF(D1157&lt;=$B$7,IF(E1157&gt;=$B$6,D1157,1),1)</f>
        <v>0.1188316599023584</v>
      </c>
      <c r="G1157" s="2">
        <f ca="1">IF(D1157&gt;=$B$7,IF(E1157&gt;=$B$6,D1157,0),0)</f>
        <v>0</v>
      </c>
    </row>
    <row r="1158" spans="1:7" x14ac:dyDescent="0.25">
      <c r="A1158" s="2">
        <f ca="1">_xlfn.BETA.INV(RAND(),Plan1!$B$4+Plan1!$B$9,Plan1!$B$5+Plan1!$B$8-Plan1!$B$9)</f>
        <v>0.11111155191999862</v>
      </c>
      <c r="B1158">
        <f ca="1">_xlfn.BETA.DIST(A1158,Plan1!$B$12,Plan1!$B$13,FALSE)</f>
        <v>6.7994512355061545</v>
      </c>
      <c r="D1158" s="2">
        <v>0.14506645525700146</v>
      </c>
      <c r="E1158">
        <v>7.1338002167681278</v>
      </c>
      <c r="F1158" s="2">
        <f ca="1">IF(D1158&lt;=$B$7,IF(E1158&gt;=$B$6,D1158,1),1)</f>
        <v>0.14506645525700146</v>
      </c>
      <c r="G1158" s="2">
        <f ca="1">IF(D1158&gt;=$B$7,IF(E1158&gt;=$B$6,D1158,0),0)</f>
        <v>0</v>
      </c>
    </row>
    <row r="1159" spans="1:7" x14ac:dyDescent="0.25">
      <c r="A1159" s="2">
        <f ca="1">_xlfn.BETA.INV(RAND(),Plan1!$B$4+Plan1!$B$9,Plan1!$B$5+Plan1!$B$8-Plan1!$B$9)</f>
        <v>0.11433900026053928</v>
      </c>
      <c r="B1159">
        <f ca="1">_xlfn.BETA.DIST(A1159,Plan1!$B$12,Plan1!$B$13,FALSE)</f>
        <v>6.9585425130339953</v>
      </c>
      <c r="D1159" s="2">
        <v>0.14506789141543885</v>
      </c>
      <c r="E1159">
        <v>7.1337578759450819</v>
      </c>
      <c r="F1159" s="2">
        <f ca="1">IF(D1159&lt;=$B$7,IF(E1159&gt;=$B$6,D1159,1),1)</f>
        <v>0.14506789141543885</v>
      </c>
      <c r="G1159" s="2">
        <f ca="1">IF(D1159&gt;=$B$7,IF(E1159&gt;=$B$6,D1159,0),0)</f>
        <v>0</v>
      </c>
    </row>
    <row r="1160" spans="1:7" x14ac:dyDescent="0.25">
      <c r="A1160" s="2">
        <f ca="1">_xlfn.BETA.INV(RAND(),Plan1!$B$4+Plan1!$B$9,Plan1!$B$5+Plan1!$B$8-Plan1!$B$9)</f>
        <v>0.14664668719984542</v>
      </c>
      <c r="B1160">
        <f ca="1">_xlfn.BETA.DIST(A1160,Plan1!$B$12,Plan1!$B$13,FALSE)</f>
        <v>7.0848788293523643</v>
      </c>
      <c r="D1160" s="2">
        <v>0.14507156169176405</v>
      </c>
      <c r="E1160">
        <v>7.1336496510994474</v>
      </c>
      <c r="F1160" s="2">
        <f ca="1">IF(D1160&lt;=$B$7,IF(E1160&gt;=$B$6,D1160,1),1)</f>
        <v>0.14507156169176405</v>
      </c>
      <c r="G1160" s="2">
        <f ca="1">IF(D1160&gt;=$B$7,IF(E1160&gt;=$B$6,D1160,0),0)</f>
        <v>0</v>
      </c>
    </row>
    <row r="1161" spans="1:7" x14ac:dyDescent="0.25">
      <c r="A1161" s="2">
        <f ca="1">_xlfn.BETA.INV(RAND(),Plan1!$B$4+Plan1!$B$9,Plan1!$B$5+Plan1!$B$8-Plan1!$B$9)</f>
        <v>0.15405805105574699</v>
      </c>
      <c r="B1161">
        <f ca="1">_xlfn.BETA.DIST(A1161,Plan1!$B$12,Plan1!$B$13,FALSE)</f>
        <v>6.7979610174583556</v>
      </c>
      <c r="D1161" s="2">
        <v>0.1188242994488594</v>
      </c>
      <c r="E1161">
        <v>7.1335772360465342</v>
      </c>
      <c r="F1161" s="2">
        <f ca="1">IF(D1161&lt;=$B$7,IF(E1161&gt;=$B$6,D1161,1),1)</f>
        <v>0.1188242994488594</v>
      </c>
      <c r="G1161" s="2">
        <f ca="1">IF(D1161&gt;=$B$7,IF(E1161&gt;=$B$6,D1161,0),0)</f>
        <v>0</v>
      </c>
    </row>
    <row r="1162" spans="1:7" x14ac:dyDescent="0.25">
      <c r="A1162" s="2">
        <f ca="1">_xlfn.BETA.INV(RAND(),Plan1!$B$4+Plan1!$B$9,Plan1!$B$5+Plan1!$B$8-Plan1!$B$9)</f>
        <v>0.12621045695186547</v>
      </c>
      <c r="B1162">
        <f ca="1">_xlfn.BETA.DIST(A1162,Plan1!$B$12,Plan1!$B$13,FALSE)</f>
        <v>7.3050073966947986</v>
      </c>
      <c r="D1162" s="2">
        <v>0.14507496193387348</v>
      </c>
      <c r="E1162">
        <v>7.1335493659302269</v>
      </c>
      <c r="F1162" s="2">
        <f ca="1">IF(D1162&lt;=$B$7,IF(E1162&gt;=$B$6,D1162,1),1)</f>
        <v>0.14507496193387348</v>
      </c>
      <c r="G1162" s="2">
        <f ca="1">IF(D1162&gt;=$B$7,IF(E1162&gt;=$B$6,D1162,0),0)</f>
        <v>0</v>
      </c>
    </row>
    <row r="1163" spans="1:7" x14ac:dyDescent="0.25">
      <c r="A1163" s="2">
        <f ca="1">_xlfn.BETA.INV(RAND(),Plan1!$B$4+Plan1!$B$9,Plan1!$B$5+Plan1!$B$8-Plan1!$B$9)</f>
        <v>0.10621035031598899</v>
      </c>
      <c r="B1163">
        <f ca="1">_xlfn.BETA.DIST(A1163,Plan1!$B$12,Plan1!$B$13,FALSE)</f>
        <v>6.5060582442217685</v>
      </c>
      <c r="D1163" s="2">
        <v>0.14508376212711582</v>
      </c>
      <c r="E1163">
        <v>7.1332897153836745</v>
      </c>
      <c r="F1163" s="2">
        <f ca="1">IF(D1163&lt;=$B$7,IF(E1163&gt;=$B$6,D1163,1),1)</f>
        <v>0.14508376212711582</v>
      </c>
      <c r="G1163" s="2">
        <f ca="1">IF(D1163&gt;=$B$7,IF(E1163&gt;=$B$6,D1163,0),0)</f>
        <v>0</v>
      </c>
    </row>
    <row r="1164" spans="1:7" x14ac:dyDescent="0.25">
      <c r="A1164" s="2">
        <f ca="1">_xlfn.BETA.INV(RAND(),Plan1!$B$4+Plan1!$B$9,Plan1!$B$5+Plan1!$B$8-Plan1!$B$9)</f>
        <v>0.11742972345808327</v>
      </c>
      <c r="B1164">
        <f ca="1">_xlfn.BETA.DIST(A1164,Plan1!$B$12,Plan1!$B$13,FALSE)</f>
        <v>7.0849230476234162</v>
      </c>
      <c r="D1164" s="2">
        <v>0.11880961023614402</v>
      </c>
      <c r="E1164">
        <v>7.1330918931799436</v>
      </c>
      <c r="F1164" s="2">
        <f ca="1">IF(D1164&lt;=$B$7,IF(E1164&gt;=$B$6,D1164,1),1)</f>
        <v>0.11880961023614402</v>
      </c>
      <c r="G1164" s="2">
        <f ca="1">IF(D1164&gt;=$B$7,IF(E1164&gt;=$B$6,D1164,0),0)</f>
        <v>0</v>
      </c>
    </row>
    <row r="1165" spans="1:7" x14ac:dyDescent="0.25">
      <c r="A1165" s="2">
        <f ca="1">_xlfn.BETA.INV(RAND(),Plan1!$B$4+Plan1!$B$9,Plan1!$B$5+Plan1!$B$8-Plan1!$B$9)</f>
        <v>0.15557432959773021</v>
      </c>
      <c r="B1165">
        <f ca="1">_xlfn.BETA.DIST(A1165,Plan1!$B$12,Plan1!$B$13,FALSE)</f>
        <v>6.7287584199822899</v>
      </c>
      <c r="D1165" s="2">
        <v>0.1451158007409743</v>
      </c>
      <c r="E1165">
        <v>7.1323431739168939</v>
      </c>
      <c r="F1165" s="2">
        <f ca="1">IF(D1165&lt;=$B$7,IF(E1165&gt;=$B$6,D1165,1),1)</f>
        <v>0.1451158007409743</v>
      </c>
      <c r="G1165" s="2">
        <f ca="1">IF(D1165&gt;=$B$7,IF(E1165&gt;=$B$6,D1165,0),0)</f>
        <v>0</v>
      </c>
    </row>
    <row r="1166" spans="1:7" x14ac:dyDescent="0.25">
      <c r="A1166" s="2">
        <f ca="1">_xlfn.BETA.INV(RAND(),Plan1!$B$4+Plan1!$B$9,Plan1!$B$5+Plan1!$B$8-Plan1!$B$9)</f>
        <v>0.10300259556671715</v>
      </c>
      <c r="B1166">
        <f ca="1">_xlfn.BETA.DIST(A1166,Plan1!$B$12,Plan1!$B$13,FALSE)</f>
        <v>6.281569035112688</v>
      </c>
      <c r="D1166" s="2">
        <v>0.11877878143365135</v>
      </c>
      <c r="E1166">
        <v>7.1320714078964098</v>
      </c>
      <c r="F1166" s="2">
        <f ca="1">IF(D1166&lt;=$B$7,IF(E1166&gt;=$B$6,D1166,1),1)</f>
        <v>0.11877878143365135</v>
      </c>
      <c r="G1166" s="2">
        <f ca="1">IF(D1166&gt;=$B$7,IF(E1166&gt;=$B$6,D1166,0),0)</f>
        <v>0</v>
      </c>
    </row>
    <row r="1167" spans="1:7" x14ac:dyDescent="0.25">
      <c r="A1167" s="2">
        <f ca="1">_xlfn.BETA.INV(RAND(),Plan1!$B$4+Plan1!$B$9,Plan1!$B$5+Plan1!$B$8-Plan1!$B$9)</f>
        <v>0.23270022365561116</v>
      </c>
      <c r="B1167">
        <f ca="1">_xlfn.BETA.DIST(A1167,Plan1!$B$12,Plan1!$B$13,FALSE)</f>
        <v>2.1357455516664827</v>
      </c>
      <c r="D1167" s="2">
        <v>0.14516340111515014</v>
      </c>
      <c r="E1167">
        <v>7.1309332920256399</v>
      </c>
      <c r="F1167" s="2">
        <f ca="1">IF(D1167&lt;=$B$7,IF(E1167&gt;=$B$6,D1167,1),1)</f>
        <v>0.14516340111515014</v>
      </c>
      <c r="G1167" s="2">
        <f ca="1">IF(D1167&gt;=$B$7,IF(E1167&gt;=$B$6,D1167,0),0)</f>
        <v>0</v>
      </c>
    </row>
    <row r="1168" spans="1:7" x14ac:dyDescent="0.25">
      <c r="A1168" s="2">
        <f ca="1">_xlfn.BETA.INV(RAND(),Plan1!$B$4+Plan1!$B$9,Plan1!$B$5+Plan1!$B$8-Plan1!$B$9)</f>
        <v>0.16667812516965663</v>
      </c>
      <c r="B1168">
        <f ca="1">_xlfn.BETA.DIST(A1168,Plan1!$B$12,Plan1!$B$13,FALSE)</f>
        <v>6.1366731518851338</v>
      </c>
      <c r="D1168" s="2">
        <v>0.14516386066231113</v>
      </c>
      <c r="E1168">
        <v>7.130919659750135</v>
      </c>
      <c r="F1168" s="2">
        <f ca="1">IF(D1168&lt;=$B$7,IF(E1168&gt;=$B$6,D1168,1),1)</f>
        <v>0.14516386066231113</v>
      </c>
      <c r="G1168" s="2">
        <f ca="1">IF(D1168&gt;=$B$7,IF(E1168&gt;=$B$6,D1168,0),0)</f>
        <v>0</v>
      </c>
    </row>
    <row r="1169" spans="1:7" x14ac:dyDescent="0.25">
      <c r="A1169" s="2">
        <f ca="1">_xlfn.BETA.INV(RAND(),Plan1!$B$4+Plan1!$B$9,Plan1!$B$5+Plan1!$B$8-Plan1!$B$9)</f>
        <v>0.11667401191534445</v>
      </c>
      <c r="B1169">
        <f ca="1">_xlfn.BETA.DIST(A1169,Plan1!$B$12,Plan1!$B$13,FALSE)</f>
        <v>7.0563816520773432</v>
      </c>
      <c r="D1169" s="2">
        <v>0.14517370100688276</v>
      </c>
      <c r="E1169">
        <v>7.1306276542153126</v>
      </c>
      <c r="F1169" s="2">
        <f ca="1">IF(D1169&lt;=$B$7,IF(E1169&gt;=$B$6,D1169,1),1)</f>
        <v>0.14517370100688276</v>
      </c>
      <c r="G1169" s="2">
        <f ca="1">IF(D1169&gt;=$B$7,IF(E1169&gt;=$B$6,D1169,0),0)</f>
        <v>0</v>
      </c>
    </row>
    <row r="1170" spans="1:7" x14ac:dyDescent="0.25">
      <c r="A1170" s="2">
        <f ca="1">_xlfn.BETA.INV(RAND(),Plan1!$B$4+Plan1!$B$9,Plan1!$B$5+Plan1!$B$8-Plan1!$B$9)</f>
        <v>0.14949129349520396</v>
      </c>
      <c r="B1170">
        <f ca="1">_xlfn.BETA.DIST(A1170,Plan1!$B$12,Plan1!$B$13,FALSE)</f>
        <v>6.9854895389258047</v>
      </c>
      <c r="D1170" s="2">
        <v>0.118727460809705</v>
      </c>
      <c r="E1170">
        <v>7.1303669664146563</v>
      </c>
      <c r="F1170" s="2">
        <f ca="1">IF(D1170&lt;=$B$7,IF(E1170&gt;=$B$6,D1170,1),1)</f>
        <v>0.118727460809705</v>
      </c>
      <c r="G1170" s="2">
        <f ca="1">IF(D1170&gt;=$B$7,IF(E1170&gt;=$B$6,D1170,0),0)</f>
        <v>0</v>
      </c>
    </row>
    <row r="1171" spans="1:7" x14ac:dyDescent="0.25">
      <c r="A1171" s="2">
        <f ca="1">_xlfn.BETA.INV(RAND(),Plan1!$B$4+Plan1!$B$9,Plan1!$B$5+Plan1!$B$8-Plan1!$B$9)</f>
        <v>0.10559812713363302</v>
      </c>
      <c r="B1171">
        <f ca="1">_xlfn.BETA.DIST(A1171,Plan1!$B$12,Plan1!$B$13,FALSE)</f>
        <v>6.4651457603230167</v>
      </c>
      <c r="D1171" s="2">
        <v>0.1187219842652613</v>
      </c>
      <c r="E1171">
        <v>7.1301846651485228</v>
      </c>
      <c r="F1171" s="2">
        <f ca="1">IF(D1171&lt;=$B$7,IF(E1171&gt;=$B$6,D1171,1),1)</f>
        <v>0.1187219842652613</v>
      </c>
      <c r="G1171" s="2">
        <f ca="1">IF(D1171&gt;=$B$7,IF(E1171&gt;=$B$6,D1171,0),0)</f>
        <v>0</v>
      </c>
    </row>
    <row r="1172" spans="1:7" x14ac:dyDescent="0.25">
      <c r="A1172" s="2">
        <f ca="1">_xlfn.BETA.INV(RAND(),Plan1!$B$4+Plan1!$B$9,Plan1!$B$5+Plan1!$B$8-Plan1!$B$9)</f>
        <v>9.1201067207177314E-2</v>
      </c>
      <c r="B1172">
        <f ca="1">_xlfn.BETA.DIST(A1172,Plan1!$B$12,Plan1!$B$13,FALSE)</f>
        <v>5.2620554692888133</v>
      </c>
      <c r="D1172" s="2">
        <v>0.14519679360319948</v>
      </c>
      <c r="E1172">
        <v>7.1299416784635854</v>
      </c>
      <c r="F1172" s="2">
        <f ca="1">IF(D1172&lt;=$B$7,IF(E1172&gt;=$B$6,D1172,1),1)</f>
        <v>0.14519679360319948</v>
      </c>
      <c r="G1172" s="2">
        <f ca="1">IF(D1172&gt;=$B$7,IF(E1172&gt;=$B$6,D1172,0),0)</f>
        <v>0</v>
      </c>
    </row>
    <row r="1173" spans="1:7" x14ac:dyDescent="0.25">
      <c r="A1173" s="2">
        <f ca="1">_xlfn.BETA.INV(RAND(),Plan1!$B$4+Plan1!$B$9,Plan1!$B$5+Plan1!$B$8-Plan1!$B$9)</f>
        <v>0.10546519285864263</v>
      </c>
      <c r="B1173">
        <f ca="1">_xlfn.BETA.DIST(A1173,Plan1!$B$12,Plan1!$B$13,FALSE)</f>
        <v>6.4561401893150334</v>
      </c>
      <c r="D1173" s="2">
        <v>0.14522148913234978</v>
      </c>
      <c r="E1173">
        <v>7.1292069722112466</v>
      </c>
      <c r="F1173" s="2">
        <f ca="1">IF(D1173&lt;=$B$7,IF(E1173&gt;=$B$6,D1173,1),1)</f>
        <v>0.14522148913234978</v>
      </c>
      <c r="G1173" s="2">
        <f ca="1">IF(D1173&gt;=$B$7,IF(E1173&gt;=$B$6,D1173,0),0)</f>
        <v>0</v>
      </c>
    </row>
    <row r="1174" spans="1:7" x14ac:dyDescent="0.25">
      <c r="A1174" s="2">
        <f ca="1">_xlfn.BETA.INV(RAND(),Plan1!$B$4+Plan1!$B$9,Plan1!$B$5+Plan1!$B$8-Plan1!$B$9)</f>
        <v>0.21970544098173306</v>
      </c>
      <c r="B1174">
        <f ca="1">_xlfn.BETA.DIST(A1174,Plan1!$B$12,Plan1!$B$13,FALSE)</f>
        <v>2.7890435718646662</v>
      </c>
      <c r="D1174" s="2">
        <v>0.14522377693644739</v>
      </c>
      <c r="E1174">
        <v>7.1291388504351465</v>
      </c>
      <c r="F1174" s="2">
        <f ca="1">IF(D1174&lt;=$B$7,IF(E1174&gt;=$B$6,D1174,1),1)</f>
        <v>0.14522377693644739</v>
      </c>
      <c r="G1174" s="2">
        <f ca="1">IF(D1174&gt;=$B$7,IF(E1174&gt;=$B$6,D1174,0),0)</f>
        <v>0</v>
      </c>
    </row>
    <row r="1175" spans="1:7" x14ac:dyDescent="0.25">
      <c r="A1175" s="2">
        <f ca="1">_xlfn.BETA.INV(RAND(),Plan1!$B$4+Plan1!$B$9,Plan1!$B$5+Plan1!$B$8-Plan1!$B$9)</f>
        <v>0.14508002528828545</v>
      </c>
      <c r="B1175">
        <f ca="1">_xlfn.BETA.DIST(A1175,Plan1!$B$12,Plan1!$B$13,FALSE)</f>
        <v>7.1333999890958317</v>
      </c>
      <c r="D1175" s="2">
        <v>0.14523199506364959</v>
      </c>
      <c r="E1175">
        <v>7.1288940655531068</v>
      </c>
      <c r="F1175" s="2">
        <f ca="1">IF(D1175&lt;=$B$7,IF(E1175&gt;=$B$6,D1175,1),1)</f>
        <v>0.14523199506364959</v>
      </c>
      <c r="G1175" s="2">
        <f ca="1">IF(D1175&gt;=$B$7,IF(E1175&gt;=$B$6,D1175,0),0)</f>
        <v>0</v>
      </c>
    </row>
    <row r="1176" spans="1:7" x14ac:dyDescent="0.25">
      <c r="A1176" s="2">
        <f ca="1">_xlfn.BETA.INV(RAND(),Plan1!$B$4+Plan1!$B$9,Plan1!$B$5+Plan1!$B$8-Plan1!$B$9)</f>
        <v>0.18609568091491635</v>
      </c>
      <c r="B1176">
        <f ca="1">_xlfn.BETA.DIST(A1176,Plan1!$B$12,Plan1!$B$13,FALSE)</f>
        <v>4.8901284345948222</v>
      </c>
      <c r="D1176" s="2">
        <v>0.14523697163306148</v>
      </c>
      <c r="E1176">
        <v>7.1287457716419134</v>
      </c>
      <c r="F1176" s="2">
        <f ca="1">IF(D1176&lt;=$B$7,IF(E1176&gt;=$B$6,D1176,1),1)</f>
        <v>0.14523697163306148</v>
      </c>
      <c r="G1176" s="2">
        <f ca="1">IF(D1176&gt;=$B$7,IF(E1176&gt;=$B$6,D1176,0),0)</f>
        <v>0</v>
      </c>
    </row>
    <row r="1177" spans="1:7" x14ac:dyDescent="0.25">
      <c r="A1177" s="2">
        <f ca="1">_xlfn.BETA.INV(RAND(),Plan1!$B$4+Plan1!$B$9,Plan1!$B$5+Plan1!$B$8-Plan1!$B$9)</f>
        <v>0.17481319995263134</v>
      </c>
      <c r="B1177">
        <f ca="1">_xlfn.BETA.DIST(A1177,Plan1!$B$12,Plan1!$B$13,FALSE)</f>
        <v>5.6339662497228105</v>
      </c>
      <c r="D1177" s="2">
        <v>0.14524715646197262</v>
      </c>
      <c r="E1177">
        <v>7.1284421341228406</v>
      </c>
      <c r="F1177" s="2">
        <f ca="1">IF(D1177&lt;=$B$7,IF(E1177&gt;=$B$6,D1177,1),1)</f>
        <v>0.14524715646197262</v>
      </c>
      <c r="G1177" s="2">
        <f ca="1">IF(D1177&gt;=$B$7,IF(E1177&gt;=$B$6,D1177,0),0)</f>
        <v>0</v>
      </c>
    </row>
    <row r="1178" spans="1:7" x14ac:dyDescent="0.25">
      <c r="A1178" s="2">
        <f ca="1">_xlfn.BETA.INV(RAND(),Plan1!$B$4+Plan1!$B$9,Plan1!$B$5+Plan1!$B$8-Plan1!$B$9)</f>
        <v>8.2406022162918077E-2</v>
      </c>
      <c r="B1178">
        <f ca="1">_xlfn.BETA.DIST(A1178,Plan1!$B$12,Plan1!$B$13,FALSE)</f>
        <v>4.3549302170211028</v>
      </c>
      <c r="D1178" s="2">
        <v>0.11863448033560652</v>
      </c>
      <c r="E1178">
        <v>7.1272609755162168</v>
      </c>
      <c r="F1178" s="2">
        <f ca="1">IF(D1178&lt;=$B$7,IF(E1178&gt;=$B$6,D1178,1),1)</f>
        <v>0.11863448033560652</v>
      </c>
      <c r="G1178" s="2">
        <f ca="1">IF(D1178&gt;=$B$7,IF(E1178&gt;=$B$6,D1178,0),0)</f>
        <v>0</v>
      </c>
    </row>
    <row r="1179" spans="1:7" x14ac:dyDescent="0.25">
      <c r="A1179" s="2">
        <f ca="1">_xlfn.BETA.INV(RAND(),Plan1!$B$4+Plan1!$B$9,Plan1!$B$5+Plan1!$B$8-Plan1!$B$9)</f>
        <v>0.1024354870438844</v>
      </c>
      <c r="B1179">
        <f ca="1">_xlfn.BETA.DIST(A1179,Plan1!$B$12,Plan1!$B$13,FALSE)</f>
        <v>6.2393242201147441</v>
      </c>
      <c r="D1179" s="2">
        <v>0.11862907681825272</v>
      </c>
      <c r="E1179">
        <v>7.1270797607141905</v>
      </c>
      <c r="F1179" s="2">
        <f ca="1">IF(D1179&lt;=$B$7,IF(E1179&gt;=$B$6,D1179,1),1)</f>
        <v>0.11862907681825272</v>
      </c>
      <c r="G1179" s="2">
        <f ca="1">IF(D1179&gt;=$B$7,IF(E1179&gt;=$B$6,D1179,0),0)</f>
        <v>0</v>
      </c>
    </row>
    <row r="1180" spans="1:7" x14ac:dyDescent="0.25">
      <c r="A1180" s="2">
        <f ca="1">_xlfn.BETA.INV(RAND(),Plan1!$B$4+Plan1!$B$9,Plan1!$B$5+Plan1!$B$8-Plan1!$B$9)</f>
        <v>0.1329974887745029</v>
      </c>
      <c r="B1180">
        <f ca="1">_xlfn.BETA.DIST(A1180,Plan1!$B$12,Plan1!$B$13,FALSE)</f>
        <v>7.3384962333715649</v>
      </c>
      <c r="D1180" s="2">
        <v>0.14529629772858876</v>
      </c>
      <c r="E1180">
        <v>7.1269743496978721</v>
      </c>
      <c r="F1180" s="2">
        <f ca="1">IF(D1180&lt;=$B$7,IF(E1180&gt;=$B$6,D1180,1),1)</f>
        <v>0.14529629772858876</v>
      </c>
      <c r="G1180" s="2">
        <f ca="1">IF(D1180&gt;=$B$7,IF(E1180&gt;=$B$6,D1180,0),0)</f>
        <v>0</v>
      </c>
    </row>
    <row r="1181" spans="1:7" x14ac:dyDescent="0.25">
      <c r="A1181" s="2">
        <f ca="1">_xlfn.BETA.INV(RAND(),Plan1!$B$4+Plan1!$B$9,Plan1!$B$5+Plan1!$B$8-Plan1!$B$9)</f>
        <v>0.21086860076900638</v>
      </c>
      <c r="B1181">
        <f ca="1">_xlfn.BETA.DIST(A1181,Plan1!$B$12,Plan1!$B$13,FALSE)</f>
        <v>3.2938621636728653</v>
      </c>
      <c r="D1181" s="2">
        <v>0.14533985391758875</v>
      </c>
      <c r="E1181">
        <v>7.125669579858088</v>
      </c>
      <c r="F1181" s="2">
        <f ca="1">IF(D1181&lt;=$B$7,IF(E1181&gt;=$B$6,D1181,1),1)</f>
        <v>0.14533985391758875</v>
      </c>
      <c r="G1181" s="2">
        <f ca="1">IF(D1181&gt;=$B$7,IF(E1181&gt;=$B$6,D1181,0),0)</f>
        <v>0</v>
      </c>
    </row>
    <row r="1182" spans="1:7" x14ac:dyDescent="0.25">
      <c r="A1182" s="2">
        <f ca="1">_xlfn.BETA.INV(RAND(),Plan1!$B$4+Plan1!$B$9,Plan1!$B$5+Plan1!$B$8-Plan1!$B$9)</f>
        <v>0.13093339728935155</v>
      </c>
      <c r="B1182">
        <f ca="1">_xlfn.BETA.DIST(A1182,Plan1!$B$12,Plan1!$B$13,FALSE)</f>
        <v>7.3404271373377412</v>
      </c>
      <c r="D1182" s="2">
        <v>0.11857554848918959</v>
      </c>
      <c r="E1182">
        <v>7.1252803879034952</v>
      </c>
      <c r="F1182" s="2">
        <f ca="1">IF(D1182&lt;=$B$7,IF(E1182&gt;=$B$6,D1182,1),1)</f>
        <v>0.11857554848918959</v>
      </c>
      <c r="G1182" s="2">
        <f ca="1">IF(D1182&gt;=$B$7,IF(E1182&gt;=$B$6,D1182,0),0)</f>
        <v>0</v>
      </c>
    </row>
    <row r="1183" spans="1:7" x14ac:dyDescent="0.25">
      <c r="A1183" s="2">
        <f ca="1">_xlfn.BETA.INV(RAND(),Plan1!$B$4+Plan1!$B$9,Plan1!$B$5+Plan1!$B$8-Plan1!$B$9)</f>
        <v>0.10572526046062738</v>
      </c>
      <c r="B1183">
        <f ca="1">_xlfn.BETA.DIST(A1183,Plan1!$B$12,Plan1!$B$13,FALSE)</f>
        <v>6.4737176957645488</v>
      </c>
      <c r="D1183" s="2">
        <v>0.14535549275356474</v>
      </c>
      <c r="E1183">
        <v>7.1252002311921396</v>
      </c>
      <c r="F1183" s="2">
        <f ca="1">IF(D1183&lt;=$B$7,IF(E1183&gt;=$B$6,D1183,1),1)</f>
        <v>0.14535549275356474</v>
      </c>
      <c r="G1183" s="2">
        <f ca="1">IF(D1183&gt;=$B$7,IF(E1183&gt;=$B$6,D1183,0),0)</f>
        <v>0</v>
      </c>
    </row>
    <row r="1184" spans="1:7" x14ac:dyDescent="0.25">
      <c r="A1184" s="2">
        <f ca="1">_xlfn.BETA.INV(RAND(),Plan1!$B$4+Plan1!$B$9,Plan1!$B$5+Plan1!$B$8-Plan1!$B$9)</f>
        <v>0.12684757518190765</v>
      </c>
      <c r="B1184">
        <f ca="1">_xlfn.BETA.DIST(A1184,Plan1!$B$12,Plan1!$B$13,FALSE)</f>
        <v>7.31309336176139</v>
      </c>
      <c r="D1184" s="2">
        <v>0.1453650105332378</v>
      </c>
      <c r="E1184">
        <v>7.1249143608039622</v>
      </c>
      <c r="F1184" s="2">
        <f ca="1">IF(D1184&lt;=$B$7,IF(E1184&gt;=$B$6,D1184,1),1)</f>
        <v>0.1453650105332378</v>
      </c>
      <c r="G1184" s="2">
        <f ca="1">IF(D1184&gt;=$B$7,IF(E1184&gt;=$B$6,D1184,0),0)</f>
        <v>0</v>
      </c>
    </row>
    <row r="1185" spans="1:7" x14ac:dyDescent="0.25">
      <c r="A1185" s="2">
        <f ca="1">_xlfn.BETA.INV(RAND(),Plan1!$B$4+Plan1!$B$9,Plan1!$B$5+Plan1!$B$8-Plan1!$B$9)</f>
        <v>7.6815139279228825E-2</v>
      </c>
      <c r="B1185">
        <f ca="1">_xlfn.BETA.DIST(A1185,Plan1!$B$12,Plan1!$B$13,FALSE)</f>
        <v>3.7452300030284396</v>
      </c>
      <c r="D1185" s="2">
        <v>0.14537781588958187</v>
      </c>
      <c r="E1185">
        <v>7.1245294778561812</v>
      </c>
      <c r="F1185" s="2">
        <f ca="1">IF(D1185&lt;=$B$7,IF(E1185&gt;=$B$6,D1185,1),1)</f>
        <v>0.14537781588958187</v>
      </c>
      <c r="G1185" s="2">
        <f ca="1">IF(D1185&gt;=$B$7,IF(E1185&gt;=$B$6,D1185,0),0)</f>
        <v>0</v>
      </c>
    </row>
    <row r="1186" spans="1:7" x14ac:dyDescent="0.25">
      <c r="A1186" s="2">
        <f ca="1">_xlfn.BETA.INV(RAND(),Plan1!$B$4+Plan1!$B$9,Plan1!$B$5+Plan1!$B$8-Plan1!$B$9)</f>
        <v>0.20358928860574199</v>
      </c>
      <c r="B1186">
        <f ca="1">_xlfn.BETA.DIST(A1186,Plan1!$B$12,Plan1!$B$13,FALSE)</f>
        <v>3.7412507739482437</v>
      </c>
      <c r="D1186" s="2">
        <v>0.11855160217973222</v>
      </c>
      <c r="E1186">
        <v>7.1244729412172321</v>
      </c>
      <c r="F1186" s="2">
        <f ca="1">IF(D1186&lt;=$B$7,IF(E1186&gt;=$B$6,D1186,1),1)</f>
        <v>0.11855160217973222</v>
      </c>
      <c r="G1186" s="2">
        <f ca="1">IF(D1186&gt;=$B$7,IF(E1186&gt;=$B$6,D1186,0),0)</f>
        <v>0</v>
      </c>
    </row>
    <row r="1187" spans="1:7" x14ac:dyDescent="0.25">
      <c r="A1187" s="2">
        <f ca="1">_xlfn.BETA.INV(RAND(),Plan1!$B$4+Plan1!$B$9,Plan1!$B$5+Plan1!$B$8-Plan1!$B$9)</f>
        <v>0.16964575562608275</v>
      </c>
      <c r="B1187">
        <f ca="1">_xlfn.BETA.DIST(A1187,Plan1!$B$12,Plan1!$B$13,FALSE)</f>
        <v>5.958345236659671</v>
      </c>
      <c r="D1187" s="2">
        <v>0.14539271280031774</v>
      </c>
      <c r="E1187">
        <v>7.1240813422925289</v>
      </c>
      <c r="F1187" s="2">
        <f ca="1">IF(D1187&lt;=$B$7,IF(E1187&gt;=$B$6,D1187,1),1)</f>
        <v>0.14539271280031774</v>
      </c>
      <c r="G1187" s="2">
        <f ca="1">IF(D1187&gt;=$B$7,IF(E1187&gt;=$B$6,D1187,0),0)</f>
        <v>0</v>
      </c>
    </row>
    <row r="1188" spans="1:7" x14ac:dyDescent="0.25">
      <c r="A1188" s="2">
        <f ca="1">_xlfn.BETA.INV(RAND(),Plan1!$B$4+Plan1!$B$9,Plan1!$B$5+Plan1!$B$8-Plan1!$B$9)</f>
        <v>0.18954952813001791</v>
      </c>
      <c r="B1188">
        <f ca="1">_xlfn.BETA.DIST(A1188,Plan1!$B$12,Plan1!$B$13,FALSE)</f>
        <v>4.6591372472255008</v>
      </c>
      <c r="D1188" s="2">
        <v>0.11853057702209764</v>
      </c>
      <c r="E1188">
        <v>7.1237627272438306</v>
      </c>
      <c r="F1188" s="2">
        <f ca="1">IF(D1188&lt;=$B$7,IF(E1188&gt;=$B$6,D1188,1),1)</f>
        <v>0.11853057702209764</v>
      </c>
      <c r="G1188" s="2">
        <f ca="1">IF(D1188&gt;=$B$7,IF(E1188&gt;=$B$6,D1188,0),0)</f>
        <v>0</v>
      </c>
    </row>
    <row r="1189" spans="1:7" x14ac:dyDescent="0.25">
      <c r="A1189" s="2">
        <f ca="1">_xlfn.BETA.INV(RAND(),Plan1!$B$4+Plan1!$B$9,Plan1!$B$5+Plan1!$B$8-Plan1!$B$9)</f>
        <v>0.16122068142772394</v>
      </c>
      <c r="B1189">
        <f ca="1">_xlfn.BETA.DIST(A1189,Plan1!$B$12,Plan1!$B$13,FALSE)</f>
        <v>6.4446072932742027</v>
      </c>
      <c r="D1189" s="2">
        <v>0.14541335300261815</v>
      </c>
      <c r="E1189">
        <v>7.1234597450742578</v>
      </c>
      <c r="F1189" s="2">
        <f ca="1">IF(D1189&lt;=$B$7,IF(E1189&gt;=$B$6,D1189,1),1)</f>
        <v>0.14541335300261815</v>
      </c>
      <c r="G1189" s="2">
        <f ca="1">IF(D1189&gt;=$B$7,IF(E1189&gt;=$B$6,D1189,0),0)</f>
        <v>0</v>
      </c>
    </row>
    <row r="1190" spans="1:7" x14ac:dyDescent="0.25">
      <c r="A1190" s="2">
        <f ca="1">_xlfn.BETA.INV(RAND(),Plan1!$B$4+Plan1!$B$9,Plan1!$B$5+Plan1!$B$8-Plan1!$B$9)</f>
        <v>0.12070428088044996</v>
      </c>
      <c r="B1190">
        <f ca="1">_xlfn.BETA.DIST(A1190,Plan1!$B$12,Plan1!$B$13,FALSE)</f>
        <v>7.1909314504622373</v>
      </c>
      <c r="D1190" s="2">
        <v>0.11851821940440797</v>
      </c>
      <c r="E1190">
        <v>7.1233447439897413</v>
      </c>
      <c r="F1190" s="2">
        <f ca="1">IF(D1190&lt;=$B$7,IF(E1190&gt;=$B$6,D1190,1),1)</f>
        <v>0.11851821940440797</v>
      </c>
      <c r="G1190" s="2">
        <f ca="1">IF(D1190&gt;=$B$7,IF(E1190&gt;=$B$6,D1190,0),0)</f>
        <v>0</v>
      </c>
    </row>
    <row r="1191" spans="1:7" x14ac:dyDescent="0.25">
      <c r="A1191" s="2">
        <f ca="1">_xlfn.BETA.INV(RAND(),Plan1!$B$4+Plan1!$B$9,Plan1!$B$5+Plan1!$B$8-Plan1!$B$9)</f>
        <v>7.862985279378111E-2</v>
      </c>
      <c r="B1191">
        <f ca="1">_xlfn.BETA.DIST(A1191,Plan1!$B$12,Plan1!$B$13,FALSE)</f>
        <v>3.9444092784974338</v>
      </c>
      <c r="D1191" s="2">
        <v>0.14542845254687642</v>
      </c>
      <c r="E1191">
        <v>7.12300450249721</v>
      </c>
      <c r="F1191" s="2">
        <f ca="1">IF(D1191&lt;=$B$7,IF(E1191&gt;=$B$6,D1191,1),1)</f>
        <v>0.14542845254687642</v>
      </c>
      <c r="G1191" s="2">
        <f ca="1">IF(D1191&gt;=$B$7,IF(E1191&gt;=$B$6,D1191,0),0)</f>
        <v>0</v>
      </c>
    </row>
    <row r="1192" spans="1:7" x14ac:dyDescent="0.25">
      <c r="A1192" s="2">
        <f ca="1">_xlfn.BETA.INV(RAND(),Plan1!$B$4+Plan1!$B$9,Plan1!$B$5+Plan1!$B$8-Plan1!$B$9)</f>
        <v>0.13669433524419788</v>
      </c>
      <c r="B1192">
        <f ca="1">_xlfn.BETA.DIST(A1192,Plan1!$B$12,Plan1!$B$13,FALSE)</f>
        <v>7.30974490606744</v>
      </c>
      <c r="D1192" s="2">
        <v>0.145478002749034</v>
      </c>
      <c r="E1192">
        <v>7.1215075850930427</v>
      </c>
      <c r="F1192" s="2">
        <f ca="1">IF(D1192&lt;=$B$7,IF(E1192&gt;=$B$6,D1192,1),1)</f>
        <v>0.145478002749034</v>
      </c>
      <c r="G1192" s="2">
        <f ca="1">IF(D1192&gt;=$B$7,IF(E1192&gt;=$B$6,D1192,0),0)</f>
        <v>0</v>
      </c>
    </row>
    <row r="1193" spans="1:7" x14ac:dyDescent="0.25">
      <c r="A1193" s="2">
        <f ca="1">_xlfn.BETA.INV(RAND(),Plan1!$B$4+Plan1!$B$9,Plan1!$B$5+Plan1!$B$8-Plan1!$B$9)</f>
        <v>0.12251922990823455</v>
      </c>
      <c r="B1193">
        <f ca="1">_xlfn.BETA.DIST(A1193,Plan1!$B$12,Plan1!$B$13,FALSE)</f>
        <v>7.2373652452150088</v>
      </c>
      <c r="D1193" s="2">
        <v>0.1183881449325801</v>
      </c>
      <c r="E1193">
        <v>7.118920311036681</v>
      </c>
      <c r="F1193" s="2">
        <f ca="1">IF(D1193&lt;=$B$7,IF(E1193&gt;=$B$6,D1193,1),1)</f>
        <v>0.1183881449325801</v>
      </c>
      <c r="G1193" s="2">
        <f ca="1">IF(D1193&gt;=$B$7,IF(E1193&gt;=$B$6,D1193,0),0)</f>
        <v>0</v>
      </c>
    </row>
    <row r="1194" spans="1:7" x14ac:dyDescent="0.25">
      <c r="A1194" s="2">
        <f ca="1">_xlfn.BETA.INV(RAND(),Plan1!$B$4+Plan1!$B$9,Plan1!$B$5+Plan1!$B$8-Plan1!$B$9)</f>
        <v>0.24212802593627702</v>
      </c>
      <c r="B1194">
        <f ca="1">_xlfn.BETA.DIST(A1194,Plan1!$B$12,Plan1!$B$13,FALSE)</f>
        <v>1.732233404564002</v>
      </c>
      <c r="D1194" s="2">
        <v>0.14556733387079268</v>
      </c>
      <c r="E1194">
        <v>7.1187972496127934</v>
      </c>
      <c r="F1194" s="2">
        <f ca="1">IF(D1194&lt;=$B$7,IF(E1194&gt;=$B$6,D1194,1),1)</f>
        <v>0.14556733387079268</v>
      </c>
      <c r="G1194" s="2">
        <f ca="1">IF(D1194&gt;=$B$7,IF(E1194&gt;=$B$6,D1194,0),0)</f>
        <v>0</v>
      </c>
    </row>
    <row r="1195" spans="1:7" x14ac:dyDescent="0.25">
      <c r="A1195" s="2">
        <f ca="1">_xlfn.BETA.INV(RAND(),Plan1!$B$4+Plan1!$B$9,Plan1!$B$5+Plan1!$B$8-Plan1!$B$9)</f>
        <v>0.112301617848762</v>
      </c>
      <c r="B1195">
        <f ca="1">_xlfn.BETA.DIST(A1195,Plan1!$B$12,Plan1!$B$13,FALSE)</f>
        <v>6.8613147845475853</v>
      </c>
      <c r="D1195" s="2">
        <v>0.11836039886331844</v>
      </c>
      <c r="E1195">
        <v>7.1179706767226154</v>
      </c>
      <c r="F1195" s="2">
        <f ca="1">IF(D1195&lt;=$B$7,IF(E1195&gt;=$B$6,D1195,1),1)</f>
        <v>0.11836039886331844</v>
      </c>
      <c r="G1195" s="2">
        <f ca="1">IF(D1195&gt;=$B$7,IF(E1195&gt;=$B$6,D1195,0),0)</f>
        <v>0</v>
      </c>
    </row>
    <row r="1196" spans="1:7" x14ac:dyDescent="0.25">
      <c r="A1196" s="2">
        <f ca="1">_xlfn.BETA.INV(RAND(),Plan1!$B$4+Plan1!$B$9,Plan1!$B$5+Plan1!$B$8-Plan1!$B$9)</f>
        <v>0.17751637845517942</v>
      </c>
      <c r="B1196">
        <f ca="1">_xlfn.BETA.DIST(A1196,Plan1!$B$12,Plan1!$B$13,FALSE)</f>
        <v>5.458958814399427</v>
      </c>
      <c r="D1196" s="2">
        <v>0.11833934845425954</v>
      </c>
      <c r="E1196">
        <v>7.1172488321723444</v>
      </c>
      <c r="F1196" s="2">
        <f ca="1">IF(D1196&lt;=$B$7,IF(E1196&gt;=$B$6,D1196,1),1)</f>
        <v>0.11833934845425954</v>
      </c>
      <c r="G1196" s="2">
        <f ca="1">IF(D1196&gt;=$B$7,IF(E1196&gt;=$B$6,D1196,0),0)</f>
        <v>0</v>
      </c>
    </row>
    <row r="1197" spans="1:7" x14ac:dyDescent="0.25">
      <c r="A1197" s="2">
        <f ca="1">_xlfn.BETA.INV(RAND(),Plan1!$B$4+Plan1!$B$9,Plan1!$B$5+Plan1!$B$8-Plan1!$B$9)</f>
        <v>0.19176559404148963</v>
      </c>
      <c r="B1197">
        <f ca="1">_xlfn.BETA.DIST(A1197,Plan1!$B$12,Plan1!$B$13,FALSE)</f>
        <v>4.5113198547862057</v>
      </c>
      <c r="D1197" s="2">
        <v>0.11833563662236735</v>
      </c>
      <c r="E1197">
        <v>7.1171214258070252</v>
      </c>
      <c r="F1197" s="2">
        <f ca="1">IF(D1197&lt;=$B$7,IF(E1197&gt;=$B$6,D1197,1),1)</f>
        <v>0.11833563662236735</v>
      </c>
      <c r="G1197" s="2">
        <f ca="1">IF(D1197&gt;=$B$7,IF(E1197&gt;=$B$6,D1197,0),0)</f>
        <v>0</v>
      </c>
    </row>
    <row r="1198" spans="1:7" x14ac:dyDescent="0.25">
      <c r="A1198" s="2">
        <f ca="1">_xlfn.BETA.INV(RAND(),Plan1!$B$4+Plan1!$B$9,Plan1!$B$5+Plan1!$B$8-Plan1!$B$9)</f>
        <v>0.11375419149115233</v>
      </c>
      <c r="B1198">
        <f ca="1">_xlfn.BETA.DIST(A1198,Plan1!$B$12,Plan1!$B$13,FALSE)</f>
        <v>6.9317611991152663</v>
      </c>
      <c r="D1198" s="2">
        <v>0.1183310056465486</v>
      </c>
      <c r="E1198">
        <v>7.1169624186586429</v>
      </c>
      <c r="F1198" s="2">
        <f ca="1">IF(D1198&lt;=$B$7,IF(E1198&gt;=$B$6,D1198,1),1)</f>
        <v>0.1183310056465486</v>
      </c>
      <c r="G1198" s="2">
        <f ca="1">IF(D1198&gt;=$B$7,IF(E1198&gt;=$B$6,D1198,0),0)</f>
        <v>0</v>
      </c>
    </row>
    <row r="1199" spans="1:7" x14ac:dyDescent="0.25">
      <c r="A1199" s="2">
        <f ca="1">_xlfn.BETA.INV(RAND(),Plan1!$B$4+Plan1!$B$9,Plan1!$B$5+Plan1!$B$8-Plan1!$B$9)</f>
        <v>0.14627513890843868</v>
      </c>
      <c r="B1199">
        <f ca="1">_xlfn.BETA.DIST(A1199,Plan1!$B$12,Plan1!$B$13,FALSE)</f>
        <v>7.0967970046727533</v>
      </c>
      <c r="D1199" s="2">
        <v>0.14565596566915051</v>
      </c>
      <c r="E1199">
        <v>7.1160933717997894</v>
      </c>
      <c r="F1199" s="2">
        <f ca="1">IF(D1199&lt;=$B$7,IF(E1199&gt;=$B$6,D1199,1),1)</f>
        <v>0.14565596566915051</v>
      </c>
      <c r="G1199" s="2">
        <f ca="1">IF(D1199&gt;=$B$7,IF(E1199&gt;=$B$6,D1199,0),0)</f>
        <v>0</v>
      </c>
    </row>
    <row r="1200" spans="1:7" x14ac:dyDescent="0.25">
      <c r="A1200" s="2">
        <f ca="1">_xlfn.BETA.INV(RAND(),Plan1!$B$4+Plan1!$B$9,Plan1!$B$5+Plan1!$B$8-Plan1!$B$9)</f>
        <v>0.13310658110494539</v>
      </c>
      <c r="B1200">
        <f ca="1">_xlfn.BETA.DIST(A1200,Plan1!$B$12,Plan1!$B$13,FALSE)</f>
        <v>7.3381077382504216</v>
      </c>
      <c r="D1200" s="2">
        <v>0.11829722840792133</v>
      </c>
      <c r="E1200">
        <v>7.1158009212612852</v>
      </c>
      <c r="F1200" s="2">
        <f ca="1">IF(D1200&lt;=$B$7,IF(E1200&gt;=$B$6,D1200,1),1)</f>
        <v>0.11829722840792133</v>
      </c>
      <c r="G1200" s="2">
        <f ca="1">IF(D1200&gt;=$B$7,IF(E1200&gt;=$B$6,D1200,0),0)</f>
        <v>0</v>
      </c>
    </row>
    <row r="1201" spans="1:7" x14ac:dyDescent="0.25">
      <c r="A1201" s="2">
        <f ca="1">_xlfn.BETA.INV(RAND(),Plan1!$B$4+Plan1!$B$9,Plan1!$B$5+Plan1!$B$8-Plan1!$B$9)</f>
        <v>0.10939919393756067</v>
      </c>
      <c r="B1201">
        <f ca="1">_xlfn.BETA.DIST(A1201,Plan1!$B$12,Plan1!$B$13,FALSE)</f>
        <v>6.7039462226374731</v>
      </c>
      <c r="D1201" s="2">
        <v>0.14566816600580301</v>
      </c>
      <c r="E1201">
        <v>7.1157200285256748</v>
      </c>
      <c r="F1201" s="2">
        <f ca="1">IF(D1201&lt;=$B$7,IF(E1201&gt;=$B$6,D1201,1),1)</f>
        <v>0.14566816600580301</v>
      </c>
      <c r="G1201" s="2">
        <f ca="1">IF(D1201&gt;=$B$7,IF(E1201&gt;=$B$6,D1201,0),0)</f>
        <v>0</v>
      </c>
    </row>
    <row r="1202" spans="1:7" x14ac:dyDescent="0.25">
      <c r="A1202" s="2">
        <f ca="1">_xlfn.BETA.INV(RAND(),Plan1!$B$4+Plan1!$B$9,Plan1!$B$5+Plan1!$B$8-Plan1!$B$9)</f>
        <v>0.12171888933189799</v>
      </c>
      <c r="B1202">
        <f ca="1">_xlfn.BETA.DIST(A1202,Plan1!$B$12,Plan1!$B$13,FALSE)</f>
        <v>7.2179679204641003</v>
      </c>
      <c r="D1202" s="2">
        <v>0.14567273309844175</v>
      </c>
      <c r="E1202">
        <v>7.1155801991541603</v>
      </c>
      <c r="F1202" s="2">
        <f ca="1">IF(D1202&lt;=$B$7,IF(E1202&gt;=$B$6,D1202,1),1)</f>
        <v>0.14567273309844175</v>
      </c>
      <c r="G1202" s="2">
        <f ca="1">IF(D1202&gt;=$B$7,IF(E1202&gt;=$B$6,D1202,0),0)</f>
        <v>0</v>
      </c>
    </row>
    <row r="1203" spans="1:7" x14ac:dyDescent="0.25">
      <c r="A1203" s="2">
        <f ca="1">_xlfn.BETA.INV(RAND(),Plan1!$B$4+Plan1!$B$9,Plan1!$B$5+Plan1!$B$8-Plan1!$B$9)</f>
        <v>0.17514159544339947</v>
      </c>
      <c r="B1203">
        <f ca="1">_xlfn.BETA.DIST(A1203,Plan1!$B$12,Plan1!$B$13,FALSE)</f>
        <v>5.6128699265778454</v>
      </c>
      <c r="D1203" s="2">
        <v>0.14567357504951906</v>
      </c>
      <c r="E1203">
        <v>7.1155544171280374</v>
      </c>
      <c r="F1203" s="2">
        <f ca="1">IF(D1203&lt;=$B$7,IF(E1203&gt;=$B$6,D1203,1),1)</f>
        <v>0.14567357504951906</v>
      </c>
      <c r="G1203" s="2">
        <f ca="1">IF(D1203&gt;=$B$7,IF(E1203&gt;=$B$6,D1203,0),0)</f>
        <v>0</v>
      </c>
    </row>
    <row r="1204" spans="1:7" x14ac:dyDescent="0.25">
      <c r="A1204" s="2">
        <f ca="1">_xlfn.BETA.INV(RAND(),Plan1!$B$4+Plan1!$B$9,Plan1!$B$5+Plan1!$B$8-Plan1!$B$9)</f>
        <v>0.24357848844412644</v>
      </c>
      <c r="B1204">
        <f ca="1">_xlfn.BETA.DIST(A1204,Plan1!$B$12,Plan1!$B$13,FALSE)</f>
        <v>1.6754078441877855</v>
      </c>
      <c r="D1204" s="2">
        <v>0.11828199657119631</v>
      </c>
      <c r="E1204">
        <v>7.1152761448186927</v>
      </c>
      <c r="F1204" s="2">
        <f ca="1">IF(D1204&lt;=$B$7,IF(E1204&gt;=$B$6,D1204,1),1)</f>
        <v>0.11828199657119631</v>
      </c>
      <c r="G1204" s="2">
        <f ca="1">IF(D1204&gt;=$B$7,IF(E1204&gt;=$B$6,D1204,0),0)</f>
        <v>0</v>
      </c>
    </row>
    <row r="1205" spans="1:7" x14ac:dyDescent="0.25">
      <c r="A1205" s="2">
        <f ca="1">_xlfn.BETA.INV(RAND(),Plan1!$B$4+Plan1!$B$9,Plan1!$B$5+Plan1!$B$8-Plan1!$B$9)</f>
        <v>0.19969738521386304</v>
      </c>
      <c r="B1205">
        <f ca="1">_xlfn.BETA.DIST(A1205,Plan1!$B$12,Plan1!$B$13,FALSE)</f>
        <v>3.9899717289977148</v>
      </c>
      <c r="D1205" s="2">
        <v>0.14568660283189516</v>
      </c>
      <c r="E1205">
        <v>7.1151553148554596</v>
      </c>
      <c r="F1205" s="2">
        <f ca="1">IF(D1205&lt;=$B$7,IF(E1205&gt;=$B$6,D1205,1),1)</f>
        <v>0.14568660283189516</v>
      </c>
      <c r="G1205" s="2">
        <f ca="1">IF(D1205&gt;=$B$7,IF(E1205&gt;=$B$6,D1205,0),0)</f>
        <v>0</v>
      </c>
    </row>
    <row r="1206" spans="1:7" x14ac:dyDescent="0.25">
      <c r="A1206" s="2">
        <f ca="1">_xlfn.BETA.INV(RAND(),Plan1!$B$4+Plan1!$B$9,Plan1!$B$5+Plan1!$B$8-Plan1!$B$9)</f>
        <v>0.13167276505668013</v>
      </c>
      <c r="B1206">
        <f ca="1">_xlfn.BETA.DIST(A1206,Plan1!$B$12,Plan1!$B$13,FALSE)</f>
        <v>7.3409264814067088</v>
      </c>
      <c r="D1206" s="2">
        <v>0.11825835345759374</v>
      </c>
      <c r="E1206">
        <v>7.1144603473273698</v>
      </c>
      <c r="F1206" s="2">
        <f ca="1">IF(D1206&lt;=$B$7,IF(E1206&gt;=$B$6,D1206,1),1)</f>
        <v>0.11825835345759374</v>
      </c>
      <c r="G1206" s="2">
        <f ca="1">IF(D1206&gt;=$B$7,IF(E1206&gt;=$B$6,D1206,0),0)</f>
        <v>0</v>
      </c>
    </row>
    <row r="1207" spans="1:7" x14ac:dyDescent="0.25">
      <c r="A1207" s="2">
        <f ca="1">_xlfn.BETA.INV(RAND(),Plan1!$B$4+Plan1!$B$9,Plan1!$B$5+Plan1!$B$8-Plan1!$B$9)</f>
        <v>0.18350809341234287</v>
      </c>
      <c r="B1207">
        <f ca="1">_xlfn.BETA.DIST(A1207,Plan1!$B$12,Plan1!$B$13,FALSE)</f>
        <v>5.0629826277108609</v>
      </c>
      <c r="D1207" s="2">
        <v>0.14571318586112703</v>
      </c>
      <c r="E1207">
        <v>7.1143399693500049</v>
      </c>
      <c r="F1207" s="2">
        <f ca="1">IF(D1207&lt;=$B$7,IF(E1207&gt;=$B$6,D1207,1),1)</f>
        <v>0.14571318586112703</v>
      </c>
      <c r="G1207" s="2">
        <f ca="1">IF(D1207&gt;=$B$7,IF(E1207&gt;=$B$6,D1207,0),0)</f>
        <v>0</v>
      </c>
    </row>
    <row r="1208" spans="1:7" x14ac:dyDescent="0.25">
      <c r="A1208" s="2">
        <f ca="1">_xlfn.BETA.INV(RAND(),Plan1!$B$4+Plan1!$B$9,Plan1!$B$5+Plan1!$B$8-Plan1!$B$9)</f>
        <v>0.22866797982982967</v>
      </c>
      <c r="B1208">
        <f ca="1">_xlfn.BETA.DIST(A1208,Plan1!$B$12,Plan1!$B$13,FALSE)</f>
        <v>2.3265362098788258</v>
      </c>
      <c r="D1208" s="2">
        <v>0.14571364047859026</v>
      </c>
      <c r="E1208">
        <v>7.1143260140177649</v>
      </c>
      <c r="F1208" s="2">
        <f ca="1">IF(D1208&lt;=$B$7,IF(E1208&gt;=$B$6,D1208,1),1)</f>
        <v>0.14571364047859026</v>
      </c>
      <c r="G1208" s="2">
        <f ca="1">IF(D1208&gt;=$B$7,IF(E1208&gt;=$B$6,D1208,0),0)</f>
        <v>0</v>
      </c>
    </row>
    <row r="1209" spans="1:7" x14ac:dyDescent="0.25">
      <c r="A1209" s="2">
        <f ca="1">_xlfn.BETA.INV(RAND(),Plan1!$B$4+Plan1!$B$9,Plan1!$B$5+Plan1!$B$8-Plan1!$B$9)</f>
        <v>0.13973388132187672</v>
      </c>
      <c r="B1209">
        <f ca="1">_xlfn.BETA.DIST(A1209,Plan1!$B$12,Plan1!$B$13,FALSE)</f>
        <v>7.2628951128409351</v>
      </c>
      <c r="D1209" s="2">
        <v>0.14572040007520592</v>
      </c>
      <c r="E1209">
        <v>7.1141184701121638</v>
      </c>
      <c r="F1209" s="2">
        <f ca="1">IF(D1209&lt;=$B$7,IF(E1209&gt;=$B$6,D1209,1),1)</f>
        <v>0.14572040007520592</v>
      </c>
      <c r="G1209" s="2">
        <f ca="1">IF(D1209&gt;=$B$7,IF(E1209&gt;=$B$6,D1209,0),0)</f>
        <v>0</v>
      </c>
    </row>
    <row r="1210" spans="1:7" x14ac:dyDescent="0.25">
      <c r="A1210" s="2">
        <f ca="1">_xlfn.BETA.INV(RAND(),Plan1!$B$4+Plan1!$B$9,Plan1!$B$5+Plan1!$B$8-Plan1!$B$9)</f>
        <v>0.1268501245869611</v>
      </c>
      <c r="B1210">
        <f ca="1">_xlfn.BETA.DIST(A1210,Plan1!$B$12,Plan1!$B$13,FALSE)</f>
        <v>7.3131236182540142</v>
      </c>
      <c r="D1210" s="2">
        <v>0.14572233186697592</v>
      </c>
      <c r="E1210">
        <v>7.1140591415122048</v>
      </c>
      <c r="F1210" s="2">
        <f ca="1">IF(D1210&lt;=$B$7,IF(E1210&gt;=$B$6,D1210,1),1)</f>
        <v>0.14572233186697592</v>
      </c>
      <c r="G1210" s="2">
        <f ca="1">IF(D1210&gt;=$B$7,IF(E1210&gt;=$B$6,D1210,0),0)</f>
        <v>0</v>
      </c>
    </row>
    <row r="1211" spans="1:7" x14ac:dyDescent="0.25">
      <c r="A1211" s="2">
        <f ca="1">_xlfn.BETA.INV(RAND(),Plan1!$B$4+Plan1!$B$9,Plan1!$B$5+Plan1!$B$8-Plan1!$B$9)</f>
        <v>0.16309813975098264</v>
      </c>
      <c r="B1211">
        <f ca="1">_xlfn.BETA.DIST(A1211,Plan1!$B$12,Plan1!$B$13,FALSE)</f>
        <v>6.3419494728529902</v>
      </c>
      <c r="D1211" s="2">
        <v>0.1457341615756037</v>
      </c>
      <c r="E1211">
        <v>7.1136956793816513</v>
      </c>
      <c r="F1211" s="2">
        <f ca="1">IF(D1211&lt;=$B$7,IF(E1211&gt;=$B$6,D1211,1),1)</f>
        <v>0.1457341615756037</v>
      </c>
      <c r="G1211" s="2">
        <f ca="1">IF(D1211&gt;=$B$7,IF(E1211&gt;=$B$6,D1211,0),0)</f>
        <v>0</v>
      </c>
    </row>
    <row r="1212" spans="1:7" x14ac:dyDescent="0.25">
      <c r="A1212" s="2">
        <f ca="1">_xlfn.BETA.INV(RAND(),Plan1!$B$4+Plan1!$B$9,Plan1!$B$5+Plan1!$B$8-Plan1!$B$9)</f>
        <v>0.12328452912364855</v>
      </c>
      <c r="B1212">
        <f ca="1">_xlfn.BETA.DIST(A1212,Plan1!$B$12,Plan1!$B$13,FALSE)</f>
        <v>7.2543276884592949</v>
      </c>
      <c r="D1212" s="2">
        <v>0.11823336921772171</v>
      </c>
      <c r="E1212">
        <v>7.1135966480091133</v>
      </c>
      <c r="F1212" s="2">
        <f ca="1">IF(D1212&lt;=$B$7,IF(E1212&gt;=$B$6,D1212,1),1)</f>
        <v>0.11823336921772171</v>
      </c>
      <c r="G1212" s="2">
        <f ca="1">IF(D1212&gt;=$B$7,IF(E1212&gt;=$B$6,D1212,0),0)</f>
        <v>0</v>
      </c>
    </row>
    <row r="1213" spans="1:7" x14ac:dyDescent="0.25">
      <c r="A1213" s="2">
        <f ca="1">_xlfn.BETA.INV(RAND(),Plan1!$B$4+Plan1!$B$9,Plan1!$B$5+Plan1!$B$8-Plan1!$B$9)</f>
        <v>5.8524433186731083E-2</v>
      </c>
      <c r="B1213">
        <f ca="1">_xlfn.BETA.DIST(A1213,Plan1!$B$12,Plan1!$B$13,FALSE)</f>
        <v>1.8369739448436779</v>
      </c>
      <c r="D1213" s="2">
        <v>0.11822857507513553</v>
      </c>
      <c r="E1213">
        <v>7.1134307244686141</v>
      </c>
      <c r="F1213" s="2">
        <f ca="1">IF(D1213&lt;=$B$7,IF(E1213&gt;=$B$6,D1213,1),1)</f>
        <v>0.11822857507513553</v>
      </c>
      <c r="G1213" s="2">
        <f ca="1">IF(D1213&gt;=$B$7,IF(E1213&gt;=$B$6,D1213,0),0)</f>
        <v>0</v>
      </c>
    </row>
    <row r="1214" spans="1:7" x14ac:dyDescent="0.25">
      <c r="A1214" s="2">
        <f ca="1">_xlfn.BETA.INV(RAND(),Plan1!$B$4+Plan1!$B$9,Plan1!$B$5+Plan1!$B$8-Plan1!$B$9)</f>
        <v>0.14437883247300365</v>
      </c>
      <c r="B1214">
        <f ca="1">_xlfn.BETA.DIST(A1214,Plan1!$B$12,Plan1!$B$13,FALSE)</f>
        <v>7.1536211785152792</v>
      </c>
      <c r="D1214" s="2">
        <v>0.1457527007858036</v>
      </c>
      <c r="E1214">
        <v>7.1131255464401502</v>
      </c>
      <c r="F1214" s="2">
        <f ca="1">IF(D1214&lt;=$B$7,IF(E1214&gt;=$B$6,D1214,1),1)</f>
        <v>0.1457527007858036</v>
      </c>
      <c r="G1214" s="2">
        <f ca="1">IF(D1214&gt;=$B$7,IF(E1214&gt;=$B$6,D1214,0),0)</f>
        <v>0</v>
      </c>
    </row>
    <row r="1215" spans="1:7" x14ac:dyDescent="0.25">
      <c r="A1215" s="2">
        <f ca="1">_xlfn.BETA.INV(RAND(),Plan1!$B$4+Plan1!$B$9,Plan1!$B$5+Plan1!$B$8-Plan1!$B$9)</f>
        <v>7.7565711494195069E-2</v>
      </c>
      <c r="B1215">
        <f ca="1">_xlfn.BETA.DIST(A1215,Plan1!$B$12,Plan1!$B$13,FALSE)</f>
        <v>3.827687757057102</v>
      </c>
      <c r="D1215" s="2">
        <v>0.11821286634531036</v>
      </c>
      <c r="E1215">
        <v>7.1128866197590028</v>
      </c>
      <c r="F1215" s="2">
        <f ca="1">IF(D1215&lt;=$B$7,IF(E1215&gt;=$B$6,D1215,1),1)</f>
        <v>0.11821286634531036</v>
      </c>
      <c r="G1215" s="2">
        <f ca="1">IF(D1215&gt;=$B$7,IF(E1215&gt;=$B$6,D1215,0),0)</f>
        <v>0</v>
      </c>
    </row>
    <row r="1216" spans="1:7" x14ac:dyDescent="0.25">
      <c r="A1216" s="2">
        <f ca="1">_xlfn.BETA.INV(RAND(),Plan1!$B$4+Plan1!$B$9,Plan1!$B$5+Plan1!$B$8-Plan1!$B$9)</f>
        <v>0.16492717466114648</v>
      </c>
      <c r="B1216">
        <f ca="1">_xlfn.BETA.DIST(A1216,Plan1!$B$12,Plan1!$B$13,FALSE)</f>
        <v>6.2385380907159069</v>
      </c>
      <c r="D1216" s="2">
        <v>0.11820516338401334</v>
      </c>
      <c r="E1216">
        <v>7.1126195701114234</v>
      </c>
      <c r="F1216" s="2">
        <f ca="1">IF(D1216&lt;=$B$7,IF(E1216&gt;=$B$6,D1216,1),1)</f>
        <v>0.11820516338401334</v>
      </c>
      <c r="G1216" s="2">
        <f ca="1">IF(D1216&gt;=$B$7,IF(E1216&gt;=$B$6,D1216,0),0)</f>
        <v>0</v>
      </c>
    </row>
    <row r="1217" spans="1:7" x14ac:dyDescent="0.25">
      <c r="A1217" s="2">
        <f ca="1">_xlfn.BETA.INV(RAND(),Plan1!$B$4+Plan1!$B$9,Plan1!$B$5+Plan1!$B$8-Plan1!$B$9)</f>
        <v>0.1709313321106759</v>
      </c>
      <c r="B1217">
        <f ca="1">_xlfn.BETA.DIST(A1217,Plan1!$B$12,Plan1!$B$13,FALSE)</f>
        <v>5.8791307178839007</v>
      </c>
      <c r="D1217" s="2">
        <v>0.11819056888303907</v>
      </c>
      <c r="E1217">
        <v>7.1121131657978847</v>
      </c>
      <c r="F1217" s="2">
        <f ca="1">IF(D1217&lt;=$B$7,IF(E1217&gt;=$B$6,D1217,1),1)</f>
        <v>0.11819056888303907</v>
      </c>
      <c r="G1217" s="2">
        <f ca="1">IF(D1217&gt;=$B$7,IF(E1217&gt;=$B$6,D1217,0),0)</f>
        <v>0</v>
      </c>
    </row>
    <row r="1218" spans="1:7" x14ac:dyDescent="0.25">
      <c r="A1218" s="2">
        <f ca="1">_xlfn.BETA.INV(RAND(),Plan1!$B$4+Plan1!$B$9,Plan1!$B$5+Plan1!$B$8-Plan1!$B$9)</f>
        <v>0.16246790989577609</v>
      </c>
      <c r="B1218">
        <f ca="1">_xlfn.BETA.DIST(A1218,Plan1!$B$12,Plan1!$B$13,FALSE)</f>
        <v>6.3768200365466914</v>
      </c>
      <c r="D1218" s="2">
        <v>0.14578815581694926</v>
      </c>
      <c r="E1218">
        <v>7.1120334216386611</v>
      </c>
      <c r="F1218" s="2">
        <f ca="1">IF(D1218&lt;=$B$7,IF(E1218&gt;=$B$6,D1218,1),1)</f>
        <v>0.14578815581694926</v>
      </c>
      <c r="G1218" s="2">
        <f ca="1">IF(D1218&gt;=$B$7,IF(E1218&gt;=$B$6,D1218,0),0)</f>
        <v>0</v>
      </c>
    </row>
    <row r="1219" spans="1:7" x14ac:dyDescent="0.25">
      <c r="A1219" s="2">
        <f ca="1">_xlfn.BETA.INV(RAND(),Plan1!$B$4+Plan1!$B$9,Plan1!$B$5+Plan1!$B$8-Plan1!$B$9)</f>
        <v>0.21195851347751227</v>
      </c>
      <c r="B1219">
        <f ca="1">_xlfn.BETA.DIST(A1219,Plan1!$B$12,Plan1!$B$13,FALSE)</f>
        <v>3.2291793061796037</v>
      </c>
      <c r="D1219" s="2">
        <v>0.14580491929631856</v>
      </c>
      <c r="E1219">
        <v>7.1115162398677194</v>
      </c>
      <c r="F1219" s="2">
        <f ca="1">IF(D1219&lt;=$B$7,IF(E1219&gt;=$B$6,D1219,1),1)</f>
        <v>0.14580491929631856</v>
      </c>
      <c r="G1219" s="2">
        <f ca="1">IF(D1219&gt;=$B$7,IF(E1219&gt;=$B$6,D1219,0),0)</f>
        <v>0</v>
      </c>
    </row>
    <row r="1220" spans="1:7" x14ac:dyDescent="0.25">
      <c r="A1220" s="2">
        <f ca="1">_xlfn.BETA.INV(RAND(),Plan1!$B$4+Plan1!$B$9,Plan1!$B$5+Plan1!$B$8-Plan1!$B$9)</f>
        <v>0.25887196869988283</v>
      </c>
      <c r="B1220">
        <f ca="1">_xlfn.BETA.DIST(A1220,Plan1!$B$12,Plan1!$B$13,FALSE)</f>
        <v>1.1577643843074699</v>
      </c>
      <c r="D1220" s="2">
        <v>0.14580675537191667</v>
      </c>
      <c r="E1220">
        <v>7.1114595620535601</v>
      </c>
      <c r="F1220" s="2">
        <f ca="1">IF(D1220&lt;=$B$7,IF(E1220&gt;=$B$6,D1220,1),1)</f>
        <v>0.14580675537191667</v>
      </c>
      <c r="G1220" s="2">
        <f ca="1">IF(D1220&gt;=$B$7,IF(E1220&gt;=$B$6,D1220,0),0)</f>
        <v>0</v>
      </c>
    </row>
    <row r="1221" spans="1:7" x14ac:dyDescent="0.25">
      <c r="A1221" s="2">
        <f ca="1">_xlfn.BETA.INV(RAND(),Plan1!$B$4+Plan1!$B$9,Plan1!$B$5+Plan1!$B$8-Plan1!$B$9)</f>
        <v>0.1800653942499163</v>
      </c>
      <c r="B1221">
        <f ca="1">_xlfn.BETA.DIST(A1221,Plan1!$B$12,Plan1!$B$13,FALSE)</f>
        <v>5.2915580728184066</v>
      </c>
      <c r="D1221" s="2">
        <v>0.14586352157668647</v>
      </c>
      <c r="E1221">
        <v>7.1097041536175301</v>
      </c>
      <c r="F1221" s="2">
        <f ca="1">IF(D1221&lt;=$B$7,IF(E1221&gt;=$B$6,D1221,1),1)</f>
        <v>0.14586352157668647</v>
      </c>
      <c r="G1221" s="2">
        <f ca="1">IF(D1221&gt;=$B$7,IF(E1221&gt;=$B$6,D1221,0),0)</f>
        <v>0</v>
      </c>
    </row>
    <row r="1222" spans="1:7" x14ac:dyDescent="0.25">
      <c r="A1222" s="2">
        <f ca="1">_xlfn.BETA.INV(RAND(),Plan1!$B$4+Plan1!$B$9,Plan1!$B$5+Plan1!$B$8-Plan1!$B$9)</f>
        <v>7.6759757385432253E-2</v>
      </c>
      <c r="B1222">
        <f ca="1">_xlfn.BETA.DIST(A1222,Plan1!$B$12,Plan1!$B$13,FALSE)</f>
        <v>3.739143077011057</v>
      </c>
      <c r="D1222" s="2">
        <v>0.14586508672442489</v>
      </c>
      <c r="E1222">
        <v>7.1096556689772328</v>
      </c>
      <c r="F1222" s="2">
        <f ca="1">IF(D1222&lt;=$B$7,IF(E1222&gt;=$B$6,D1222,1),1)</f>
        <v>0.14586508672442489</v>
      </c>
      <c r="G1222" s="2">
        <f ca="1">IF(D1222&gt;=$B$7,IF(E1222&gt;=$B$6,D1222,0),0)</f>
        <v>0</v>
      </c>
    </row>
    <row r="1223" spans="1:7" x14ac:dyDescent="0.25">
      <c r="A1223" s="2">
        <f ca="1">_xlfn.BETA.INV(RAND(),Plan1!$B$4+Plan1!$B$9,Plan1!$B$5+Plan1!$B$8-Plan1!$B$9)</f>
        <v>0.2885541911928815</v>
      </c>
      <c r="B1223">
        <f ca="1">_xlfn.BETA.DIST(A1223,Plan1!$B$12,Plan1!$B$13,FALSE)</f>
        <v>0.5170532956322853</v>
      </c>
      <c r="D1223" s="2">
        <v>0.14586961317687419</v>
      </c>
      <c r="E1223">
        <v>7.1095154243912431</v>
      </c>
      <c r="F1223" s="2">
        <f ca="1">IF(D1223&lt;=$B$7,IF(E1223&gt;=$B$6,D1223,1),1)</f>
        <v>0.14586961317687419</v>
      </c>
      <c r="G1223" s="2">
        <f ca="1">IF(D1223&gt;=$B$7,IF(E1223&gt;=$B$6,D1223,0),0)</f>
        <v>0</v>
      </c>
    </row>
    <row r="1224" spans="1:7" x14ac:dyDescent="0.25">
      <c r="A1224" s="2">
        <f ca="1">_xlfn.BETA.INV(RAND(),Plan1!$B$4+Plan1!$B$9,Plan1!$B$5+Plan1!$B$8-Plan1!$B$9)</f>
        <v>0.11255880719627497</v>
      </c>
      <c r="B1224">
        <f ca="1">_xlfn.BETA.DIST(A1224,Plan1!$B$12,Plan1!$B$13,FALSE)</f>
        <v>6.874194518746843</v>
      </c>
      <c r="D1224" s="2">
        <v>0.14589039334517329</v>
      </c>
      <c r="E1224">
        <v>7.1088710972557996</v>
      </c>
      <c r="F1224" s="2">
        <f ca="1">IF(D1224&lt;=$B$7,IF(E1224&gt;=$B$6,D1224,1),1)</f>
        <v>0.14589039334517329</v>
      </c>
      <c r="G1224" s="2">
        <f ca="1">IF(D1224&gt;=$B$7,IF(E1224&gt;=$B$6,D1224,0),0)</f>
        <v>0</v>
      </c>
    </row>
    <row r="1225" spans="1:7" x14ac:dyDescent="0.25">
      <c r="A1225" s="2">
        <f ca="1">_xlfn.BETA.INV(RAND(),Plan1!$B$4+Plan1!$B$9,Plan1!$B$5+Plan1!$B$8-Plan1!$B$9)</f>
        <v>0.16294541202729029</v>
      </c>
      <c r="B1225">
        <f ca="1">_xlfn.BETA.DIST(A1225,Plan1!$B$12,Plan1!$B$13,FALSE)</f>
        <v>6.3504369070858884</v>
      </c>
      <c r="D1225" s="2">
        <v>0.14590096667948715</v>
      </c>
      <c r="E1225">
        <v>7.1085429439840615</v>
      </c>
      <c r="F1225" s="2">
        <f ca="1">IF(D1225&lt;=$B$7,IF(E1225&gt;=$B$6,D1225,1),1)</f>
        <v>0.14590096667948715</v>
      </c>
      <c r="G1225" s="2">
        <f ca="1">IF(D1225&gt;=$B$7,IF(E1225&gt;=$B$6,D1225,0),0)</f>
        <v>0</v>
      </c>
    </row>
    <row r="1226" spans="1:7" x14ac:dyDescent="0.25">
      <c r="A1226" s="2">
        <f ca="1">_xlfn.BETA.INV(RAND(),Plan1!$B$4+Plan1!$B$9,Plan1!$B$5+Plan1!$B$8-Plan1!$B$9)</f>
        <v>9.8890183563201645E-2</v>
      </c>
      <c r="B1226">
        <f ca="1">_xlfn.BETA.DIST(A1226,Plan1!$B$12,Plan1!$B$13,FALSE)</f>
        <v>5.958663292652628</v>
      </c>
      <c r="D1226" s="2">
        <v>0.1180601397695494</v>
      </c>
      <c r="E1226">
        <v>7.1075621694237778</v>
      </c>
      <c r="F1226" s="2">
        <f ca="1">IF(D1226&lt;=$B$7,IF(E1226&gt;=$B$6,D1226,1),1)</f>
        <v>0.1180601397695494</v>
      </c>
      <c r="G1226" s="2">
        <f ca="1">IF(D1226&gt;=$B$7,IF(E1226&gt;=$B$6,D1226,0),0)</f>
        <v>0</v>
      </c>
    </row>
    <row r="1227" spans="1:7" x14ac:dyDescent="0.25">
      <c r="A1227" s="2">
        <f ca="1">_xlfn.BETA.INV(RAND(),Plan1!$B$4+Plan1!$B$9,Plan1!$B$5+Plan1!$B$8-Plan1!$B$9)</f>
        <v>0.22649681020778967</v>
      </c>
      <c r="B1227">
        <f ca="1">_xlfn.BETA.DIST(A1227,Plan1!$B$12,Plan1!$B$13,FALSE)</f>
        <v>2.433762479064181</v>
      </c>
      <c r="D1227" s="2">
        <v>0.14594855014188424</v>
      </c>
      <c r="E1227">
        <v>7.1070635801572948</v>
      </c>
      <c r="F1227" s="2">
        <f ca="1">IF(D1227&lt;=$B$7,IF(E1227&gt;=$B$6,D1227,1),1)</f>
        <v>0.14594855014188424</v>
      </c>
      <c r="G1227" s="2">
        <f ca="1">IF(D1227&gt;=$B$7,IF(E1227&gt;=$B$6,D1227,0),0)</f>
        <v>0</v>
      </c>
    </row>
    <row r="1228" spans="1:7" x14ac:dyDescent="0.25">
      <c r="A1228" s="2">
        <f ca="1">_xlfn.BETA.INV(RAND(),Plan1!$B$4+Plan1!$B$9,Plan1!$B$5+Plan1!$B$8-Plan1!$B$9)</f>
        <v>7.6211166363533256E-2</v>
      </c>
      <c r="B1228">
        <f ca="1">_xlfn.BETA.DIST(A1228,Plan1!$B$12,Plan1!$B$13,FALSE)</f>
        <v>3.6788371345546196</v>
      </c>
      <c r="D1228" s="2">
        <v>0.14596964154904224</v>
      </c>
      <c r="E1228">
        <v>7.1064065083938024</v>
      </c>
      <c r="F1228" s="2">
        <f ca="1">IF(D1228&lt;=$B$7,IF(E1228&gt;=$B$6,D1228,1),1)</f>
        <v>0.14596964154904224</v>
      </c>
      <c r="G1228" s="2">
        <f ca="1">IF(D1228&gt;=$B$7,IF(E1228&gt;=$B$6,D1228,0),0)</f>
        <v>0</v>
      </c>
    </row>
    <row r="1229" spans="1:7" x14ac:dyDescent="0.25">
      <c r="A1229" s="2">
        <f ca="1">_xlfn.BETA.INV(RAND(),Plan1!$B$4+Plan1!$B$9,Plan1!$B$5+Plan1!$B$8-Plan1!$B$9)</f>
        <v>0.22953175581512686</v>
      </c>
      <c r="B1229">
        <f ca="1">_xlfn.BETA.DIST(A1229,Plan1!$B$12,Plan1!$B$13,FALSE)</f>
        <v>2.2847493967703665</v>
      </c>
      <c r="D1229" s="2">
        <v>0.11802528273436778</v>
      </c>
      <c r="E1229">
        <v>7.1063382057457547</v>
      </c>
      <c r="F1229" s="2">
        <f ca="1">IF(D1229&lt;=$B$7,IF(E1229&gt;=$B$6,D1229,1),1)</f>
        <v>0.11802528273436778</v>
      </c>
      <c r="G1229" s="2">
        <f ca="1">IF(D1229&gt;=$B$7,IF(E1229&gt;=$B$6,D1229,0),0)</f>
        <v>0</v>
      </c>
    </row>
    <row r="1230" spans="1:7" x14ac:dyDescent="0.25">
      <c r="A1230" s="2">
        <f ca="1">_xlfn.BETA.INV(RAND(),Plan1!$B$4+Plan1!$B$9,Plan1!$B$5+Plan1!$B$8-Plan1!$B$9)</f>
        <v>0.13617676431093109</v>
      </c>
      <c r="B1230">
        <f ca="1">_xlfn.BETA.DIST(A1230,Plan1!$B$12,Plan1!$B$13,FALSE)</f>
        <v>7.31567320545168</v>
      </c>
      <c r="D1230" s="2">
        <v>0.14598106004116662</v>
      </c>
      <c r="E1230">
        <v>7.1060504382228942</v>
      </c>
      <c r="F1230" s="2">
        <f ca="1">IF(D1230&lt;=$B$7,IF(E1230&gt;=$B$6,D1230,1),1)</f>
        <v>0.14598106004116662</v>
      </c>
      <c r="G1230" s="2">
        <f ca="1">IF(D1230&gt;=$B$7,IF(E1230&gt;=$B$6,D1230,0),0)</f>
        <v>0</v>
      </c>
    </row>
    <row r="1231" spans="1:7" x14ac:dyDescent="0.25">
      <c r="A1231" s="2">
        <f ca="1">_xlfn.BETA.INV(RAND(),Plan1!$B$4+Plan1!$B$9,Plan1!$B$5+Plan1!$B$8-Plan1!$B$9)</f>
        <v>0.20617654819675391</v>
      </c>
      <c r="B1231">
        <f ca="1">_xlfn.BETA.DIST(A1231,Plan1!$B$12,Plan1!$B$13,FALSE)</f>
        <v>3.5793485619336414</v>
      </c>
      <c r="D1231" s="2">
        <v>0.14602375368997522</v>
      </c>
      <c r="E1231">
        <v>7.1047169562222816</v>
      </c>
      <c r="F1231" s="2">
        <f ca="1">IF(D1231&lt;=$B$7,IF(E1231&gt;=$B$6,D1231,1),1)</f>
        <v>0.14602375368997522</v>
      </c>
      <c r="G1231" s="2">
        <f ca="1">IF(D1231&gt;=$B$7,IF(E1231&gt;=$B$6,D1231,0),0)</f>
        <v>0</v>
      </c>
    </row>
    <row r="1232" spans="1:7" x14ac:dyDescent="0.25">
      <c r="A1232" s="2">
        <f ca="1">_xlfn.BETA.INV(RAND(),Plan1!$B$4+Plan1!$B$9,Plan1!$B$5+Plan1!$B$8-Plan1!$B$9)</f>
        <v>0.12630367174099516</v>
      </c>
      <c r="B1232">
        <f ca="1">_xlfn.BETA.DIST(A1232,Plan1!$B$12,Plan1!$B$13,FALSE)</f>
        <v>7.3062557932522694</v>
      </c>
      <c r="D1232" s="2">
        <v>0.11797709391870556</v>
      </c>
      <c r="E1232">
        <v>7.1046407533045812</v>
      </c>
      <c r="F1232" s="2">
        <f ca="1">IF(D1232&lt;=$B$7,IF(E1232&gt;=$B$6,D1232,1),1)</f>
        <v>0.11797709391870556</v>
      </c>
      <c r="G1232" s="2">
        <f ca="1">IF(D1232&gt;=$B$7,IF(E1232&gt;=$B$6,D1232,0),0)</f>
        <v>0</v>
      </c>
    </row>
    <row r="1233" spans="1:7" x14ac:dyDescent="0.25">
      <c r="A1233" s="2">
        <f ca="1">_xlfn.BETA.INV(RAND(),Plan1!$B$4+Plan1!$B$9,Plan1!$B$5+Plan1!$B$8-Plan1!$B$9)</f>
        <v>9.4916176493127072E-2</v>
      </c>
      <c r="B1233">
        <f ca="1">_xlfn.BETA.DIST(A1233,Plan1!$B$12,Plan1!$B$13,FALSE)</f>
        <v>5.6124154830086397</v>
      </c>
      <c r="D1233" s="2">
        <v>0.14603433146001421</v>
      </c>
      <c r="E1233">
        <v>7.1043860516615336</v>
      </c>
      <c r="F1233" s="2">
        <f ca="1">IF(D1233&lt;=$B$7,IF(E1233&gt;=$B$6,D1233,1),1)</f>
        <v>0.14603433146001421</v>
      </c>
      <c r="G1233" s="2">
        <f ca="1">IF(D1233&gt;=$B$7,IF(E1233&gt;=$B$6,D1233,0),0)</f>
        <v>0</v>
      </c>
    </row>
    <row r="1234" spans="1:7" x14ac:dyDescent="0.25">
      <c r="A1234" s="2">
        <f ca="1">_xlfn.BETA.INV(RAND(),Plan1!$B$4+Plan1!$B$9,Plan1!$B$5+Plan1!$B$8-Plan1!$B$9)</f>
        <v>0.21968131759472953</v>
      </c>
      <c r="B1234">
        <f ca="1">_xlfn.BETA.DIST(A1234,Plan1!$B$12,Plan1!$B$13,FALSE)</f>
        <v>2.7903580225085536</v>
      </c>
      <c r="D1234" s="2">
        <v>0.1460576287062596</v>
      </c>
      <c r="E1234">
        <v>7.1036565138567811</v>
      </c>
      <c r="F1234" s="2">
        <f ca="1">IF(D1234&lt;=$B$7,IF(E1234&gt;=$B$6,D1234,1),1)</f>
        <v>0.1460576287062596</v>
      </c>
      <c r="G1234" s="2">
        <f ca="1">IF(D1234&gt;=$B$7,IF(E1234&gt;=$B$6,D1234,0),0)</f>
        <v>0</v>
      </c>
    </row>
    <row r="1235" spans="1:7" x14ac:dyDescent="0.25">
      <c r="A1235" s="2">
        <f ca="1">_xlfn.BETA.INV(RAND(),Plan1!$B$4+Plan1!$B$9,Plan1!$B$5+Plan1!$B$8-Plan1!$B$9)</f>
        <v>0.23375846566029035</v>
      </c>
      <c r="B1235">
        <f ca="1">_xlfn.BETA.DIST(A1235,Plan1!$B$12,Plan1!$B$13,FALSE)</f>
        <v>2.0874814840865046</v>
      </c>
      <c r="D1235" s="2">
        <v>0.14606949663122726</v>
      </c>
      <c r="E1235">
        <v>7.1032844919635263</v>
      </c>
      <c r="F1235" s="2">
        <f ca="1">IF(D1235&lt;=$B$7,IF(E1235&gt;=$B$6,D1235,1),1)</f>
        <v>0.14606949663122726</v>
      </c>
      <c r="G1235" s="2">
        <f ca="1">IF(D1235&gt;=$B$7,IF(E1235&gt;=$B$6,D1235,0),0)</f>
        <v>0</v>
      </c>
    </row>
    <row r="1236" spans="1:7" x14ac:dyDescent="0.25">
      <c r="A1236" s="2">
        <f ca="1">_xlfn.BETA.INV(RAND(),Plan1!$B$4+Plan1!$B$9,Plan1!$B$5+Plan1!$B$8-Plan1!$B$9)</f>
        <v>0.17513333194495084</v>
      </c>
      <c r="B1236">
        <f ca="1">_xlfn.BETA.DIST(A1236,Plan1!$B$12,Plan1!$B$13,FALSE)</f>
        <v>5.6134013803908198</v>
      </c>
      <c r="D1236" s="2">
        <v>0.14607055612742126</v>
      </c>
      <c r="E1236">
        <v>7.1032512674562129</v>
      </c>
      <c r="F1236" s="2">
        <f ca="1">IF(D1236&lt;=$B$7,IF(E1236&gt;=$B$6,D1236,1),1)</f>
        <v>0.14607055612742126</v>
      </c>
      <c r="G1236" s="2">
        <f ca="1">IF(D1236&gt;=$B$7,IF(E1236&gt;=$B$6,D1236,0),0)</f>
        <v>0</v>
      </c>
    </row>
    <row r="1237" spans="1:7" x14ac:dyDescent="0.25">
      <c r="A1237" s="2">
        <f ca="1">_xlfn.BETA.INV(RAND(),Plan1!$B$4+Plan1!$B$9,Plan1!$B$5+Plan1!$B$8-Plan1!$B$9)</f>
        <v>0.14450772241537246</v>
      </c>
      <c r="B1237">
        <f ca="1">_xlfn.BETA.DIST(A1237,Plan1!$B$12,Plan1!$B$13,FALSE)</f>
        <v>7.1499748260633629</v>
      </c>
      <c r="D1237" s="2">
        <v>0.11793772976419313</v>
      </c>
      <c r="E1237">
        <v>7.1032495345178877</v>
      </c>
      <c r="F1237" s="2">
        <f ca="1">IF(D1237&lt;=$B$7,IF(E1237&gt;=$B$6,D1237,1),1)</f>
        <v>0.11793772976419313</v>
      </c>
      <c r="G1237" s="2">
        <f ca="1">IF(D1237&gt;=$B$7,IF(E1237&gt;=$B$6,D1237,0),0)</f>
        <v>0</v>
      </c>
    </row>
    <row r="1238" spans="1:7" x14ac:dyDescent="0.25">
      <c r="A1238" s="2">
        <f ca="1">_xlfn.BETA.INV(RAND(),Plan1!$B$4+Plan1!$B$9,Plan1!$B$5+Plan1!$B$8-Plan1!$B$9)</f>
        <v>8.4171619924706384E-2</v>
      </c>
      <c r="B1238">
        <f ca="1">_xlfn.BETA.DIST(A1238,Plan1!$B$12,Plan1!$B$13,FALSE)</f>
        <v>4.5437223844574053</v>
      </c>
      <c r="D1238" s="2">
        <v>0.11792309138307558</v>
      </c>
      <c r="E1238">
        <v>7.1027311222033189</v>
      </c>
      <c r="F1238" s="2">
        <f ca="1">IF(D1238&lt;=$B$7,IF(E1238&gt;=$B$6,D1238,1),1)</f>
        <v>0.11792309138307558</v>
      </c>
      <c r="G1238" s="2">
        <f ca="1">IF(D1238&gt;=$B$7,IF(E1238&gt;=$B$6,D1238,0),0)</f>
        <v>0</v>
      </c>
    </row>
    <row r="1239" spans="1:7" x14ac:dyDescent="0.25">
      <c r="A1239" s="2">
        <f ca="1">_xlfn.BETA.INV(RAND(),Plan1!$B$4+Plan1!$B$9,Plan1!$B$5+Plan1!$B$8-Plan1!$B$9)</f>
        <v>0.10593828553988038</v>
      </c>
      <c r="B1239">
        <f ca="1">_xlfn.BETA.DIST(A1239,Plan1!$B$12,Plan1!$B$13,FALSE)</f>
        <v>6.4879915536185608</v>
      </c>
      <c r="D1239" s="2">
        <v>0.11791447040981004</v>
      </c>
      <c r="E1239">
        <v>7.1024255454131149</v>
      </c>
      <c r="F1239" s="2">
        <f ca="1">IF(D1239&lt;=$B$7,IF(E1239&gt;=$B$6,D1239,1),1)</f>
        <v>0.11791447040981004</v>
      </c>
      <c r="G1239" s="2">
        <f ca="1">IF(D1239&gt;=$B$7,IF(E1239&gt;=$B$6,D1239,0),0)</f>
        <v>0</v>
      </c>
    </row>
    <row r="1240" spans="1:7" x14ac:dyDescent="0.25">
      <c r="A1240" s="2">
        <f ca="1">_xlfn.BETA.INV(RAND(),Plan1!$B$4+Plan1!$B$9,Plan1!$B$5+Plan1!$B$8-Plan1!$B$9)</f>
        <v>0.16036202606797134</v>
      </c>
      <c r="B1240">
        <f ca="1">_xlfn.BETA.DIST(A1240,Plan1!$B$12,Plan1!$B$13,FALSE)</f>
        <v>6.4902913521294421</v>
      </c>
      <c r="D1240" s="2">
        <v>0.14609922075703485</v>
      </c>
      <c r="E1240">
        <v>7.1023515927515701</v>
      </c>
      <c r="F1240" s="2">
        <f ca="1">IF(D1240&lt;=$B$7,IF(E1240&gt;=$B$6,D1240,1),1)</f>
        <v>0.14609922075703485</v>
      </c>
      <c r="G1240" s="2">
        <f ca="1">IF(D1240&gt;=$B$7,IF(E1240&gt;=$B$6,D1240,0),0)</f>
        <v>0</v>
      </c>
    </row>
    <row r="1241" spans="1:7" x14ac:dyDescent="0.25">
      <c r="A1241" s="2">
        <f ca="1">_xlfn.BETA.INV(RAND(),Plan1!$B$4+Plan1!$B$9,Plan1!$B$5+Plan1!$B$8-Plan1!$B$9)</f>
        <v>4.9928937939389205E-2</v>
      </c>
      <c r="B1241">
        <f ca="1">_xlfn.BETA.DIST(A1241,Plan1!$B$12,Plan1!$B$13,FALSE)</f>
        <v>1.1205487675236436</v>
      </c>
      <c r="D1241" s="2">
        <v>0.14610426121630171</v>
      </c>
      <c r="E1241">
        <v>7.1021932348718657</v>
      </c>
      <c r="F1241" s="2">
        <f ca="1">IF(D1241&lt;=$B$7,IF(E1241&gt;=$B$6,D1241,1),1)</f>
        <v>0.14610426121630171</v>
      </c>
      <c r="G1241" s="2">
        <f ca="1">IF(D1241&gt;=$B$7,IF(E1241&gt;=$B$6,D1241,0),0)</f>
        <v>0</v>
      </c>
    </row>
    <row r="1242" spans="1:7" x14ac:dyDescent="0.25">
      <c r="A1242" s="2">
        <f ca="1">_xlfn.BETA.INV(RAND(),Plan1!$B$4+Plan1!$B$9,Plan1!$B$5+Plan1!$B$8-Plan1!$B$9)</f>
        <v>5.8411789562260341E-2</v>
      </c>
      <c r="B1242">
        <f ca="1">_xlfn.BETA.DIST(A1242,Plan1!$B$12,Plan1!$B$13,FALSE)</f>
        <v>1.8265606725449441</v>
      </c>
      <c r="D1242" s="2">
        <v>0.14613324948485906</v>
      </c>
      <c r="E1242">
        <v>7.1012815899773836</v>
      </c>
      <c r="F1242" s="2">
        <f ca="1">IF(D1242&lt;=$B$7,IF(E1242&gt;=$B$6,D1242,1),1)</f>
        <v>0.14613324948485906</v>
      </c>
      <c r="G1242" s="2">
        <f ca="1">IF(D1242&gt;=$B$7,IF(E1242&gt;=$B$6,D1242,0),0)</f>
        <v>0</v>
      </c>
    </row>
    <row r="1243" spans="1:7" x14ac:dyDescent="0.25">
      <c r="A1243" s="2">
        <f ca="1">_xlfn.BETA.INV(RAND(),Plan1!$B$4+Plan1!$B$9,Plan1!$B$5+Plan1!$B$8-Plan1!$B$9)</f>
        <v>0.25842283822429535</v>
      </c>
      <c r="B1243">
        <f ca="1">_xlfn.BETA.DIST(A1243,Plan1!$B$12,Plan1!$B$13,FALSE)</f>
        <v>1.1709329751567421</v>
      </c>
      <c r="D1243" s="2">
        <v>0.14613407001406853</v>
      </c>
      <c r="E1243">
        <v>7.1012557627931852</v>
      </c>
      <c r="F1243" s="2">
        <f ca="1">IF(D1243&lt;=$B$7,IF(E1243&gt;=$B$6,D1243,1),1)</f>
        <v>0.14613407001406853</v>
      </c>
      <c r="G1243" s="2">
        <f ca="1">IF(D1243&gt;=$B$7,IF(E1243&gt;=$B$6,D1243,0),0)</f>
        <v>0</v>
      </c>
    </row>
    <row r="1244" spans="1:7" x14ac:dyDescent="0.25">
      <c r="A1244" s="2">
        <f ca="1">_xlfn.BETA.INV(RAND(),Plan1!$B$4+Plan1!$B$9,Plan1!$B$5+Plan1!$B$8-Plan1!$B$9)</f>
        <v>0.21840632231423363</v>
      </c>
      <c r="B1244">
        <f ca="1">_xlfn.BETA.DIST(A1244,Plan1!$B$12,Plan1!$B$13,FALSE)</f>
        <v>2.8603449968918562</v>
      </c>
      <c r="D1244" s="2">
        <v>0.14616541740425881</v>
      </c>
      <c r="E1244">
        <v>7.1002681346811212</v>
      </c>
      <c r="F1244" s="2">
        <f ca="1">IF(D1244&lt;=$B$7,IF(E1244&gt;=$B$6,D1244,1),1)</f>
        <v>0.14616541740425881</v>
      </c>
      <c r="G1244" s="2">
        <f ca="1">IF(D1244&gt;=$B$7,IF(E1244&gt;=$B$6,D1244,0),0)</f>
        <v>0</v>
      </c>
    </row>
    <row r="1245" spans="1:7" x14ac:dyDescent="0.25">
      <c r="A1245" s="2">
        <f ca="1">_xlfn.BETA.INV(RAND(),Plan1!$B$4+Plan1!$B$9,Plan1!$B$5+Plan1!$B$8-Plan1!$B$9)</f>
        <v>0.20170240774767934</v>
      </c>
      <c r="B1245">
        <f ca="1">_xlfn.BETA.DIST(A1245,Plan1!$B$12,Plan1!$B$13,FALSE)</f>
        <v>3.8611137495985877</v>
      </c>
      <c r="D1245" s="2">
        <v>0.14616945028435502</v>
      </c>
      <c r="E1245">
        <v>7.1001409435980225</v>
      </c>
      <c r="F1245" s="2">
        <f ca="1">IF(D1245&lt;=$B$7,IF(E1245&gt;=$B$6,D1245,1),1)</f>
        <v>0.14616945028435502</v>
      </c>
      <c r="G1245" s="2">
        <f ca="1">IF(D1245&gt;=$B$7,IF(E1245&gt;=$B$6,D1245,0),0)</f>
        <v>0</v>
      </c>
    </row>
    <row r="1246" spans="1:7" x14ac:dyDescent="0.25">
      <c r="A1246" s="2">
        <f ca="1">_xlfn.BETA.INV(RAND(),Plan1!$B$4+Plan1!$B$9,Plan1!$B$5+Plan1!$B$8-Plan1!$B$9)</f>
        <v>0.14139358644131139</v>
      </c>
      <c r="B1246">
        <f ca="1">_xlfn.BETA.DIST(A1246,Plan1!$B$12,Plan1!$B$13,FALSE)</f>
        <v>7.2289118243687716</v>
      </c>
      <c r="D1246" s="2">
        <v>0.1461701900993827</v>
      </c>
      <c r="E1246">
        <v>7.100117607670918</v>
      </c>
      <c r="F1246" s="2">
        <f ca="1">IF(D1246&lt;=$B$7,IF(E1246&gt;=$B$6,D1246,1),1)</f>
        <v>0.1461701900993827</v>
      </c>
      <c r="G1246" s="2">
        <f ca="1">IF(D1246&gt;=$B$7,IF(E1246&gt;=$B$6,D1246,0),0)</f>
        <v>0</v>
      </c>
    </row>
    <row r="1247" spans="1:7" x14ac:dyDescent="0.25">
      <c r="A1247" s="2">
        <f ca="1">_xlfn.BETA.INV(RAND(),Plan1!$B$4+Plan1!$B$9,Plan1!$B$5+Plan1!$B$8-Plan1!$B$9)</f>
        <v>0.13526919184813999</v>
      </c>
      <c r="B1247">
        <f ca="1">_xlfn.BETA.DIST(A1247,Plan1!$B$12,Plan1!$B$13,FALSE)</f>
        <v>7.3245909928127872</v>
      </c>
      <c r="D1247" s="2">
        <v>0.14618285593944214</v>
      </c>
      <c r="E1247">
        <v>7.0997179336424248</v>
      </c>
      <c r="F1247" s="2">
        <f ca="1">IF(D1247&lt;=$B$7,IF(E1247&gt;=$B$6,D1247,1),1)</f>
        <v>0.14618285593944214</v>
      </c>
      <c r="G1247" s="2">
        <f ca="1">IF(D1247&gt;=$B$7,IF(E1247&gt;=$B$6,D1247,0),0)</f>
        <v>0</v>
      </c>
    </row>
    <row r="1248" spans="1:7" x14ac:dyDescent="0.25">
      <c r="A1248" s="2">
        <f ca="1">_xlfn.BETA.INV(RAND(),Plan1!$B$4+Plan1!$B$9,Plan1!$B$5+Plan1!$B$8-Plan1!$B$9)</f>
        <v>0.14878227597897964</v>
      </c>
      <c r="B1248">
        <f ca="1">_xlfn.BETA.DIST(A1248,Plan1!$B$12,Plan1!$B$13,FALSE)</f>
        <v>7.0115792113018625</v>
      </c>
      <c r="D1248" s="2">
        <v>0.11782843067265997</v>
      </c>
      <c r="E1248">
        <v>7.099364896053233</v>
      </c>
      <c r="F1248" s="2">
        <f ca="1">IF(D1248&lt;=$B$7,IF(E1248&gt;=$B$6,D1248,1),1)</f>
        <v>0.11782843067265997</v>
      </c>
      <c r="G1248" s="2">
        <f ca="1">IF(D1248&gt;=$B$7,IF(E1248&gt;=$B$6,D1248,0),0)</f>
        <v>0</v>
      </c>
    </row>
    <row r="1249" spans="1:7" x14ac:dyDescent="0.25">
      <c r="A1249" s="2">
        <f ca="1">_xlfn.BETA.INV(RAND(),Plan1!$B$4+Plan1!$B$9,Plan1!$B$5+Plan1!$B$8-Plan1!$B$9)</f>
        <v>0.15688356936883507</v>
      </c>
      <c r="B1249">
        <f ca="1">_xlfn.BETA.DIST(A1249,Plan1!$B$12,Plan1!$B$13,FALSE)</f>
        <v>6.6664511061092773</v>
      </c>
      <c r="D1249" s="2">
        <v>0.11782659638168326</v>
      </c>
      <c r="E1249">
        <v>7.0992994298604932</v>
      </c>
      <c r="F1249" s="2">
        <f ca="1">IF(D1249&lt;=$B$7,IF(E1249&gt;=$B$6,D1249,1),1)</f>
        <v>0.11782659638168326</v>
      </c>
      <c r="G1249" s="2">
        <f ca="1">IF(D1249&gt;=$B$7,IF(E1249&gt;=$B$6,D1249,0),0)</f>
        <v>0</v>
      </c>
    </row>
    <row r="1250" spans="1:7" x14ac:dyDescent="0.25">
      <c r="A1250" s="2">
        <f ca="1">_xlfn.BETA.INV(RAND(),Plan1!$B$4+Plan1!$B$9,Plan1!$B$5+Plan1!$B$8-Plan1!$B$9)</f>
        <v>0.18223520897896606</v>
      </c>
      <c r="B1250">
        <f ca="1">_xlfn.BETA.DIST(A1250,Plan1!$B$12,Plan1!$B$13,FALSE)</f>
        <v>5.1477453372601598</v>
      </c>
      <c r="D1250" s="2">
        <v>0.11782616368147487</v>
      </c>
      <c r="E1250">
        <v>7.099283985394357</v>
      </c>
      <c r="F1250" s="2">
        <f ca="1">IF(D1250&lt;=$B$7,IF(E1250&gt;=$B$6,D1250,1),1)</f>
        <v>0.11782616368147487</v>
      </c>
      <c r="G1250" s="2">
        <f ca="1">IF(D1250&gt;=$B$7,IF(E1250&gt;=$B$6,D1250,0),0)</f>
        <v>0</v>
      </c>
    </row>
    <row r="1251" spans="1:7" x14ac:dyDescent="0.25">
      <c r="A1251" s="2">
        <f ca="1">_xlfn.BETA.INV(RAND(),Plan1!$B$4+Plan1!$B$9,Plan1!$B$5+Plan1!$B$8-Plan1!$B$9)</f>
        <v>8.1996877572760099E-2</v>
      </c>
      <c r="B1251">
        <f ca="1">_xlfn.BETA.DIST(A1251,Plan1!$B$12,Plan1!$B$13,FALSE)</f>
        <v>4.310840402779986</v>
      </c>
      <c r="D1251" s="2">
        <v>0.11782163816257948</v>
      </c>
      <c r="E1251">
        <v>7.0991224249779901</v>
      </c>
      <c r="F1251" s="2">
        <f ca="1">IF(D1251&lt;=$B$7,IF(E1251&gt;=$B$6,D1251,1),1)</f>
        <v>0.11782163816257948</v>
      </c>
      <c r="G1251" s="2">
        <f ca="1">IF(D1251&gt;=$B$7,IF(E1251&gt;=$B$6,D1251,0),0)</f>
        <v>0</v>
      </c>
    </row>
    <row r="1252" spans="1:7" x14ac:dyDescent="0.25">
      <c r="A1252" s="2">
        <f ca="1">_xlfn.BETA.INV(RAND(),Plan1!$B$4+Plan1!$B$9,Plan1!$B$5+Plan1!$B$8-Plan1!$B$9)</f>
        <v>0.1299964735572201</v>
      </c>
      <c r="B1252">
        <f ca="1">_xlfn.BETA.DIST(A1252,Plan1!$B$12,Plan1!$B$13,FALSE)</f>
        <v>7.3378601156129122</v>
      </c>
      <c r="D1252" s="2">
        <v>0.11781590772905988</v>
      </c>
      <c r="E1252">
        <v>7.0989177705651683</v>
      </c>
      <c r="F1252" s="2">
        <f ca="1">IF(D1252&lt;=$B$7,IF(E1252&gt;=$B$6,D1252,1),1)</f>
        <v>0.11781590772905988</v>
      </c>
      <c r="G1252" s="2">
        <f ca="1">IF(D1252&gt;=$B$7,IF(E1252&gt;=$B$6,D1252,0),0)</f>
        <v>0</v>
      </c>
    </row>
    <row r="1253" spans="1:7" x14ac:dyDescent="0.25">
      <c r="A1253" s="2">
        <f ca="1">_xlfn.BETA.INV(RAND(),Plan1!$B$4+Plan1!$B$9,Plan1!$B$5+Plan1!$B$8-Plan1!$B$9)</f>
        <v>8.465330901726778E-2</v>
      </c>
      <c r="B1253">
        <f ca="1">_xlfn.BETA.DIST(A1253,Plan1!$B$12,Plan1!$B$13,FALSE)</f>
        <v>4.594763502444172</v>
      </c>
      <c r="D1253" s="2">
        <v>0.14621235428720059</v>
      </c>
      <c r="E1253">
        <v>7.0987859597708116</v>
      </c>
      <c r="F1253" s="2">
        <f ca="1">IF(D1253&lt;=$B$7,IF(E1253&gt;=$B$6,D1253,1),1)</f>
        <v>0.14621235428720059</v>
      </c>
      <c r="G1253" s="2">
        <f ca="1">IF(D1253&gt;=$B$7,IF(E1253&gt;=$B$6,D1253,0),0)</f>
        <v>0</v>
      </c>
    </row>
    <row r="1254" spans="1:7" x14ac:dyDescent="0.25">
      <c r="A1254" s="2">
        <f ca="1">_xlfn.BETA.INV(RAND(),Plan1!$B$4+Plan1!$B$9,Plan1!$B$5+Plan1!$B$8-Plan1!$B$9)</f>
        <v>7.3306366182098737E-2</v>
      </c>
      <c r="B1254">
        <f ca="1">_xlfn.BETA.DIST(A1254,Plan1!$B$12,Plan1!$B$13,FALSE)</f>
        <v>3.3598549432620644</v>
      </c>
      <c r="D1254" s="2">
        <v>0.11780988302440974</v>
      </c>
      <c r="E1254">
        <v>7.0987025118267573</v>
      </c>
      <c r="F1254" s="2">
        <f ca="1">IF(D1254&lt;=$B$7,IF(E1254&gt;=$B$6,D1254,1),1)</f>
        <v>0.11780988302440974</v>
      </c>
      <c r="G1254" s="2">
        <f ca="1">IF(D1254&gt;=$B$7,IF(E1254&gt;=$B$6,D1254,0),0)</f>
        <v>0</v>
      </c>
    </row>
    <row r="1255" spans="1:7" x14ac:dyDescent="0.25">
      <c r="A1255" s="2">
        <f ca="1">_xlfn.BETA.INV(RAND(),Plan1!$B$4+Plan1!$B$9,Plan1!$B$5+Plan1!$B$8-Plan1!$B$9)</f>
        <v>7.5109707792422251E-2</v>
      </c>
      <c r="B1255">
        <f ca="1">_xlfn.BETA.DIST(A1255,Plan1!$B$12,Plan1!$B$13,FALSE)</f>
        <v>3.5577530561910038</v>
      </c>
      <c r="D1255" s="2">
        <v>0.14627840984433482</v>
      </c>
      <c r="E1255">
        <v>7.0966931859944635</v>
      </c>
      <c r="F1255" s="2">
        <f ca="1">IF(D1255&lt;=$B$7,IF(E1255&gt;=$B$6,D1255,1),1)</f>
        <v>0.14627840984433482</v>
      </c>
      <c r="G1255" s="2">
        <f ca="1">IF(D1255&gt;=$B$7,IF(E1255&gt;=$B$6,D1255,0),0)</f>
        <v>0</v>
      </c>
    </row>
    <row r="1256" spans="1:7" x14ac:dyDescent="0.25">
      <c r="A1256" s="2">
        <f ca="1">_xlfn.BETA.INV(RAND(),Plan1!$B$4+Plan1!$B$9,Plan1!$B$5+Plan1!$B$8-Plan1!$B$9)</f>
        <v>0.15587665810932472</v>
      </c>
      <c r="B1256">
        <f ca="1">_xlfn.BETA.DIST(A1256,Plan1!$B$12,Plan1!$B$13,FALSE)</f>
        <v>6.7145759922430219</v>
      </c>
      <c r="D1256" s="2">
        <v>0.14630014264655578</v>
      </c>
      <c r="E1256">
        <v>7.0960028931371495</v>
      </c>
      <c r="F1256" s="2">
        <f ca="1">IF(D1256&lt;=$B$7,IF(E1256&gt;=$B$6,D1256,1),1)</f>
        <v>0.14630014264655578</v>
      </c>
      <c r="G1256" s="2">
        <f ca="1">IF(D1256&gt;=$B$7,IF(E1256&gt;=$B$6,D1256,0),0)</f>
        <v>0</v>
      </c>
    </row>
    <row r="1257" spans="1:7" x14ac:dyDescent="0.25">
      <c r="A1257" s="2">
        <f ca="1">_xlfn.BETA.INV(RAND(),Plan1!$B$4+Plan1!$B$9,Plan1!$B$5+Plan1!$B$8-Plan1!$B$9)</f>
        <v>0.125016686407939</v>
      </c>
      <c r="B1257">
        <f ca="1">_xlfn.BETA.DIST(A1257,Plan1!$B$12,Plan1!$B$13,FALSE)</f>
        <v>7.287029048938944</v>
      </c>
      <c r="D1257" s="2">
        <v>0.11773359883284969</v>
      </c>
      <c r="E1257">
        <v>7.0959685190686619</v>
      </c>
      <c r="F1257" s="2">
        <f ca="1">IF(D1257&lt;=$B$7,IF(E1257&gt;=$B$6,D1257,1),1)</f>
        <v>0.11773359883284969</v>
      </c>
      <c r="G1257" s="2">
        <f ca="1">IF(D1257&gt;=$B$7,IF(E1257&gt;=$B$6,D1257,0),0)</f>
        <v>0</v>
      </c>
    </row>
    <row r="1258" spans="1:7" x14ac:dyDescent="0.25">
      <c r="A1258" s="2">
        <f ca="1">_xlfn.BETA.INV(RAND(),Plan1!$B$4+Plan1!$B$9,Plan1!$B$5+Plan1!$B$8-Plan1!$B$9)</f>
        <v>7.8884020814391914E-2</v>
      </c>
      <c r="B1258">
        <f ca="1">_xlfn.BETA.DIST(A1258,Plan1!$B$12,Plan1!$B$13,FALSE)</f>
        <v>3.9722427268514817</v>
      </c>
      <c r="D1258" s="2">
        <v>0.14630505362782209</v>
      </c>
      <c r="E1258">
        <v>7.0958467868516246</v>
      </c>
      <c r="F1258" s="2">
        <f ca="1">IF(D1258&lt;=$B$7,IF(E1258&gt;=$B$6,D1258,1),1)</f>
        <v>0.14630505362782209</v>
      </c>
      <c r="G1258" s="2">
        <f ca="1">IF(D1258&gt;=$B$7,IF(E1258&gt;=$B$6,D1258,0),0)</f>
        <v>0</v>
      </c>
    </row>
    <row r="1259" spans="1:7" x14ac:dyDescent="0.25">
      <c r="A1259" s="2">
        <f ca="1">_xlfn.BETA.INV(RAND(),Plan1!$B$4+Plan1!$B$9,Plan1!$B$5+Plan1!$B$8-Plan1!$B$9)</f>
        <v>0.14162736824117317</v>
      </c>
      <c r="B1259">
        <f ca="1">_xlfn.BETA.DIST(A1259,Plan1!$B$12,Plan1!$B$13,FALSE)</f>
        <v>7.2236637376742765</v>
      </c>
      <c r="D1259" s="2">
        <v>0.14631757268854151</v>
      </c>
      <c r="E1259">
        <v>7.0954486407709689</v>
      </c>
      <c r="F1259" s="2">
        <f ca="1">IF(D1259&lt;=$B$7,IF(E1259&gt;=$B$6,D1259,1),1)</f>
        <v>0.14631757268854151</v>
      </c>
      <c r="G1259" s="2">
        <f ca="1">IF(D1259&gt;=$B$7,IF(E1259&gt;=$B$6,D1259,0),0)</f>
        <v>0</v>
      </c>
    </row>
    <row r="1260" spans="1:7" x14ac:dyDescent="0.25">
      <c r="A1260" s="2">
        <f ca="1">_xlfn.BETA.INV(RAND(),Plan1!$B$4+Plan1!$B$9,Plan1!$B$5+Plan1!$B$8-Plan1!$B$9)</f>
        <v>0.13037910887315238</v>
      </c>
      <c r="B1260">
        <f ca="1">_xlfn.BETA.DIST(A1260,Plan1!$B$12,Plan1!$B$13,FALSE)</f>
        <v>7.3391710535777621</v>
      </c>
      <c r="D1260" s="2">
        <v>0.11771851965079501</v>
      </c>
      <c r="E1260">
        <v>7.0954262426245744</v>
      </c>
      <c r="F1260" s="2">
        <f ca="1">IF(D1260&lt;=$B$7,IF(E1260&gt;=$B$6,D1260,1),1)</f>
        <v>0.11771851965079501</v>
      </c>
      <c r="G1260" s="2">
        <f ca="1">IF(D1260&gt;=$B$7,IF(E1260&gt;=$B$6,D1260,0),0)</f>
        <v>0</v>
      </c>
    </row>
    <row r="1261" spans="1:7" x14ac:dyDescent="0.25">
      <c r="A1261" s="2">
        <f ca="1">_xlfn.BETA.INV(RAND(),Plan1!$B$4+Plan1!$B$9,Plan1!$B$5+Plan1!$B$8-Plan1!$B$9)</f>
        <v>7.6692307574691101E-2</v>
      </c>
      <c r="B1261">
        <f ca="1">_xlfn.BETA.DIST(A1261,Plan1!$B$12,Plan1!$B$13,FALSE)</f>
        <v>3.7317294290471894</v>
      </c>
      <c r="D1261" s="2">
        <v>0.14631992958902973</v>
      </c>
      <c r="E1261">
        <v>7.0953736516292931</v>
      </c>
      <c r="F1261" s="2">
        <f ca="1">IF(D1261&lt;=$B$7,IF(E1261&gt;=$B$6,D1261,1),1)</f>
        <v>0.14631992958902973</v>
      </c>
      <c r="G1261" s="2">
        <f ca="1">IF(D1261&gt;=$B$7,IF(E1261&gt;=$B$6,D1261,0),0)</f>
        <v>0</v>
      </c>
    </row>
    <row r="1262" spans="1:7" x14ac:dyDescent="0.25">
      <c r="A1262" s="2">
        <f ca="1">_xlfn.BETA.INV(RAND(),Plan1!$B$4+Plan1!$B$9,Plan1!$B$5+Plan1!$B$8-Plan1!$B$9)</f>
        <v>0.19775497571753975</v>
      </c>
      <c r="B1262">
        <f ca="1">_xlfn.BETA.DIST(A1262,Plan1!$B$12,Plan1!$B$13,FALSE)</f>
        <v>4.1161131390852468</v>
      </c>
      <c r="D1262" s="2">
        <v>0.11771255099298471</v>
      </c>
      <c r="E1262">
        <v>7.0952114299455404</v>
      </c>
      <c r="F1262" s="2">
        <f ca="1">IF(D1262&lt;=$B$7,IF(E1262&gt;=$B$6,D1262,1),1)</f>
        <v>0.11771255099298471</v>
      </c>
      <c r="G1262" s="2">
        <f ca="1">IF(D1262&gt;=$B$7,IF(E1262&gt;=$B$6,D1262,0),0)</f>
        <v>0</v>
      </c>
    </row>
    <row r="1263" spans="1:7" x14ac:dyDescent="0.25">
      <c r="A1263" s="2">
        <f ca="1">_xlfn.BETA.INV(RAND(),Plan1!$B$4+Plan1!$B$9,Plan1!$B$5+Plan1!$B$8-Plan1!$B$9)</f>
        <v>0.12576799461935417</v>
      </c>
      <c r="B1263">
        <f ca="1">_xlfn.BETA.DIST(A1263,Plan1!$B$12,Plan1!$B$13,FALSE)</f>
        <v>7.2987751559433498</v>
      </c>
      <c r="D1263" s="2">
        <v>0.14633785989799386</v>
      </c>
      <c r="E1263">
        <v>7.0948028319156027</v>
      </c>
      <c r="F1263" s="2">
        <f ca="1">IF(D1263&lt;=$B$7,IF(E1263&gt;=$B$6,D1263,1),1)</f>
        <v>0.14633785989799386</v>
      </c>
      <c r="G1263" s="2">
        <f ca="1">IF(D1263&gt;=$B$7,IF(E1263&gt;=$B$6,D1263,0),0)</f>
        <v>0</v>
      </c>
    </row>
    <row r="1264" spans="1:7" x14ac:dyDescent="0.25">
      <c r="A1264" s="2">
        <f ca="1">_xlfn.BETA.INV(RAND(),Plan1!$B$4+Plan1!$B$9,Plan1!$B$5+Plan1!$B$8-Plan1!$B$9)</f>
        <v>0.16691860223458488</v>
      </c>
      <c r="B1264">
        <f ca="1">_xlfn.BETA.DIST(A1264,Plan1!$B$12,Plan1!$B$13,FALSE)</f>
        <v>6.1224784094565967</v>
      </c>
      <c r="D1264" s="2">
        <v>0.11770094929955904</v>
      </c>
      <c r="E1264">
        <v>7.0947936106741469</v>
      </c>
      <c r="F1264" s="2">
        <f ca="1">IF(D1264&lt;=$B$7,IF(E1264&gt;=$B$6,D1264,1),1)</f>
        <v>0.11770094929955904</v>
      </c>
      <c r="G1264" s="2">
        <f ca="1">IF(D1264&gt;=$B$7,IF(E1264&gt;=$B$6,D1264,0),0)</f>
        <v>0</v>
      </c>
    </row>
    <row r="1265" spans="1:7" x14ac:dyDescent="0.25">
      <c r="A1265" s="2">
        <f ca="1">_xlfn.BETA.INV(RAND(),Plan1!$B$4+Plan1!$B$9,Plan1!$B$5+Plan1!$B$8-Plan1!$B$9)</f>
        <v>9.2941590085433859E-2</v>
      </c>
      <c r="B1265">
        <f ca="1">_xlfn.BETA.DIST(A1265,Plan1!$B$12,Plan1!$B$13,FALSE)</f>
        <v>5.4291523311860468</v>
      </c>
      <c r="D1265" s="2">
        <v>0.14634008049038516</v>
      </c>
      <c r="E1265">
        <v>7.0947320972689738</v>
      </c>
      <c r="F1265" s="2">
        <f ca="1">IF(D1265&lt;=$B$7,IF(E1265&gt;=$B$6,D1265,1),1)</f>
        <v>0.14634008049038516</v>
      </c>
      <c r="G1265" s="2">
        <f ca="1">IF(D1265&gt;=$B$7,IF(E1265&gt;=$B$6,D1265,0),0)</f>
        <v>0</v>
      </c>
    </row>
    <row r="1266" spans="1:7" x14ac:dyDescent="0.25">
      <c r="A1266" s="2">
        <f ca="1">_xlfn.BETA.INV(RAND(),Plan1!$B$4+Plan1!$B$9,Plan1!$B$5+Plan1!$B$8-Plan1!$B$9)</f>
        <v>0.20822932762700497</v>
      </c>
      <c r="B1266">
        <f ca="1">_xlfn.BETA.DIST(A1266,Plan1!$B$12,Plan1!$B$13,FALSE)</f>
        <v>3.4530923830900866</v>
      </c>
      <c r="D1266" s="2">
        <v>0.14634140091414727</v>
      </c>
      <c r="E1266">
        <v>7.0946900322627204</v>
      </c>
      <c r="F1266" s="2">
        <f ca="1">IF(D1266&lt;=$B$7,IF(E1266&gt;=$B$6,D1266,1),1)</f>
        <v>0.14634140091414727</v>
      </c>
      <c r="G1266" s="2">
        <f ca="1">IF(D1266&gt;=$B$7,IF(E1266&gt;=$B$6,D1266,0),0)</f>
        <v>0</v>
      </c>
    </row>
    <row r="1267" spans="1:7" x14ac:dyDescent="0.25">
      <c r="A1267" s="2">
        <f ca="1">_xlfn.BETA.INV(RAND(),Plan1!$B$4+Plan1!$B$9,Plan1!$B$5+Plan1!$B$8-Plan1!$B$9)</f>
        <v>2.9768525968017791E-2</v>
      </c>
      <c r="B1267">
        <f ca="1">_xlfn.BETA.DIST(A1267,Plan1!$B$12,Plan1!$B$13,FALSE)</f>
        <v>0.16880746187814344</v>
      </c>
      <c r="D1267" s="2">
        <v>0.11769418502632681</v>
      </c>
      <c r="E1267">
        <v>7.0945498381628003</v>
      </c>
      <c r="F1267" s="2">
        <f ca="1">IF(D1267&lt;=$B$7,IF(E1267&gt;=$B$6,D1267,1),1)</f>
        <v>0.11769418502632681</v>
      </c>
      <c r="G1267" s="2">
        <f ca="1">IF(D1267&gt;=$B$7,IF(E1267&gt;=$B$6,D1267,0),0)</f>
        <v>0</v>
      </c>
    </row>
    <row r="1268" spans="1:7" x14ac:dyDescent="0.25">
      <c r="A1268" s="2">
        <f ca="1">_xlfn.BETA.INV(RAND(),Plan1!$B$4+Plan1!$B$9,Plan1!$B$5+Plan1!$B$8-Plan1!$B$9)</f>
        <v>9.1769048852471821E-2</v>
      </c>
      <c r="B1268">
        <f ca="1">_xlfn.BETA.DIST(A1268,Plan1!$B$12,Plan1!$B$13,FALSE)</f>
        <v>5.3171281492289202</v>
      </c>
      <c r="D1268" s="2">
        <v>0.14638040173154865</v>
      </c>
      <c r="E1268">
        <v>7.0934461332895271</v>
      </c>
      <c r="F1268" s="2">
        <f ca="1">IF(D1268&lt;=$B$7,IF(E1268&gt;=$B$6,D1268,1),1)</f>
        <v>0.14638040173154865</v>
      </c>
      <c r="G1268" s="2">
        <f ca="1">IF(D1268&gt;=$B$7,IF(E1268&gt;=$B$6,D1268,0),0)</f>
        <v>0</v>
      </c>
    </row>
    <row r="1269" spans="1:7" x14ac:dyDescent="0.25">
      <c r="A1269" s="2">
        <f ca="1">_xlfn.BETA.INV(RAND(),Plan1!$B$4+Plan1!$B$9,Plan1!$B$5+Plan1!$B$8-Plan1!$B$9)</f>
        <v>0.10148413544363967</v>
      </c>
      <c r="B1269">
        <f ca="1">_xlfn.BETA.DIST(A1269,Plan1!$B$12,Plan1!$B$13,FALSE)</f>
        <v>6.1667829303050405</v>
      </c>
      <c r="D1269" s="2">
        <v>0.11765325267850509</v>
      </c>
      <c r="E1269">
        <v>7.0930720937211076</v>
      </c>
      <c r="F1269" s="2">
        <f ca="1">IF(D1269&lt;=$B$7,IF(E1269&gt;=$B$6,D1269,1),1)</f>
        <v>0.11765325267850509</v>
      </c>
      <c r="G1269" s="2">
        <f ca="1">IF(D1269&gt;=$B$7,IF(E1269&gt;=$B$6,D1269,0),0)</f>
        <v>0</v>
      </c>
    </row>
    <row r="1270" spans="1:7" x14ac:dyDescent="0.25">
      <c r="A1270" s="2">
        <f ca="1">_xlfn.BETA.INV(RAND(),Plan1!$B$4+Plan1!$B$9,Plan1!$B$5+Plan1!$B$8-Plan1!$B$9)</f>
        <v>0.20566894347456599</v>
      </c>
      <c r="B1270">
        <f ca="1">_xlfn.BETA.DIST(A1270,Plan1!$B$12,Plan1!$B$13,FALSE)</f>
        <v>3.6108765571357222</v>
      </c>
      <c r="D1270" s="2">
        <v>0.11764088033272016</v>
      </c>
      <c r="E1270">
        <v>7.0926245426128176</v>
      </c>
      <c r="F1270" s="2">
        <f ca="1">IF(D1270&lt;=$B$7,IF(E1270&gt;=$B$6,D1270,1),1)</f>
        <v>0.11764088033272016</v>
      </c>
      <c r="G1270" s="2">
        <f ca="1">IF(D1270&gt;=$B$7,IF(E1270&gt;=$B$6,D1270,0),0)</f>
        <v>0</v>
      </c>
    </row>
    <row r="1271" spans="1:7" x14ac:dyDescent="0.25">
      <c r="A1271" s="2">
        <f ca="1">_xlfn.BETA.INV(RAND(),Plan1!$B$4+Plan1!$B$9,Plan1!$B$5+Plan1!$B$8-Plan1!$B$9)</f>
        <v>0.31862161493629326</v>
      </c>
      <c r="B1271">
        <f ca="1">_xlfn.BETA.DIST(A1271,Plan1!$B$12,Plan1!$B$13,FALSE)</f>
        <v>0.20413146492601847</v>
      </c>
      <c r="D1271" s="2">
        <v>0.14640745910970776</v>
      </c>
      <c r="E1271">
        <v>7.0925815224050242</v>
      </c>
      <c r="F1271" s="2">
        <f ca="1">IF(D1271&lt;=$B$7,IF(E1271&gt;=$B$6,D1271,1),1)</f>
        <v>0.14640745910970776</v>
      </c>
      <c r="G1271" s="2">
        <f ca="1">IF(D1271&gt;=$B$7,IF(E1271&gt;=$B$6,D1271,0),0)</f>
        <v>0</v>
      </c>
    </row>
    <row r="1272" spans="1:7" x14ac:dyDescent="0.25">
      <c r="A1272" s="2">
        <f ca="1">_xlfn.BETA.INV(RAND(),Plan1!$B$4+Plan1!$B$9,Plan1!$B$5+Plan1!$B$8-Plan1!$B$9)</f>
        <v>0.23222936843137643</v>
      </c>
      <c r="B1272">
        <f ca="1">_xlfn.BETA.DIST(A1272,Plan1!$B$12,Plan1!$B$13,FALSE)</f>
        <v>2.157462251714604</v>
      </c>
      <c r="D1272" s="2">
        <v>0.1464092508671766</v>
      </c>
      <c r="E1272">
        <v>7.0925242199553633</v>
      </c>
      <c r="F1272" s="2">
        <f ca="1">IF(D1272&lt;=$B$7,IF(E1272&gt;=$B$6,D1272,1),1)</f>
        <v>0.1464092508671766</v>
      </c>
      <c r="G1272" s="2">
        <f ca="1">IF(D1272&gt;=$B$7,IF(E1272&gt;=$B$6,D1272,0),0)</f>
        <v>0</v>
      </c>
    </row>
    <row r="1273" spans="1:7" x14ac:dyDescent="0.25">
      <c r="A1273" s="2">
        <f ca="1">_xlfn.BETA.INV(RAND(),Plan1!$B$4+Plan1!$B$9,Plan1!$B$5+Plan1!$B$8-Plan1!$B$9)</f>
        <v>0.11763605109500014</v>
      </c>
      <c r="B1273">
        <f ca="1">_xlfn.BETA.DIST(A1273,Plan1!$B$12,Plan1!$B$13,FALSE)</f>
        <v>7.0924497409094203</v>
      </c>
      <c r="D1273" s="2">
        <v>0.11763780473351712</v>
      </c>
      <c r="E1273">
        <v>7.0925132237818129</v>
      </c>
      <c r="F1273" s="2">
        <f ca="1">IF(D1273&lt;=$B$7,IF(E1273&gt;=$B$6,D1273,1),1)</f>
        <v>0.11763780473351712</v>
      </c>
      <c r="G1273" s="2">
        <f ca="1">IF(D1273&gt;=$B$7,IF(E1273&gt;=$B$6,D1273,0),0)</f>
        <v>0</v>
      </c>
    </row>
    <row r="1274" spans="1:7" x14ac:dyDescent="0.25">
      <c r="A1274" s="2">
        <f ca="1">_xlfn.BETA.INV(RAND(),Plan1!$B$4+Plan1!$B$9,Plan1!$B$5+Plan1!$B$8-Plan1!$B$9)</f>
        <v>9.0499143703027876E-2</v>
      </c>
      <c r="B1274">
        <f ca="1">_xlfn.BETA.DIST(A1274,Plan1!$B$12,Plan1!$B$13,FALSE)</f>
        <v>5.1932974655384045</v>
      </c>
      <c r="D1274" s="2">
        <v>0.14642084547224476</v>
      </c>
      <c r="E1274">
        <v>7.0921532691348483</v>
      </c>
      <c r="F1274" s="2">
        <f ca="1">IF(D1274&lt;=$B$7,IF(E1274&gt;=$B$6,D1274,1),1)</f>
        <v>0.14642084547224476</v>
      </c>
      <c r="G1274" s="2">
        <f ca="1">IF(D1274&gt;=$B$7,IF(E1274&gt;=$B$6,D1274,0),0)</f>
        <v>0</v>
      </c>
    </row>
    <row r="1275" spans="1:7" x14ac:dyDescent="0.25">
      <c r="A1275" s="2">
        <f ca="1">_xlfn.BETA.INV(RAND(),Plan1!$B$4+Plan1!$B$9,Plan1!$B$5+Plan1!$B$8-Plan1!$B$9)</f>
        <v>0.17654406629454578</v>
      </c>
      <c r="B1275">
        <f ca="1">_xlfn.BETA.DIST(A1275,Plan1!$B$12,Plan1!$B$13,FALSE)</f>
        <v>5.5222461550406363</v>
      </c>
      <c r="D1275" s="2">
        <v>0.11761283998012816</v>
      </c>
      <c r="E1275">
        <v>7.091608707196225</v>
      </c>
      <c r="F1275" s="2">
        <f ca="1">IF(D1275&lt;=$B$7,IF(E1275&gt;=$B$6,D1275,1),1)</f>
        <v>0.11761283998012816</v>
      </c>
      <c r="G1275" s="2">
        <f ca="1">IF(D1275&gt;=$B$7,IF(E1275&gt;=$B$6,D1275,0),0)</f>
        <v>0</v>
      </c>
    </row>
    <row r="1276" spans="1:7" x14ac:dyDescent="0.25">
      <c r="A1276" s="2">
        <f ca="1">_xlfn.BETA.INV(RAND(),Plan1!$B$4+Plan1!$B$9,Plan1!$B$5+Plan1!$B$8-Plan1!$B$9)</f>
        <v>8.2430670047663385E-2</v>
      </c>
      <c r="B1276">
        <f ca="1">_xlfn.BETA.DIST(A1276,Plan1!$B$12,Plan1!$B$13,FALSE)</f>
        <v>4.3575825329015903</v>
      </c>
      <c r="D1276" s="2">
        <v>0.14644547423685672</v>
      </c>
      <c r="E1276">
        <v>7.0913644946729848</v>
      </c>
      <c r="F1276" s="2">
        <f ca="1">IF(D1276&lt;=$B$7,IF(E1276&gt;=$B$6,D1276,1),1)</f>
        <v>0.14644547423685672</v>
      </c>
      <c r="G1276" s="2">
        <f ca="1">IF(D1276&gt;=$B$7,IF(E1276&gt;=$B$6,D1276,0),0)</f>
        <v>0</v>
      </c>
    </row>
    <row r="1277" spans="1:7" x14ac:dyDescent="0.25">
      <c r="A1277" s="2">
        <f ca="1">_xlfn.BETA.INV(RAND(),Plan1!$B$4+Plan1!$B$9,Plan1!$B$5+Plan1!$B$8-Plan1!$B$9)</f>
        <v>0.13260907310349246</v>
      </c>
      <c r="B1277">
        <f ca="1">_xlfn.BETA.DIST(A1277,Plan1!$B$12,Plan1!$B$13,FALSE)</f>
        <v>7.3396477405365133</v>
      </c>
      <c r="D1277" s="2">
        <v>0.14644707833114079</v>
      </c>
      <c r="E1277">
        <v>7.0913130825571775</v>
      </c>
      <c r="F1277" s="2">
        <f ca="1">IF(D1277&lt;=$B$7,IF(E1277&gt;=$B$6,D1277,1),1)</f>
        <v>0.14644707833114079</v>
      </c>
      <c r="G1277" s="2">
        <f ca="1">IF(D1277&gt;=$B$7,IF(E1277&gt;=$B$6,D1277,0),0)</f>
        <v>0</v>
      </c>
    </row>
    <row r="1278" spans="1:7" x14ac:dyDescent="0.25">
      <c r="A1278" s="2">
        <f ca="1">_xlfn.BETA.INV(RAND(),Plan1!$B$4+Plan1!$B$9,Plan1!$B$5+Plan1!$B$8-Plan1!$B$9)</f>
        <v>0.11975164314879562</v>
      </c>
      <c r="B1278">
        <f ca="1">_xlfn.BETA.DIST(A1278,Plan1!$B$12,Plan1!$B$13,FALSE)</f>
        <v>7.1630488109925485</v>
      </c>
      <c r="D1278" s="2">
        <v>0.146455608181427</v>
      </c>
      <c r="E1278">
        <v>7.0910396170314831</v>
      </c>
      <c r="F1278" s="2">
        <f ca="1">IF(D1278&lt;=$B$7,IF(E1278&gt;=$B$6,D1278,1),1)</f>
        <v>0.146455608181427</v>
      </c>
      <c r="G1278" s="2">
        <f ca="1">IF(D1278&gt;=$B$7,IF(E1278&gt;=$B$6,D1278,0),0)</f>
        <v>0</v>
      </c>
    </row>
    <row r="1279" spans="1:7" x14ac:dyDescent="0.25">
      <c r="A1279" s="2">
        <f ca="1">_xlfn.BETA.INV(RAND(),Plan1!$B$4+Plan1!$B$9,Plan1!$B$5+Plan1!$B$8-Plan1!$B$9)</f>
        <v>0.29083790177074431</v>
      </c>
      <c r="B1279">
        <f ca="1">_xlfn.BETA.DIST(A1279,Plan1!$B$12,Plan1!$B$13,FALSE)</f>
        <v>0.48369900730743448</v>
      </c>
      <c r="D1279" s="2">
        <v>0.14646184789806216</v>
      </c>
      <c r="E1279">
        <v>7.0908394885073136</v>
      </c>
      <c r="F1279" s="2">
        <f ca="1">IF(D1279&lt;=$B$7,IF(E1279&gt;=$B$6,D1279,1),1)</f>
        <v>0.14646184789806216</v>
      </c>
      <c r="G1279" s="2">
        <f ca="1">IF(D1279&gt;=$B$7,IF(E1279&gt;=$B$6,D1279,0),0)</f>
        <v>0</v>
      </c>
    </row>
    <row r="1280" spans="1:7" x14ac:dyDescent="0.25">
      <c r="A1280" s="2">
        <f ca="1">_xlfn.BETA.INV(RAND(),Plan1!$B$4+Plan1!$B$9,Plan1!$B$5+Plan1!$B$8-Plan1!$B$9)</f>
        <v>0.11915504433812711</v>
      </c>
      <c r="B1280">
        <f ca="1">_xlfn.BETA.DIST(A1280,Plan1!$B$12,Plan1!$B$13,FALSE)</f>
        <v>7.1443524251745254</v>
      </c>
      <c r="D1280" s="2">
        <v>0.14646267581752215</v>
      </c>
      <c r="E1280">
        <v>7.0908129290178437</v>
      </c>
      <c r="F1280" s="2">
        <f ca="1">IF(D1280&lt;=$B$7,IF(E1280&gt;=$B$6,D1280,1),1)</f>
        <v>0.14646267581752215</v>
      </c>
      <c r="G1280" s="2">
        <f ca="1">IF(D1280&gt;=$B$7,IF(E1280&gt;=$B$6,D1280,0),0)</f>
        <v>0</v>
      </c>
    </row>
    <row r="1281" spans="1:7" x14ac:dyDescent="0.25">
      <c r="A1281" s="2">
        <f ca="1">_xlfn.BETA.INV(RAND(),Plan1!$B$4+Plan1!$B$9,Plan1!$B$5+Plan1!$B$8-Plan1!$B$9)</f>
        <v>0.11412767748079918</v>
      </c>
      <c r="B1281">
        <f ca="1">_xlfn.BETA.DIST(A1281,Plan1!$B$12,Plan1!$B$13,FALSE)</f>
        <v>6.9489699669705649</v>
      </c>
      <c r="D1281" s="2">
        <v>0.11758966249564812</v>
      </c>
      <c r="E1281">
        <v>7.0907674521552853</v>
      </c>
      <c r="F1281" s="2">
        <f ca="1">IF(D1281&lt;=$B$7,IF(E1281&gt;=$B$6,D1281,1),1)</f>
        <v>0.11758966249564812</v>
      </c>
      <c r="G1281" s="2">
        <f ca="1">IF(D1281&gt;=$B$7,IF(E1281&gt;=$B$6,D1281,0),0)</f>
        <v>0</v>
      </c>
    </row>
    <row r="1282" spans="1:7" x14ac:dyDescent="0.25">
      <c r="A1282" s="2">
        <f ca="1">_xlfn.BETA.INV(RAND(),Plan1!$B$4+Plan1!$B$9,Plan1!$B$5+Plan1!$B$8-Plan1!$B$9)</f>
        <v>0.18165176454556808</v>
      </c>
      <c r="B1282">
        <f ca="1">_xlfn.BETA.DIST(A1282,Plan1!$B$12,Plan1!$B$13,FALSE)</f>
        <v>5.1865098702143095</v>
      </c>
      <c r="D1282" s="2">
        <v>0.11758043755630443</v>
      </c>
      <c r="E1282">
        <v>7.0904322214336357</v>
      </c>
      <c r="F1282" s="2">
        <f ca="1">IF(D1282&lt;=$B$7,IF(E1282&gt;=$B$6,D1282,1),1)</f>
        <v>0.11758043755630443</v>
      </c>
      <c r="G1282" s="2">
        <f ca="1">IF(D1282&gt;=$B$7,IF(E1282&gt;=$B$6,D1282,0),0)</f>
        <v>0</v>
      </c>
    </row>
    <row r="1283" spans="1:7" x14ac:dyDescent="0.25">
      <c r="A1283" s="2">
        <f ca="1">_xlfn.BETA.INV(RAND(),Plan1!$B$4+Plan1!$B$9,Plan1!$B$5+Plan1!$B$8-Plan1!$B$9)</f>
        <v>0.31024626322518278</v>
      </c>
      <c r="B1283">
        <f ca="1">_xlfn.BETA.DIST(A1283,Plan1!$B$12,Plan1!$B$13,FALSE)</f>
        <v>0.26739604870243655</v>
      </c>
      <c r="D1283" s="2">
        <v>0.1464937286764586</v>
      </c>
      <c r="E1283">
        <v>7.0898158545422794</v>
      </c>
      <c r="F1283" s="2">
        <f ca="1">IF(D1283&lt;=$B$7,IF(E1283&gt;=$B$6,D1283,1),1)</f>
        <v>0.1464937286764586</v>
      </c>
      <c r="G1283" s="2">
        <f ca="1">IF(D1283&gt;=$B$7,IF(E1283&gt;=$B$6,D1283,0),0)</f>
        <v>0</v>
      </c>
    </row>
    <row r="1284" spans="1:7" x14ac:dyDescent="0.25">
      <c r="A1284" s="2">
        <f ca="1">_xlfn.BETA.INV(RAND(),Plan1!$B$4+Plan1!$B$9,Plan1!$B$5+Plan1!$B$8-Plan1!$B$9)</f>
        <v>0.17631612456549228</v>
      </c>
      <c r="B1284">
        <f ca="1">_xlfn.BETA.DIST(A1284,Plan1!$B$12,Plan1!$B$13,FALSE)</f>
        <v>5.537030571801389</v>
      </c>
      <c r="D1284" s="2">
        <v>0.14651314170009544</v>
      </c>
      <c r="E1284">
        <v>7.0891916276688969</v>
      </c>
      <c r="F1284" s="2">
        <f ca="1">IF(D1284&lt;=$B$7,IF(E1284&gt;=$B$6,D1284,1),1)</f>
        <v>0.14651314170009544</v>
      </c>
      <c r="G1284" s="2">
        <f ca="1">IF(D1284&gt;=$B$7,IF(E1284&gt;=$B$6,D1284,0),0)</f>
        <v>0</v>
      </c>
    </row>
    <row r="1285" spans="1:7" x14ac:dyDescent="0.25">
      <c r="A1285" s="2">
        <f ca="1">_xlfn.BETA.INV(RAND(),Plan1!$B$4+Plan1!$B$9,Plan1!$B$5+Plan1!$B$8-Plan1!$B$9)</f>
        <v>8.5330639105921577E-2</v>
      </c>
      <c r="B1285">
        <f ca="1">_xlfn.BETA.DIST(A1285,Plan1!$B$12,Plan1!$B$13,FALSE)</f>
        <v>4.6661583995109952</v>
      </c>
      <c r="D1285" s="2">
        <v>0.11752777295682476</v>
      </c>
      <c r="E1285">
        <v>7.0885140452548958</v>
      </c>
      <c r="F1285" s="2">
        <f ca="1">IF(D1285&lt;=$B$7,IF(E1285&gt;=$B$6,D1285,1),1)</f>
        <v>0.11752777295682476</v>
      </c>
      <c r="G1285" s="2">
        <f ca="1">IF(D1285&gt;=$B$7,IF(E1285&gt;=$B$6,D1285,0),0)</f>
        <v>0</v>
      </c>
    </row>
    <row r="1286" spans="1:7" x14ac:dyDescent="0.25">
      <c r="A1286" s="2">
        <f ca="1">_xlfn.BETA.INV(RAND(),Plan1!$B$4+Plan1!$B$9,Plan1!$B$5+Plan1!$B$8-Plan1!$B$9)</f>
        <v>7.0096952454592812E-2</v>
      </c>
      <c r="B1286">
        <f ca="1">_xlfn.BETA.DIST(A1286,Plan1!$B$12,Plan1!$B$13,FALSE)</f>
        <v>3.0106271372023592</v>
      </c>
      <c r="D1286" s="2">
        <v>0.14654609799570062</v>
      </c>
      <c r="E1286">
        <v>7.0881303402152307</v>
      </c>
      <c r="F1286" s="2">
        <f ca="1">IF(D1286&lt;=$B$7,IF(E1286&gt;=$B$6,D1286,1),1)</f>
        <v>0.14654609799570062</v>
      </c>
      <c r="G1286" s="2">
        <f ca="1">IF(D1286&gt;=$B$7,IF(E1286&gt;=$B$6,D1286,0),0)</f>
        <v>0</v>
      </c>
    </row>
    <row r="1287" spans="1:7" x14ac:dyDescent="0.25">
      <c r="A1287" s="2">
        <f ca="1">_xlfn.BETA.INV(RAND(),Plan1!$B$4+Plan1!$B$9,Plan1!$B$5+Plan1!$B$8-Plan1!$B$9)</f>
        <v>0.12565809605538494</v>
      </c>
      <c r="B1287">
        <f ca="1">_xlfn.BETA.DIST(A1287,Plan1!$B$12,Plan1!$B$13,FALSE)</f>
        <v>7.2971485655853598</v>
      </c>
      <c r="D1287" s="2">
        <v>0.14656332804526129</v>
      </c>
      <c r="E1287">
        <v>7.0875746940092537</v>
      </c>
      <c r="F1287" s="2">
        <f ca="1">IF(D1287&lt;=$B$7,IF(E1287&gt;=$B$6,D1287,1),1)</f>
        <v>0.14656332804526129</v>
      </c>
      <c r="G1287" s="2">
        <f ca="1">IF(D1287&gt;=$B$7,IF(E1287&gt;=$B$6,D1287,0),0)</f>
        <v>0</v>
      </c>
    </row>
    <row r="1288" spans="1:7" x14ac:dyDescent="0.25">
      <c r="A1288" s="2">
        <f ca="1">_xlfn.BETA.INV(RAND(),Plan1!$B$4+Plan1!$B$9,Plan1!$B$5+Plan1!$B$8-Plan1!$B$9)</f>
        <v>0.14262510929680985</v>
      </c>
      <c r="B1288">
        <f ca="1">_xlfn.BETA.DIST(A1288,Plan1!$B$12,Plan1!$B$13,FALSE)</f>
        <v>7.2000115251646974</v>
      </c>
      <c r="D1288" s="2">
        <v>0.14656782645762734</v>
      </c>
      <c r="E1288">
        <v>7.0874295370354847</v>
      </c>
      <c r="F1288" s="2">
        <f ca="1">IF(D1288&lt;=$B$7,IF(E1288&gt;=$B$6,D1288,1),1)</f>
        <v>0.14656782645762734</v>
      </c>
      <c r="G1288" s="2">
        <f ca="1">IF(D1288&gt;=$B$7,IF(E1288&gt;=$B$6,D1288,0),0)</f>
        <v>0</v>
      </c>
    </row>
    <row r="1289" spans="1:7" x14ac:dyDescent="0.25">
      <c r="A1289" s="2">
        <f ca="1">_xlfn.BETA.INV(RAND(),Plan1!$B$4+Plan1!$B$9,Plan1!$B$5+Plan1!$B$8-Plan1!$B$9)</f>
        <v>0.13049600314770382</v>
      </c>
      <c r="B1289">
        <f ca="1">_xlfn.BETA.DIST(A1289,Plan1!$B$12,Plan1!$B$13,FALSE)</f>
        <v>7.3394991243602545</v>
      </c>
      <c r="D1289" s="2">
        <v>0.14660192297028085</v>
      </c>
      <c r="E1289">
        <v>7.0863280943738776</v>
      </c>
      <c r="F1289" s="2">
        <f ca="1">IF(D1289&lt;=$B$7,IF(E1289&gt;=$B$6,D1289,1),1)</f>
        <v>0.14660192297028085</v>
      </c>
      <c r="G1289" s="2">
        <f ca="1">IF(D1289&gt;=$B$7,IF(E1289&gt;=$B$6,D1289,0),0)</f>
        <v>0</v>
      </c>
    </row>
    <row r="1290" spans="1:7" x14ac:dyDescent="0.25">
      <c r="A1290" s="2">
        <f ca="1">_xlfn.BETA.INV(RAND(),Plan1!$B$4+Plan1!$B$9,Plan1!$B$5+Plan1!$B$8-Plan1!$B$9)</f>
        <v>8.6155237005822102E-2</v>
      </c>
      <c r="B1290">
        <f ca="1">_xlfn.BETA.DIST(A1290,Plan1!$B$12,Plan1!$B$13,FALSE)</f>
        <v>4.7524401232609392</v>
      </c>
      <c r="D1290" s="2">
        <v>0.14660620382283829</v>
      </c>
      <c r="E1290">
        <v>7.0861896573875747</v>
      </c>
      <c r="F1290" s="2">
        <f ca="1">IF(D1290&lt;=$B$7,IF(E1290&gt;=$B$6,D1290,1),1)</f>
        <v>0.14660620382283829</v>
      </c>
      <c r="G1290" s="2">
        <f ca="1">IF(D1290&gt;=$B$7,IF(E1290&gt;=$B$6,D1290,0),0)</f>
        <v>0</v>
      </c>
    </row>
    <row r="1291" spans="1:7" x14ac:dyDescent="0.25">
      <c r="A1291" s="2">
        <f ca="1">_xlfn.BETA.INV(RAND(),Plan1!$B$4+Plan1!$B$9,Plan1!$B$5+Plan1!$B$8-Plan1!$B$9)</f>
        <v>0.13335605628781766</v>
      </c>
      <c r="B1291">
        <f ca="1">_xlfn.BETA.DIST(A1291,Plan1!$B$12,Plan1!$B$13,FALSE)</f>
        <v>7.3371124356462971</v>
      </c>
      <c r="D1291" s="2">
        <v>0.11746100148852238</v>
      </c>
      <c r="E1291">
        <v>7.0860713815713279</v>
      </c>
      <c r="F1291" s="2">
        <f ca="1">IF(D1291&lt;=$B$7,IF(E1291&gt;=$B$6,D1291,1),1)</f>
        <v>0.11746100148852238</v>
      </c>
      <c r="G1291" s="2">
        <f ca="1">IF(D1291&gt;=$B$7,IF(E1291&gt;=$B$6,D1291,0),0)</f>
        <v>0</v>
      </c>
    </row>
    <row r="1292" spans="1:7" x14ac:dyDescent="0.25">
      <c r="A1292" s="2">
        <f ca="1">_xlfn.BETA.INV(RAND(),Plan1!$B$4+Plan1!$B$9,Plan1!$B$5+Plan1!$B$8-Plan1!$B$9)</f>
        <v>0.1245869876279581</v>
      </c>
      <c r="B1292">
        <f ca="1">_xlfn.BETA.DIST(A1292,Plan1!$B$12,Plan1!$B$13,FALSE)</f>
        <v>7.2796499630188496</v>
      </c>
      <c r="D1292" s="2">
        <v>0.1174578038195627</v>
      </c>
      <c r="E1292">
        <v>7.0859541033853342</v>
      </c>
      <c r="F1292" s="2">
        <f ca="1">IF(D1292&lt;=$B$7,IF(E1292&gt;=$B$6,D1292,1),1)</f>
        <v>0.1174578038195627</v>
      </c>
      <c r="G1292" s="2">
        <f ca="1">IF(D1292&gt;=$B$7,IF(E1292&gt;=$B$6,D1292,0),0)</f>
        <v>0</v>
      </c>
    </row>
    <row r="1293" spans="1:7" x14ac:dyDescent="0.25">
      <c r="A1293" s="2">
        <f ca="1">_xlfn.BETA.INV(RAND(),Plan1!$B$4+Plan1!$B$9,Plan1!$B$5+Plan1!$B$8-Plan1!$B$9)</f>
        <v>0.15811051769868545</v>
      </c>
      <c r="B1293">
        <f ca="1">_xlfn.BETA.DIST(A1293,Plan1!$B$12,Plan1!$B$13,FALSE)</f>
        <v>6.6060174530976177</v>
      </c>
      <c r="D1293" s="2">
        <v>0.11745612061860088</v>
      </c>
      <c r="E1293">
        <v>7.0858923590524139</v>
      </c>
      <c r="F1293" s="2">
        <f ca="1">IF(D1293&lt;=$B$7,IF(E1293&gt;=$B$6,D1293,1),1)</f>
        <v>0.11745612061860088</v>
      </c>
      <c r="G1293" s="2">
        <f ca="1">IF(D1293&gt;=$B$7,IF(E1293&gt;=$B$6,D1293,0),0)</f>
        <v>0</v>
      </c>
    </row>
    <row r="1294" spans="1:7" x14ac:dyDescent="0.25">
      <c r="A1294" s="2">
        <f ca="1">_xlfn.BETA.INV(RAND(),Plan1!$B$4+Plan1!$B$9,Plan1!$B$5+Plan1!$B$8-Plan1!$B$9)</f>
        <v>0.14928884877780635</v>
      </c>
      <c r="B1294">
        <f ca="1">_xlfn.BETA.DIST(A1294,Plan1!$B$12,Plan1!$B$13,FALSE)</f>
        <v>6.9930258669650422</v>
      </c>
      <c r="D1294" s="2">
        <v>0.14663772460350877</v>
      </c>
      <c r="E1294">
        <v>7.0851692901645409</v>
      </c>
      <c r="F1294" s="2">
        <f ca="1">IF(D1294&lt;=$B$7,IF(E1294&gt;=$B$6,D1294,1),1)</f>
        <v>0.14663772460350877</v>
      </c>
      <c r="G1294" s="2">
        <f ca="1">IF(D1294&gt;=$B$7,IF(E1294&gt;=$B$6,D1294,0),0)</f>
        <v>0</v>
      </c>
    </row>
    <row r="1295" spans="1:7" x14ac:dyDescent="0.25">
      <c r="A1295" s="2">
        <f ca="1">_xlfn.BETA.INV(RAND(),Plan1!$B$4+Plan1!$B$9,Plan1!$B$5+Plan1!$B$8-Plan1!$B$9)</f>
        <v>9.3160755948724236E-2</v>
      </c>
      <c r="B1295">
        <f ca="1">_xlfn.BETA.DIST(A1295,Plan1!$B$12,Plan1!$B$13,FALSE)</f>
        <v>5.449833940049011</v>
      </c>
      <c r="D1295" s="2">
        <v>0.11742751233689393</v>
      </c>
      <c r="E1295">
        <v>7.084841769896153</v>
      </c>
      <c r="F1295" s="2">
        <f ca="1">IF(D1295&lt;=$B$7,IF(E1295&gt;=$B$6,D1295,1),1)</f>
        <v>0.11742751233689393</v>
      </c>
      <c r="G1295" s="2">
        <f ca="1">IF(D1295&gt;=$B$7,IF(E1295&gt;=$B$6,D1295,0),0)</f>
        <v>0</v>
      </c>
    </row>
    <row r="1296" spans="1:7" x14ac:dyDescent="0.25">
      <c r="A1296" s="2">
        <f ca="1">_xlfn.BETA.INV(RAND(),Plan1!$B$4+Plan1!$B$9,Plan1!$B$5+Plan1!$B$8-Plan1!$B$9)</f>
        <v>0.22004522454969677</v>
      </c>
      <c r="B1296">
        <f ca="1">_xlfn.BETA.DIST(A1296,Plan1!$B$12,Plan1!$B$13,FALSE)</f>
        <v>2.7705678620053171</v>
      </c>
      <c r="D1296" s="2">
        <v>0.14665202617799711</v>
      </c>
      <c r="E1296">
        <v>7.0847057336731032</v>
      </c>
      <c r="F1296" s="2">
        <f ca="1">IF(D1296&lt;=$B$7,IF(E1296&gt;=$B$6,D1296,1),1)</f>
        <v>0.14665202617799711</v>
      </c>
      <c r="G1296" s="2">
        <f ca="1">IF(D1296&gt;=$B$7,IF(E1296&gt;=$B$6,D1296,0),0)</f>
        <v>0</v>
      </c>
    </row>
    <row r="1297" spans="1:7" x14ac:dyDescent="0.25">
      <c r="A1297" s="2">
        <f ca="1">_xlfn.BETA.INV(RAND(),Plan1!$B$4+Plan1!$B$9,Plan1!$B$5+Plan1!$B$8-Plan1!$B$9)</f>
        <v>0.14760403867219729</v>
      </c>
      <c r="B1297">
        <f ca="1">_xlfn.BETA.DIST(A1297,Plan1!$B$12,Plan1!$B$13,FALSE)</f>
        <v>7.0530180844782739</v>
      </c>
      <c r="D1297" s="2">
        <v>0.1174207630805158</v>
      </c>
      <c r="E1297">
        <v>7.0845935956676884</v>
      </c>
      <c r="F1297" s="2">
        <f ca="1">IF(D1297&lt;=$B$7,IF(E1297&gt;=$B$6,D1297,1),1)</f>
        <v>0.1174207630805158</v>
      </c>
      <c r="G1297" s="2">
        <f ca="1">IF(D1297&gt;=$B$7,IF(E1297&gt;=$B$6,D1297,0),0)</f>
        <v>0</v>
      </c>
    </row>
    <row r="1298" spans="1:7" x14ac:dyDescent="0.25">
      <c r="A1298" s="2">
        <f ca="1">_xlfn.BETA.INV(RAND(),Plan1!$B$4+Plan1!$B$9,Plan1!$B$5+Plan1!$B$8-Plan1!$B$9)</f>
        <v>8.0747429757070013E-2</v>
      </c>
      <c r="B1298">
        <f ca="1">_xlfn.BETA.DIST(A1298,Plan1!$B$12,Plan1!$B$13,FALSE)</f>
        <v>4.1755320751931535</v>
      </c>
      <c r="D1298" s="2">
        <v>0.14666325422364102</v>
      </c>
      <c r="E1298">
        <v>7.0843415385590296</v>
      </c>
      <c r="F1298" s="2">
        <f ca="1">IF(D1298&lt;=$B$7,IF(E1298&gt;=$B$6,D1298,1),1)</f>
        <v>0.14666325422364102</v>
      </c>
      <c r="G1298" s="2">
        <f ca="1">IF(D1298&gt;=$B$7,IF(E1298&gt;=$B$6,D1298,0),0)</f>
        <v>0</v>
      </c>
    </row>
    <row r="1299" spans="1:7" x14ac:dyDescent="0.25">
      <c r="A1299" s="2">
        <f ca="1">_xlfn.BETA.INV(RAND(),Plan1!$B$4+Plan1!$B$9,Plan1!$B$5+Plan1!$B$8-Plan1!$B$9)</f>
        <v>0.10323905891619782</v>
      </c>
      <c r="B1299">
        <f ca="1">_xlfn.BETA.DIST(A1299,Plan1!$B$12,Plan1!$B$13,FALSE)</f>
        <v>6.2989607639020431</v>
      </c>
      <c r="D1299" s="2">
        <v>0.1466640794003391</v>
      </c>
      <c r="E1299">
        <v>7.0843147639163853</v>
      </c>
      <c r="F1299" s="2">
        <f ca="1">IF(D1299&lt;=$B$7,IF(E1299&gt;=$B$6,D1299,1),1)</f>
        <v>0.1466640794003391</v>
      </c>
      <c r="G1299" s="2">
        <f ca="1">IF(D1299&gt;=$B$7,IF(E1299&gt;=$B$6,D1299,0),0)</f>
        <v>0</v>
      </c>
    </row>
    <row r="1300" spans="1:7" x14ac:dyDescent="0.25">
      <c r="A1300" s="2">
        <f ca="1">_xlfn.BETA.INV(RAND(),Plan1!$B$4+Plan1!$B$9,Plan1!$B$5+Plan1!$B$8-Plan1!$B$9)</f>
        <v>0.22415942391432431</v>
      </c>
      <c r="B1300">
        <f ca="1">_xlfn.BETA.DIST(A1300,Plan1!$B$12,Plan1!$B$13,FALSE)</f>
        <v>2.5526736659255174</v>
      </c>
      <c r="D1300" s="2">
        <v>0.11739989632566386</v>
      </c>
      <c r="E1300">
        <v>7.0838255407877551</v>
      </c>
      <c r="F1300" s="2">
        <f ca="1">IF(D1300&lt;=$B$7,IF(E1300&gt;=$B$6,D1300,1),1)</f>
        <v>0.11739989632566386</v>
      </c>
      <c r="G1300" s="2">
        <f ca="1">IF(D1300&gt;=$B$7,IF(E1300&gt;=$B$6,D1300,0),0)</f>
        <v>0</v>
      </c>
    </row>
    <row r="1301" spans="1:7" x14ac:dyDescent="0.25">
      <c r="A1301" s="2">
        <f ca="1">_xlfn.BETA.INV(RAND(),Plan1!$B$4+Plan1!$B$9,Plan1!$B$5+Plan1!$B$8-Plan1!$B$9)</f>
        <v>0.1180778302322395</v>
      </c>
      <c r="B1301">
        <f ca="1">_xlfn.BETA.DIST(A1301,Plan1!$B$12,Plan1!$B$13,FALSE)</f>
        <v>7.1081821043371978</v>
      </c>
      <c r="D1301" s="2">
        <v>0.14669473607847483</v>
      </c>
      <c r="E1301">
        <v>7.0833191640629964</v>
      </c>
      <c r="F1301" s="2">
        <f ca="1">IF(D1301&lt;=$B$7,IF(E1301&gt;=$B$6,D1301,1),1)</f>
        <v>0.14669473607847483</v>
      </c>
      <c r="G1301" s="2">
        <f ca="1">IF(D1301&gt;=$B$7,IF(E1301&gt;=$B$6,D1301,0),0)</f>
        <v>0</v>
      </c>
    </row>
    <row r="1302" spans="1:7" x14ac:dyDescent="0.25">
      <c r="A1302" s="2">
        <f ca="1">_xlfn.BETA.INV(RAND(),Plan1!$B$4+Plan1!$B$9,Plan1!$B$5+Plan1!$B$8-Plan1!$B$9)</f>
        <v>9.5219614281998821E-2</v>
      </c>
      <c r="B1302">
        <f ca="1">_xlfn.BETA.DIST(A1302,Plan1!$B$12,Plan1!$B$13,FALSE)</f>
        <v>5.6399477394303581</v>
      </c>
      <c r="D1302" s="2">
        <v>0.14672159494592918</v>
      </c>
      <c r="E1302">
        <v>7.0824454970893198</v>
      </c>
      <c r="F1302" s="2">
        <f ca="1">IF(D1302&lt;=$B$7,IF(E1302&gt;=$B$6,D1302,1),1)</f>
        <v>0.14672159494592918</v>
      </c>
      <c r="G1302" s="2">
        <f ca="1">IF(D1302&gt;=$B$7,IF(E1302&gt;=$B$6,D1302,0),0)</f>
        <v>0</v>
      </c>
    </row>
    <row r="1303" spans="1:7" x14ac:dyDescent="0.25">
      <c r="A1303" s="2">
        <f ca="1">_xlfn.BETA.INV(RAND(),Plan1!$B$4+Plan1!$B$9,Plan1!$B$5+Plan1!$B$8-Plan1!$B$9)</f>
        <v>8.2596463753030036E-2</v>
      </c>
      <c r="B1303">
        <f ca="1">_xlfn.BETA.DIST(A1303,Plan1!$B$12,Plan1!$B$13,FALSE)</f>
        <v>4.375411850965345</v>
      </c>
      <c r="D1303" s="2">
        <v>0.11735626532909615</v>
      </c>
      <c r="E1303">
        <v>7.0822158205260415</v>
      </c>
      <c r="F1303" s="2">
        <f ca="1">IF(D1303&lt;=$B$7,IF(E1303&gt;=$B$6,D1303,1),1)</f>
        <v>0.11735626532909615</v>
      </c>
      <c r="G1303" s="2">
        <f ca="1">IF(D1303&gt;=$B$7,IF(E1303&gt;=$B$6,D1303,0),0)</f>
        <v>0</v>
      </c>
    </row>
    <row r="1304" spans="1:7" x14ac:dyDescent="0.25">
      <c r="A1304" s="2">
        <f ca="1">_xlfn.BETA.INV(RAND(),Plan1!$B$4+Plan1!$B$9,Plan1!$B$5+Plan1!$B$8-Plan1!$B$9)</f>
        <v>0.1386659345737446</v>
      </c>
      <c r="B1304">
        <f ca="1">_xlfn.BETA.DIST(A1304,Plan1!$B$12,Plan1!$B$13,FALSE)</f>
        <v>7.2816641159910676</v>
      </c>
      <c r="D1304" s="2">
        <v>0.11732973243446711</v>
      </c>
      <c r="E1304">
        <v>7.0812344238943972</v>
      </c>
      <c r="F1304" s="2">
        <f ca="1">IF(D1304&lt;=$B$7,IF(E1304&gt;=$B$6,D1304,1),1)</f>
        <v>0.11732973243446711</v>
      </c>
      <c r="G1304" s="2">
        <f ca="1">IF(D1304&gt;=$B$7,IF(E1304&gt;=$B$6,D1304,0),0)</f>
        <v>0</v>
      </c>
    </row>
    <row r="1305" spans="1:7" x14ac:dyDescent="0.25">
      <c r="A1305" s="2">
        <f ca="1">_xlfn.BETA.INV(RAND(),Plan1!$B$4+Plan1!$B$9,Plan1!$B$5+Plan1!$B$8-Plan1!$B$9)</f>
        <v>0.26219976360127228</v>
      </c>
      <c r="B1305">
        <f ca="1">_xlfn.BETA.DIST(A1305,Plan1!$B$12,Plan1!$B$13,FALSE)</f>
        <v>1.0637992853364686</v>
      </c>
      <c r="D1305" s="2">
        <v>0.11732609587855902</v>
      </c>
      <c r="E1305">
        <v>7.0810997683257675</v>
      </c>
      <c r="F1305" s="2">
        <f ca="1">IF(D1305&lt;=$B$7,IF(E1305&gt;=$B$6,D1305,1),1)</f>
        <v>0.11732609587855902</v>
      </c>
      <c r="G1305" s="2">
        <f ca="1">IF(D1305&gt;=$B$7,IF(E1305&gt;=$B$6,D1305,0),0)</f>
        <v>0</v>
      </c>
    </row>
    <row r="1306" spans="1:7" x14ac:dyDescent="0.25">
      <c r="A1306" s="2">
        <f ca="1">_xlfn.BETA.INV(RAND(),Plan1!$B$4+Plan1!$B$9,Plan1!$B$5+Plan1!$B$8-Plan1!$B$9)</f>
        <v>0.12632947254591842</v>
      </c>
      <c r="B1306">
        <f ca="1">_xlfn.BETA.DIST(A1306,Plan1!$B$12,Plan1!$B$13,FALSE)</f>
        <v>7.3065973707796585</v>
      </c>
      <c r="D1306" s="2">
        <v>0.11730962643285721</v>
      </c>
      <c r="E1306">
        <v>7.080489488922276</v>
      </c>
      <c r="F1306" s="2">
        <f ca="1">IF(D1306&lt;=$B$7,IF(E1306&gt;=$B$6,D1306,1),1)</f>
        <v>0.11730962643285721</v>
      </c>
      <c r="G1306" s="2">
        <f ca="1">IF(D1306&gt;=$B$7,IF(E1306&gt;=$B$6,D1306,0),0)</f>
        <v>0</v>
      </c>
    </row>
    <row r="1307" spans="1:7" x14ac:dyDescent="0.25">
      <c r="A1307" s="2">
        <f ca="1">_xlfn.BETA.INV(RAND(),Plan1!$B$4+Plan1!$B$9,Plan1!$B$5+Plan1!$B$8-Plan1!$B$9)</f>
        <v>0.13231410759161244</v>
      </c>
      <c r="B1307">
        <f ca="1">_xlfn.BETA.DIST(A1307,Plan1!$B$12,Plan1!$B$13,FALSE)</f>
        <v>7.3402796174340841</v>
      </c>
      <c r="D1307" s="2">
        <v>0.14678562855662147</v>
      </c>
      <c r="E1307">
        <v>7.0803573235600545</v>
      </c>
      <c r="F1307" s="2">
        <f ca="1">IF(D1307&lt;=$B$7,IF(E1307&gt;=$B$6,D1307,1),1)</f>
        <v>0.14678562855662147</v>
      </c>
      <c r="G1307" s="2">
        <f ca="1">IF(D1307&gt;=$B$7,IF(E1307&gt;=$B$6,D1307,0),0)</f>
        <v>0</v>
      </c>
    </row>
    <row r="1308" spans="1:7" x14ac:dyDescent="0.25">
      <c r="A1308" s="2">
        <f ca="1">_xlfn.BETA.INV(RAND(),Plan1!$B$4+Plan1!$B$9,Plan1!$B$5+Plan1!$B$8-Plan1!$B$9)</f>
        <v>9.2972763950086815E-2</v>
      </c>
      <c r="B1308">
        <f ca="1">_xlfn.BETA.DIST(A1308,Plan1!$B$12,Plan1!$B$13,FALSE)</f>
        <v>5.4320990966762324</v>
      </c>
      <c r="D1308" s="2">
        <v>0.11730019135871698</v>
      </c>
      <c r="E1308">
        <v>7.0801395426024953</v>
      </c>
      <c r="F1308" s="2">
        <f ca="1">IF(D1308&lt;=$B$7,IF(E1308&gt;=$B$6,D1308,1),1)</f>
        <v>0.11730019135871698</v>
      </c>
      <c r="G1308" s="2">
        <f ca="1">IF(D1308&gt;=$B$7,IF(E1308&gt;=$B$6,D1308,0),0)</f>
        <v>0</v>
      </c>
    </row>
    <row r="1309" spans="1:7" x14ac:dyDescent="0.25">
      <c r="A1309" s="2">
        <f ca="1">_xlfn.BETA.INV(RAND(),Plan1!$B$4+Plan1!$B$9,Plan1!$B$5+Plan1!$B$8-Plan1!$B$9)</f>
        <v>0.20185101393904115</v>
      </c>
      <c r="B1309">
        <f ca="1">_xlfn.BETA.DIST(A1309,Plan1!$B$12,Plan1!$B$13,FALSE)</f>
        <v>3.8516224304262345</v>
      </c>
      <c r="D1309" s="2">
        <v>0.11729713683130771</v>
      </c>
      <c r="E1309">
        <v>7.0800261992805664</v>
      </c>
      <c r="F1309" s="2">
        <f ca="1">IF(D1309&lt;=$B$7,IF(E1309&gt;=$B$6,D1309,1),1)</f>
        <v>0.11729713683130771</v>
      </c>
      <c r="G1309" s="2">
        <f ca="1">IF(D1309&gt;=$B$7,IF(E1309&gt;=$B$6,D1309,0),0)</f>
        <v>0</v>
      </c>
    </row>
    <row r="1310" spans="1:7" x14ac:dyDescent="0.25">
      <c r="A1310" s="2">
        <f ca="1">_xlfn.BETA.INV(RAND(),Plan1!$B$4+Plan1!$B$9,Plan1!$B$5+Plan1!$B$8-Plan1!$B$9)</f>
        <v>0.12810389209310671</v>
      </c>
      <c r="B1310">
        <f ca="1">_xlfn.BETA.DIST(A1310,Plan1!$B$12,Plan1!$B$13,FALSE)</f>
        <v>7.3259871911456731</v>
      </c>
      <c r="D1310" s="2">
        <v>0.11729627584142813</v>
      </c>
      <c r="E1310">
        <v>7.0799942463039454</v>
      </c>
      <c r="F1310" s="2">
        <f ca="1">IF(D1310&lt;=$B$7,IF(E1310&gt;=$B$6,D1310,1),1)</f>
        <v>0.11729627584142813</v>
      </c>
      <c r="G1310" s="2">
        <f ca="1">IF(D1310&gt;=$B$7,IF(E1310&gt;=$B$6,D1310,0),0)</f>
        <v>0</v>
      </c>
    </row>
    <row r="1311" spans="1:7" x14ac:dyDescent="0.25">
      <c r="A1311" s="2">
        <f ca="1">_xlfn.BETA.INV(RAND(),Plan1!$B$4+Plan1!$B$9,Plan1!$B$5+Plan1!$B$8-Plan1!$B$9)</f>
        <v>8.0671794383435677E-2</v>
      </c>
      <c r="B1311">
        <f ca="1">_xlfn.BETA.DIST(A1311,Plan1!$B$12,Plan1!$B$13,FALSE)</f>
        <v>4.1673120961955892</v>
      </c>
      <c r="D1311" s="2">
        <v>0.11728460478958702</v>
      </c>
      <c r="E1311">
        <v>7.0795609154442873</v>
      </c>
      <c r="F1311" s="2">
        <f ca="1">IF(D1311&lt;=$B$7,IF(E1311&gt;=$B$6,D1311,1),1)</f>
        <v>0.11728460478958702</v>
      </c>
      <c r="G1311" s="2">
        <f ca="1">IF(D1311&gt;=$B$7,IF(E1311&gt;=$B$6,D1311,0),0)</f>
        <v>0</v>
      </c>
    </row>
    <row r="1312" spans="1:7" x14ac:dyDescent="0.25">
      <c r="A1312" s="2">
        <f ca="1">_xlfn.BETA.INV(RAND(),Plan1!$B$4+Plan1!$B$9,Plan1!$B$5+Plan1!$B$8-Plan1!$B$9)</f>
        <v>0.18176379816712462</v>
      </c>
      <c r="B1312">
        <f ca="1">_xlfn.BETA.DIST(A1312,Plan1!$B$12,Plan1!$B$13,FALSE)</f>
        <v>5.1790710994031368</v>
      </c>
      <c r="D1312" s="2">
        <v>0.14681665790267517</v>
      </c>
      <c r="E1312">
        <v>7.0793427632480403</v>
      </c>
      <c r="F1312" s="2">
        <f ca="1">IF(D1312&lt;=$B$7,IF(E1312&gt;=$B$6,D1312,1),1)</f>
        <v>0.14681665790267517</v>
      </c>
      <c r="G1312" s="2">
        <f ca="1">IF(D1312&gt;=$B$7,IF(E1312&gt;=$B$6,D1312,0),0)</f>
        <v>0</v>
      </c>
    </row>
    <row r="1313" spans="1:7" x14ac:dyDescent="0.25">
      <c r="A1313" s="2">
        <f ca="1">_xlfn.BETA.INV(RAND(),Plan1!$B$4+Plan1!$B$9,Plan1!$B$5+Plan1!$B$8-Plan1!$B$9)</f>
        <v>0.26399760693804797</v>
      </c>
      <c r="B1313">
        <f ca="1">_xlfn.BETA.DIST(A1313,Plan1!$B$12,Plan1!$B$13,FALSE)</f>
        <v>1.0156230909304955</v>
      </c>
      <c r="D1313" s="2">
        <v>0.11725420544410911</v>
      </c>
      <c r="E1313">
        <v>7.0784305149529283</v>
      </c>
      <c r="F1313" s="2">
        <f ca="1">IF(D1313&lt;=$B$7,IF(E1313&gt;=$B$6,D1313,1),1)</f>
        <v>0.11725420544410911</v>
      </c>
      <c r="G1313" s="2">
        <f ca="1">IF(D1313&gt;=$B$7,IF(E1313&gt;=$B$6,D1313,0),0)</f>
        <v>0</v>
      </c>
    </row>
    <row r="1314" spans="1:7" x14ac:dyDescent="0.25">
      <c r="A1314" s="2">
        <f ca="1">_xlfn.BETA.INV(RAND(),Plan1!$B$4+Plan1!$B$9,Plan1!$B$5+Plan1!$B$8-Plan1!$B$9)</f>
        <v>0.20432371150322692</v>
      </c>
      <c r="B1314">
        <f ca="1">_xlfn.BETA.DIST(A1314,Plan1!$B$12,Plan1!$B$13,FALSE)</f>
        <v>3.6949938430206779</v>
      </c>
      <c r="D1314" s="2">
        <v>0.1468463577910003</v>
      </c>
      <c r="E1314">
        <v>7.0783700379905117</v>
      </c>
      <c r="F1314" s="2">
        <f ca="1">IF(D1314&lt;=$B$7,IF(E1314&gt;=$B$6,D1314,1),1)</f>
        <v>0.1468463577910003</v>
      </c>
      <c r="G1314" s="2">
        <f ca="1">IF(D1314&gt;=$B$7,IF(E1314&gt;=$B$6,D1314,0),0)</f>
        <v>0</v>
      </c>
    </row>
    <row r="1315" spans="1:7" x14ac:dyDescent="0.25">
      <c r="A1315" s="2">
        <f ca="1">_xlfn.BETA.INV(RAND(),Plan1!$B$4+Plan1!$B$9,Plan1!$B$5+Plan1!$B$8-Plan1!$B$9)</f>
        <v>0.2066988595478404</v>
      </c>
      <c r="B1315">
        <f ca="1">_xlfn.BETA.DIST(A1315,Plan1!$B$12,Plan1!$B$13,FALSE)</f>
        <v>3.54703227959532</v>
      </c>
      <c r="D1315" s="2">
        <v>0.14685272597202681</v>
      </c>
      <c r="E1315">
        <v>7.0781612605469988</v>
      </c>
      <c r="F1315" s="2">
        <f ca="1">IF(D1315&lt;=$B$7,IF(E1315&gt;=$B$6,D1315,1),1)</f>
        <v>0.14685272597202681</v>
      </c>
      <c r="G1315" s="2">
        <f ca="1">IF(D1315&gt;=$B$7,IF(E1315&gt;=$B$6,D1315,0),0)</f>
        <v>0</v>
      </c>
    </row>
    <row r="1316" spans="1:7" x14ac:dyDescent="0.25">
      <c r="A1316" s="2">
        <f ca="1">_xlfn.BETA.INV(RAND(),Plan1!$B$4+Plan1!$B$9,Plan1!$B$5+Plan1!$B$8-Plan1!$B$9)</f>
        <v>0.12985322667926719</v>
      </c>
      <c r="B1316">
        <f ca="1">_xlfn.BETA.DIST(A1316,Plan1!$B$12,Plan1!$B$13,FALSE)</f>
        <v>7.3372756810081361</v>
      </c>
      <c r="D1316" s="2">
        <v>0.11724364242815227</v>
      </c>
      <c r="E1316">
        <v>7.0780371494963781</v>
      </c>
      <c r="F1316" s="2">
        <f ca="1">IF(D1316&lt;=$B$7,IF(E1316&gt;=$B$6,D1316,1),1)</f>
        <v>0.11724364242815227</v>
      </c>
      <c r="G1316" s="2">
        <f ca="1">IF(D1316&gt;=$B$7,IF(E1316&gt;=$B$6,D1316,0),0)</f>
        <v>0</v>
      </c>
    </row>
    <row r="1317" spans="1:7" x14ac:dyDescent="0.25">
      <c r="A1317" s="2">
        <f ca="1">_xlfn.BETA.INV(RAND(),Plan1!$B$4+Plan1!$B$9,Plan1!$B$5+Plan1!$B$8-Plan1!$B$9)</f>
        <v>0.20428299002223294</v>
      </c>
      <c r="B1317">
        <f ca="1">_xlfn.BETA.DIST(A1317,Plan1!$B$12,Plan1!$B$13,FALSE)</f>
        <v>3.6975525959683613</v>
      </c>
      <c r="D1317" s="2">
        <v>0.14689265078113578</v>
      </c>
      <c r="E1317">
        <v>7.0768506745889033</v>
      </c>
      <c r="F1317" s="2">
        <f ca="1">IF(D1317&lt;=$B$7,IF(E1317&gt;=$B$6,D1317,1),1)</f>
        <v>0.14689265078113578</v>
      </c>
      <c r="G1317" s="2">
        <f ca="1">IF(D1317&gt;=$B$7,IF(E1317&gt;=$B$6,D1317,0),0)</f>
        <v>0</v>
      </c>
    </row>
    <row r="1318" spans="1:7" x14ac:dyDescent="0.25">
      <c r="A1318" s="2">
        <f ca="1">_xlfn.BETA.INV(RAND(),Plan1!$B$4+Plan1!$B$9,Plan1!$B$5+Plan1!$B$8-Plan1!$B$9)</f>
        <v>0.13171837728585536</v>
      </c>
      <c r="B1318">
        <f ca="1">_xlfn.BETA.DIST(A1318,Plan1!$B$12,Plan1!$B$13,FALSE)</f>
        <v>7.340913504976287</v>
      </c>
      <c r="D1318" s="2">
        <v>0.1469265666937456</v>
      </c>
      <c r="E1318">
        <v>7.0757350745331395</v>
      </c>
      <c r="F1318" s="2">
        <f ca="1">IF(D1318&lt;=$B$7,IF(E1318&gt;=$B$6,D1318,1),1)</f>
        <v>0.1469265666937456</v>
      </c>
      <c r="G1318" s="2">
        <f ca="1">IF(D1318&gt;=$B$7,IF(E1318&gt;=$B$6,D1318,0),0)</f>
        <v>0</v>
      </c>
    </row>
    <row r="1319" spans="1:7" x14ac:dyDescent="0.25">
      <c r="A1319" s="2">
        <f ca="1">_xlfn.BETA.INV(RAND(),Plan1!$B$4+Plan1!$B$9,Plan1!$B$5+Plan1!$B$8-Plan1!$B$9)</f>
        <v>6.5256333531049676E-2</v>
      </c>
      <c r="B1319">
        <f ca="1">_xlfn.BETA.DIST(A1319,Plan1!$B$12,Plan1!$B$13,FALSE)</f>
        <v>2.49853258820636</v>
      </c>
      <c r="D1319" s="2">
        <v>0.11717293553969874</v>
      </c>
      <c r="E1319">
        <v>7.0753963384509344</v>
      </c>
      <c r="F1319" s="2">
        <f ca="1">IF(D1319&lt;=$B$7,IF(E1319&gt;=$B$6,D1319,1),1)</f>
        <v>0.11717293553969874</v>
      </c>
      <c r="G1319" s="2">
        <f ca="1">IF(D1319&gt;=$B$7,IF(E1319&gt;=$B$6,D1319,0),0)</f>
        <v>0</v>
      </c>
    </row>
    <row r="1320" spans="1:7" x14ac:dyDescent="0.25">
      <c r="A1320" s="2">
        <f ca="1">_xlfn.BETA.INV(RAND(),Plan1!$B$4+Plan1!$B$9,Plan1!$B$5+Plan1!$B$8-Plan1!$B$9)</f>
        <v>0.12031280819818337</v>
      </c>
      <c r="B1320">
        <f ca="1">_xlfn.BETA.DIST(A1320,Plan1!$B$12,Plan1!$B$13,FALSE)</f>
        <v>7.1797666562109308</v>
      </c>
      <c r="D1320" s="2">
        <v>0.11716395602440287</v>
      </c>
      <c r="E1320">
        <v>7.0750600069664982</v>
      </c>
      <c r="F1320" s="2">
        <f ca="1">IF(D1320&lt;=$B$7,IF(E1320&gt;=$B$6,D1320,1),1)</f>
        <v>0.11716395602440287</v>
      </c>
      <c r="G1320" s="2">
        <f ca="1">IF(D1320&gt;=$B$7,IF(E1320&gt;=$B$6,D1320,0),0)</f>
        <v>0</v>
      </c>
    </row>
    <row r="1321" spans="1:7" x14ac:dyDescent="0.25">
      <c r="A1321" s="2">
        <f ca="1">_xlfn.BETA.INV(RAND(),Plan1!$B$4+Plan1!$B$9,Plan1!$B$5+Plan1!$B$8-Plan1!$B$9)</f>
        <v>0.21750466657413581</v>
      </c>
      <c r="B1321">
        <f ca="1">_xlfn.BETA.DIST(A1321,Plan1!$B$12,Plan1!$B$13,FALSE)</f>
        <v>2.9104423091181491</v>
      </c>
      <c r="D1321" s="2">
        <v>0.11714180333771368</v>
      </c>
      <c r="E1321">
        <v>7.0742293453623217</v>
      </c>
      <c r="F1321" s="2">
        <f ca="1">IF(D1321&lt;=$B$7,IF(E1321&gt;=$B$6,D1321,1),1)</f>
        <v>0.11714180333771368</v>
      </c>
      <c r="G1321" s="2">
        <f ca="1">IF(D1321&gt;=$B$7,IF(E1321&gt;=$B$6,D1321,0),0)</f>
        <v>0</v>
      </c>
    </row>
    <row r="1322" spans="1:7" x14ac:dyDescent="0.25">
      <c r="A1322" s="2">
        <f ca="1">_xlfn.BETA.INV(RAND(),Plan1!$B$4+Plan1!$B$9,Plan1!$B$5+Plan1!$B$8-Plan1!$B$9)</f>
        <v>0.13823984508872608</v>
      </c>
      <c r="B1322">
        <f ca="1">_xlfn.BETA.DIST(A1322,Plan1!$B$12,Plan1!$B$13,FALSE)</f>
        <v>7.2884614250976218</v>
      </c>
      <c r="D1322" s="2">
        <v>0.14697526768653613</v>
      </c>
      <c r="E1322">
        <v>7.0741295133083684</v>
      </c>
      <c r="F1322" s="2">
        <f ca="1">IF(D1322&lt;=$B$7,IF(E1322&gt;=$B$6,D1322,1),1)</f>
        <v>0.14697526768653613</v>
      </c>
      <c r="G1322" s="2">
        <f ca="1">IF(D1322&gt;=$B$7,IF(E1322&gt;=$B$6,D1322,0),0)</f>
        <v>0</v>
      </c>
    </row>
    <row r="1323" spans="1:7" x14ac:dyDescent="0.25">
      <c r="A1323" s="2">
        <f ca="1">_xlfn.BETA.INV(RAND(),Plan1!$B$4+Plan1!$B$9,Plan1!$B$5+Plan1!$B$8-Plan1!$B$9)</f>
        <v>0.23330445662093113</v>
      </c>
      <c r="B1323">
        <f ca="1">_xlfn.BETA.DIST(A1323,Plan1!$B$12,Plan1!$B$13,FALSE)</f>
        <v>2.1080955854749854</v>
      </c>
      <c r="D1323" s="2">
        <v>0.11713073370265975</v>
      </c>
      <c r="E1323">
        <v>7.0738137736532432</v>
      </c>
      <c r="F1323" s="2">
        <f ca="1">IF(D1323&lt;=$B$7,IF(E1323&gt;=$B$6,D1323,1),1)</f>
        <v>0.11713073370265975</v>
      </c>
      <c r="G1323" s="2">
        <f ca="1">IF(D1323&gt;=$B$7,IF(E1323&gt;=$B$6,D1323,0),0)</f>
        <v>0</v>
      </c>
    </row>
    <row r="1324" spans="1:7" x14ac:dyDescent="0.25">
      <c r="A1324" s="2">
        <f ca="1">_xlfn.BETA.INV(RAND(),Plan1!$B$4+Plan1!$B$9,Plan1!$B$5+Plan1!$B$8-Plan1!$B$9)</f>
        <v>0.23471897316792789</v>
      </c>
      <c r="B1324">
        <f ca="1">_xlfn.BETA.DIST(A1324,Plan1!$B$12,Plan1!$B$13,FALSE)</f>
        <v>2.0443269460111564</v>
      </c>
      <c r="D1324" s="2">
        <v>0.11712277691705288</v>
      </c>
      <c r="E1324">
        <v>7.0735148605476983</v>
      </c>
      <c r="F1324" s="2">
        <f ca="1">IF(D1324&lt;=$B$7,IF(E1324&gt;=$B$6,D1324,1),1)</f>
        <v>0.11712277691705288</v>
      </c>
      <c r="G1324" s="2">
        <f ca="1">IF(D1324&gt;=$B$7,IF(E1324&gt;=$B$6,D1324,0),0)</f>
        <v>0</v>
      </c>
    </row>
    <row r="1325" spans="1:7" x14ac:dyDescent="0.25">
      <c r="A1325" s="2">
        <f ca="1">_xlfn.BETA.INV(RAND(),Plan1!$B$4+Plan1!$B$9,Plan1!$B$5+Plan1!$B$8-Plan1!$B$9)</f>
        <v>0.21951899861796287</v>
      </c>
      <c r="B1325">
        <f ca="1">_xlfn.BETA.DIST(A1325,Plan1!$B$12,Plan1!$B$13,FALSE)</f>
        <v>2.7992120003814502</v>
      </c>
      <c r="D1325" s="2">
        <v>0.14704519551108597</v>
      </c>
      <c r="E1325">
        <v>7.0718166698152318</v>
      </c>
      <c r="F1325" s="2">
        <f ca="1">IF(D1325&lt;=$B$7,IF(E1325&gt;=$B$6,D1325,1),1)</f>
        <v>0.14704519551108597</v>
      </c>
      <c r="G1325" s="2">
        <f ca="1">IF(D1325&gt;=$B$7,IF(E1325&gt;=$B$6,D1325,0),0)</f>
        <v>0</v>
      </c>
    </row>
    <row r="1326" spans="1:7" x14ac:dyDescent="0.25">
      <c r="A1326" s="2">
        <f ca="1">_xlfn.BETA.INV(RAND(),Plan1!$B$4+Plan1!$B$9,Plan1!$B$5+Plan1!$B$8-Plan1!$B$9)</f>
        <v>5.6773393132263407E-2</v>
      </c>
      <c r="B1326">
        <f ca="1">_xlfn.BETA.DIST(A1326,Plan1!$B$12,Plan1!$B$13,FALSE)</f>
        <v>1.6779221930361183</v>
      </c>
      <c r="D1326" s="2">
        <v>0.14707776450618526</v>
      </c>
      <c r="E1326">
        <v>7.0707364525636605</v>
      </c>
      <c r="F1326" s="2">
        <f ca="1">IF(D1326&lt;=$B$7,IF(E1326&gt;=$B$6,D1326,1),1)</f>
        <v>0.14707776450618526</v>
      </c>
      <c r="G1326" s="2">
        <f ca="1">IF(D1326&gt;=$B$7,IF(E1326&gt;=$B$6,D1326,0),0)</f>
        <v>0</v>
      </c>
    </row>
    <row r="1327" spans="1:7" x14ac:dyDescent="0.25">
      <c r="A1327" s="2">
        <f ca="1">_xlfn.BETA.INV(RAND(),Plan1!$B$4+Plan1!$B$9,Plan1!$B$5+Plan1!$B$8-Plan1!$B$9)</f>
        <v>0.13718814606918503</v>
      </c>
      <c r="B1327">
        <f ca="1">_xlfn.BETA.DIST(A1327,Plan1!$B$12,Plan1!$B$13,FALSE)</f>
        <v>7.3035243701051877</v>
      </c>
      <c r="D1327" s="2">
        <v>0.11704757320388362</v>
      </c>
      <c r="E1327">
        <v>7.0706813033483327</v>
      </c>
      <c r="F1327" s="2">
        <f ca="1">IF(D1327&lt;=$B$7,IF(E1327&gt;=$B$6,D1327,1),1)</f>
        <v>0.11704757320388362</v>
      </c>
      <c r="G1327" s="2">
        <f ca="1">IF(D1327&gt;=$B$7,IF(E1327&gt;=$B$6,D1327,0),0)</f>
        <v>0</v>
      </c>
    </row>
    <row r="1328" spans="1:7" x14ac:dyDescent="0.25">
      <c r="A1328" s="2">
        <f ca="1">_xlfn.BETA.INV(RAND(),Plan1!$B$4+Plan1!$B$9,Plan1!$B$5+Plan1!$B$8-Plan1!$B$9)</f>
        <v>0.14094071111316808</v>
      </c>
      <c r="B1328">
        <f ca="1">_xlfn.BETA.DIST(A1328,Plan1!$B$12,Plan1!$B$13,FALSE)</f>
        <v>7.2387569519541</v>
      </c>
      <c r="D1328" s="2">
        <v>0.11704491276709235</v>
      </c>
      <c r="E1328">
        <v>7.0705807849129192</v>
      </c>
      <c r="F1328" s="2">
        <f ca="1">IF(D1328&lt;=$B$7,IF(E1328&gt;=$B$6,D1328,1),1)</f>
        <v>0.11704491276709235</v>
      </c>
      <c r="G1328" s="2">
        <f ca="1">IF(D1328&gt;=$B$7,IF(E1328&gt;=$B$6,D1328,0),0)</f>
        <v>0</v>
      </c>
    </row>
    <row r="1329" spans="1:7" x14ac:dyDescent="0.25">
      <c r="A1329" s="2">
        <f ca="1">_xlfn.BETA.INV(RAND(),Plan1!$B$4+Plan1!$B$9,Plan1!$B$5+Plan1!$B$8-Plan1!$B$9)</f>
        <v>0.12147465903025305</v>
      </c>
      <c r="B1329">
        <f ca="1">_xlfn.BETA.DIST(A1329,Plan1!$B$12,Plan1!$B$13,FALSE)</f>
        <v>7.211710136777727</v>
      </c>
      <c r="D1329" s="2">
        <v>0.1471032490612616</v>
      </c>
      <c r="E1329">
        <v>7.0698898742040592</v>
      </c>
      <c r="F1329" s="2">
        <f ca="1">IF(D1329&lt;=$B$7,IF(E1329&gt;=$B$6,D1329,1),1)</f>
        <v>0.1471032490612616</v>
      </c>
      <c r="G1329" s="2">
        <f ca="1">IF(D1329&gt;=$B$7,IF(E1329&gt;=$B$6,D1329,0),0)</f>
        <v>0</v>
      </c>
    </row>
    <row r="1330" spans="1:7" x14ac:dyDescent="0.25">
      <c r="A1330" s="2">
        <f ca="1">_xlfn.BETA.INV(RAND(),Plan1!$B$4+Plan1!$B$9,Plan1!$B$5+Plan1!$B$8-Plan1!$B$9)</f>
        <v>0.103350232982482</v>
      </c>
      <c r="B1330">
        <f ca="1">_xlfn.BETA.DIST(A1330,Plan1!$B$12,Plan1!$B$13,FALSE)</f>
        <v>6.3070919557139726</v>
      </c>
      <c r="D1330" s="2">
        <v>0.11702631575711051</v>
      </c>
      <c r="E1330">
        <v>7.0698776106830561</v>
      </c>
      <c r="F1330" s="2">
        <f ca="1">IF(D1330&lt;=$B$7,IF(E1330&gt;=$B$6,D1330,1),1)</f>
        <v>0.11702631575711051</v>
      </c>
      <c r="G1330" s="2">
        <f ca="1">IF(D1330&gt;=$B$7,IF(E1330&gt;=$B$6,D1330,0),0)</f>
        <v>0</v>
      </c>
    </row>
    <row r="1331" spans="1:7" x14ac:dyDescent="0.25">
      <c r="A1331" s="2">
        <f ca="1">_xlfn.BETA.INV(RAND(),Plan1!$B$4+Plan1!$B$9,Plan1!$B$5+Plan1!$B$8-Plan1!$B$9)</f>
        <v>0.11007220891647193</v>
      </c>
      <c r="B1331">
        <f ca="1">_xlfn.BETA.DIST(A1331,Plan1!$B$12,Plan1!$B$13,FALSE)</f>
        <v>6.7423911136778951</v>
      </c>
      <c r="D1331" s="2">
        <v>0.14711026884809864</v>
      </c>
      <c r="E1331">
        <v>7.0696564768364603</v>
      </c>
      <c r="F1331" s="2">
        <f ca="1">IF(D1331&lt;=$B$7,IF(E1331&gt;=$B$6,D1331,1),1)</f>
        <v>0.14711026884809864</v>
      </c>
      <c r="G1331" s="2">
        <f ca="1">IF(D1331&gt;=$B$7,IF(E1331&gt;=$B$6,D1331,0),0)</f>
        <v>0</v>
      </c>
    </row>
    <row r="1332" spans="1:7" x14ac:dyDescent="0.25">
      <c r="A1332" s="2">
        <f ca="1">_xlfn.BETA.INV(RAND(),Plan1!$B$4+Plan1!$B$9,Plan1!$B$5+Plan1!$B$8-Plan1!$B$9)</f>
        <v>0.24358134688189137</v>
      </c>
      <c r="B1332">
        <f ca="1">_xlfn.BETA.DIST(A1332,Plan1!$B$12,Plan1!$B$13,FALSE)</f>
        <v>1.6752972236413086</v>
      </c>
      <c r="D1332" s="2">
        <v>0.14711804159181274</v>
      </c>
      <c r="E1332">
        <v>7.0693979414385479</v>
      </c>
      <c r="F1332" s="2">
        <f ca="1">IF(D1332&lt;=$B$7,IF(E1332&gt;=$B$6,D1332,1),1)</f>
        <v>0.14711804159181274</v>
      </c>
      <c r="G1332" s="2">
        <f ca="1">IF(D1332&gt;=$B$7,IF(E1332&gt;=$B$6,D1332,0),0)</f>
        <v>0</v>
      </c>
    </row>
    <row r="1333" spans="1:7" x14ac:dyDescent="0.25">
      <c r="A1333" s="2">
        <f ca="1">_xlfn.BETA.INV(RAND(),Plan1!$B$4+Plan1!$B$9,Plan1!$B$5+Plan1!$B$8-Plan1!$B$9)</f>
        <v>5.0722949282050969E-2</v>
      </c>
      <c r="B1333">
        <f ca="1">_xlfn.BETA.DIST(A1333,Plan1!$B$12,Plan1!$B$13,FALSE)</f>
        <v>1.1795301000974718</v>
      </c>
      <c r="D1333" s="2">
        <v>0.14712140632095783</v>
      </c>
      <c r="E1333">
        <v>7.069285990834377</v>
      </c>
      <c r="F1333" s="2">
        <f ca="1">IF(D1333&lt;=$B$7,IF(E1333&gt;=$B$6,D1333,1),1)</f>
        <v>0.14712140632095783</v>
      </c>
      <c r="G1333" s="2">
        <f ca="1">IF(D1333&gt;=$B$7,IF(E1333&gt;=$B$6,D1333,0),0)</f>
        <v>0</v>
      </c>
    </row>
    <row r="1334" spans="1:7" x14ac:dyDescent="0.25">
      <c r="A1334" s="2">
        <f ca="1">_xlfn.BETA.INV(RAND(),Plan1!$B$4+Plan1!$B$9,Plan1!$B$5+Plan1!$B$8-Plan1!$B$9)</f>
        <v>9.4997594625423246E-2</v>
      </c>
      <c r="B1334">
        <f ca="1">_xlfn.BETA.DIST(A1334,Plan1!$B$12,Plan1!$B$13,FALSE)</f>
        <v>5.6198198513331707</v>
      </c>
      <c r="D1334" s="2">
        <v>0.14712214825285352</v>
      </c>
      <c r="E1334">
        <v>7.0692613026848941</v>
      </c>
      <c r="F1334" s="2">
        <f ca="1">IF(D1334&lt;=$B$7,IF(E1334&gt;=$B$6,D1334,1),1)</f>
        <v>0.14712214825285352</v>
      </c>
      <c r="G1334" s="2">
        <f ca="1">IF(D1334&gt;=$B$7,IF(E1334&gt;=$B$6,D1334,0),0)</f>
        <v>0</v>
      </c>
    </row>
    <row r="1335" spans="1:7" x14ac:dyDescent="0.25">
      <c r="A1335" s="2">
        <f ca="1">_xlfn.BETA.INV(RAND(),Plan1!$B$4+Plan1!$B$9,Plan1!$B$5+Plan1!$B$8-Plan1!$B$9)</f>
        <v>0.13525257504316821</v>
      </c>
      <c r="B1335">
        <f ca="1">_xlfn.BETA.DIST(A1335,Plan1!$B$12,Plan1!$B$13,FALSE)</f>
        <v>7.3247365848817108</v>
      </c>
      <c r="D1335" s="2">
        <v>0.11700227077503098</v>
      </c>
      <c r="E1335">
        <v>7.0689670695254421</v>
      </c>
      <c r="F1335" s="2">
        <f ca="1">IF(D1335&lt;=$B$7,IF(E1335&gt;=$B$6,D1335,1),1)</f>
        <v>0.11700227077503098</v>
      </c>
      <c r="G1335" s="2">
        <f ca="1">IF(D1335&gt;=$B$7,IF(E1335&gt;=$B$6,D1335,0),0)</f>
        <v>0</v>
      </c>
    </row>
    <row r="1336" spans="1:7" x14ac:dyDescent="0.25">
      <c r="A1336" s="2">
        <f ca="1">_xlfn.BETA.INV(RAND(),Plan1!$B$4+Plan1!$B$9,Plan1!$B$5+Plan1!$B$8-Plan1!$B$9)</f>
        <v>0.14227571611298012</v>
      </c>
      <c r="B1336">
        <f ca="1">_xlfn.BETA.DIST(A1336,Plan1!$B$12,Plan1!$B$13,FALSE)</f>
        <v>7.2085239003551473</v>
      </c>
      <c r="D1336" s="2">
        <v>0.14714834467012861</v>
      </c>
      <c r="E1336">
        <v>7.0683889700444258</v>
      </c>
      <c r="F1336" s="2">
        <f ca="1">IF(D1336&lt;=$B$7,IF(E1336&gt;=$B$6,D1336,1),1)</f>
        <v>0.14714834467012861</v>
      </c>
      <c r="G1336" s="2">
        <f ca="1">IF(D1336&gt;=$B$7,IF(E1336&gt;=$B$6,D1336,0),0)</f>
        <v>0</v>
      </c>
    </row>
    <row r="1337" spans="1:7" x14ac:dyDescent="0.25">
      <c r="A1337" s="2">
        <f ca="1">_xlfn.BETA.INV(RAND(),Plan1!$B$4+Plan1!$B$9,Plan1!$B$5+Plan1!$B$8-Plan1!$B$9)</f>
        <v>0.12245236743997623</v>
      </c>
      <c r="B1337">
        <f ca="1">_xlfn.BETA.DIST(A1337,Plan1!$B$12,Plan1!$B$13,FALSE)</f>
        <v>7.2358097296830133</v>
      </c>
      <c r="D1337" s="2">
        <v>0.14714847729493707</v>
      </c>
      <c r="E1337">
        <v>7.0683845505429597</v>
      </c>
      <c r="F1337" s="2">
        <f ca="1">IF(D1337&lt;=$B$7,IF(E1337&gt;=$B$6,D1337,1),1)</f>
        <v>0.14714847729493707</v>
      </c>
      <c r="G1337" s="2">
        <f ca="1">IF(D1337&gt;=$B$7,IF(E1337&gt;=$B$6,D1337,0),0)</f>
        <v>0</v>
      </c>
    </row>
    <row r="1338" spans="1:7" x14ac:dyDescent="0.25">
      <c r="A1338" s="2">
        <f ca="1">_xlfn.BETA.INV(RAND(),Plan1!$B$4+Plan1!$B$9,Plan1!$B$5+Plan1!$B$8-Plan1!$B$9)</f>
        <v>0.15214786284587589</v>
      </c>
      <c r="B1338">
        <f ca="1">_xlfn.BETA.DIST(A1338,Plan1!$B$12,Plan1!$B$13,FALSE)</f>
        <v>6.8803631307344366</v>
      </c>
      <c r="D1338" s="2">
        <v>0.1169825045532967</v>
      </c>
      <c r="E1338">
        <v>7.0682173979950855</v>
      </c>
      <c r="F1338" s="2">
        <f ca="1">IF(D1338&lt;=$B$7,IF(E1338&gt;=$B$6,D1338,1),1)</f>
        <v>0.1169825045532967</v>
      </c>
      <c r="G1338" s="2">
        <f ca="1">IF(D1338&gt;=$B$7,IF(E1338&gt;=$B$6,D1338,0),0)</f>
        <v>0</v>
      </c>
    </row>
    <row r="1339" spans="1:7" x14ac:dyDescent="0.25">
      <c r="A1339" s="2">
        <f ca="1">_xlfn.BETA.INV(RAND(),Plan1!$B$4+Plan1!$B$9,Plan1!$B$5+Plan1!$B$8-Plan1!$B$9)</f>
        <v>0.13883564341166721</v>
      </c>
      <c r="B1339">
        <f ca="1">_xlfn.BETA.DIST(A1339,Plan1!$B$12,Plan1!$B$13,FALSE)</f>
        <v>7.2788463805333246</v>
      </c>
      <c r="D1339" s="2">
        <v>0.14716358027383658</v>
      </c>
      <c r="E1339">
        <v>7.0678810622726855</v>
      </c>
      <c r="F1339" s="2">
        <f ca="1">IF(D1339&lt;=$B$7,IF(E1339&gt;=$B$6,D1339,1),1)</f>
        <v>0.14716358027383658</v>
      </c>
      <c r="G1339" s="2">
        <f ca="1">IF(D1339&gt;=$B$7,IF(E1339&gt;=$B$6,D1339,0),0)</f>
        <v>0</v>
      </c>
    </row>
    <row r="1340" spans="1:7" x14ac:dyDescent="0.25">
      <c r="A1340" s="2">
        <f ca="1">_xlfn.BETA.INV(RAND(),Plan1!$B$4+Plan1!$B$9,Plan1!$B$5+Plan1!$B$8-Plan1!$B$9)</f>
        <v>9.429521330173489E-2</v>
      </c>
      <c r="B1340">
        <f ca="1">_xlfn.BETA.DIST(A1340,Plan1!$B$12,Plan1!$B$13,FALSE)</f>
        <v>5.5555397545445002</v>
      </c>
      <c r="D1340" s="2">
        <v>0.1169728144994571</v>
      </c>
      <c r="E1340">
        <v>7.0678495021118994</v>
      </c>
      <c r="F1340" s="2">
        <f ca="1">IF(D1340&lt;=$B$7,IF(E1340&gt;=$B$6,D1340,1),1)</f>
        <v>0.1169728144994571</v>
      </c>
      <c r="G1340" s="2">
        <f ca="1">IF(D1340&gt;=$B$7,IF(E1340&gt;=$B$6,D1340,0),0)</f>
        <v>0</v>
      </c>
    </row>
    <row r="1341" spans="1:7" x14ac:dyDescent="0.25">
      <c r="A1341" s="2">
        <f ca="1">_xlfn.BETA.INV(RAND(),Plan1!$B$4+Plan1!$B$9,Plan1!$B$5+Plan1!$B$8-Plan1!$B$9)</f>
        <v>0.29309131184598014</v>
      </c>
      <c r="B1341">
        <f ca="1">_xlfn.BETA.DIST(A1341,Plan1!$B$12,Plan1!$B$13,FALSE)</f>
        <v>0.45260818694024063</v>
      </c>
      <c r="D1341" s="2">
        <v>0.11696496422213143</v>
      </c>
      <c r="E1341">
        <v>7.0675512714468178</v>
      </c>
      <c r="F1341" s="2">
        <f ca="1">IF(D1341&lt;=$B$7,IF(E1341&gt;=$B$6,D1341,1),1)</f>
        <v>0.11696496422213143</v>
      </c>
      <c r="G1341" s="2">
        <f ca="1">IF(D1341&gt;=$B$7,IF(E1341&gt;=$B$6,D1341,0),0)</f>
        <v>0</v>
      </c>
    </row>
    <row r="1342" spans="1:7" x14ac:dyDescent="0.25">
      <c r="A1342" s="2">
        <f ca="1">_xlfn.BETA.INV(RAND(),Plan1!$B$4+Plan1!$B$9,Plan1!$B$5+Plan1!$B$8-Plan1!$B$9)</f>
        <v>0.14322427824694128</v>
      </c>
      <c r="B1342">
        <f ca="1">_xlfn.BETA.DIST(A1342,Plan1!$B$12,Plan1!$B$13,FALSE)</f>
        <v>7.1848442019888497</v>
      </c>
      <c r="D1342" s="2">
        <v>0.1169643883198925</v>
      </c>
      <c r="E1342">
        <v>7.067529386524054</v>
      </c>
      <c r="F1342" s="2">
        <f ca="1">IF(D1342&lt;=$B$7,IF(E1342&gt;=$B$6,D1342,1),1)</f>
        <v>0.1169643883198925</v>
      </c>
      <c r="G1342" s="2">
        <f ca="1">IF(D1342&gt;=$B$7,IF(E1342&gt;=$B$6,D1342,0),0)</f>
        <v>0</v>
      </c>
    </row>
    <row r="1343" spans="1:7" x14ac:dyDescent="0.25">
      <c r="A1343" s="2">
        <f ca="1">_xlfn.BETA.INV(RAND(),Plan1!$B$4+Plan1!$B$9,Plan1!$B$5+Plan1!$B$8-Plan1!$B$9)</f>
        <v>0.10444512546296233</v>
      </c>
      <c r="B1343">
        <f ca="1">_xlfn.BETA.DIST(A1343,Plan1!$B$12,Plan1!$B$13,FALSE)</f>
        <v>6.3855997442187178</v>
      </c>
      <c r="D1343" s="2">
        <v>0.14720191177687303</v>
      </c>
      <c r="E1343">
        <v>7.0666013663094365</v>
      </c>
      <c r="F1343" s="2">
        <f ca="1">IF(D1343&lt;=$B$7,IF(E1343&gt;=$B$6,D1343,1),1)</f>
        <v>0.14720191177687303</v>
      </c>
      <c r="G1343" s="2">
        <f ca="1">IF(D1343&gt;=$B$7,IF(E1343&gt;=$B$6,D1343,0),0)</f>
        <v>0</v>
      </c>
    </row>
    <row r="1344" spans="1:7" x14ac:dyDescent="0.25">
      <c r="A1344" s="2">
        <f ca="1">_xlfn.BETA.INV(RAND(),Plan1!$B$4+Plan1!$B$9,Plan1!$B$5+Plan1!$B$8-Plan1!$B$9)</f>
        <v>7.0627836875245625E-2</v>
      </c>
      <c r="B1344">
        <f ca="1">_xlfn.BETA.DIST(A1344,Plan1!$B$12,Plan1!$B$13,FALSE)</f>
        <v>3.0680077816538711</v>
      </c>
      <c r="D1344" s="2">
        <v>0.14722056754648594</v>
      </c>
      <c r="E1344">
        <v>7.0659775906611744</v>
      </c>
      <c r="F1344" s="2">
        <f ca="1">IF(D1344&lt;=$B$7,IF(E1344&gt;=$B$6,D1344,1),1)</f>
        <v>0.14722056754648594</v>
      </c>
      <c r="G1344" s="2">
        <f ca="1">IF(D1344&gt;=$B$7,IF(E1344&gt;=$B$6,D1344,0),0)</f>
        <v>0</v>
      </c>
    </row>
    <row r="1345" spans="1:7" x14ac:dyDescent="0.25">
      <c r="A1345" s="2">
        <f ca="1">_xlfn.BETA.INV(RAND(),Plan1!$B$4+Plan1!$B$9,Plan1!$B$5+Plan1!$B$8-Plan1!$B$9)</f>
        <v>0.16219387973989707</v>
      </c>
      <c r="B1345">
        <f ca="1">_xlfn.BETA.DIST(A1345,Plan1!$B$12,Plan1!$B$13,FALSE)</f>
        <v>6.3918547853417289</v>
      </c>
      <c r="D1345" s="2">
        <v>0.14723702971578589</v>
      </c>
      <c r="E1345">
        <v>7.0654266422924401</v>
      </c>
      <c r="F1345" s="2">
        <f ca="1">IF(D1345&lt;=$B$7,IF(E1345&gt;=$B$6,D1345,1),1)</f>
        <v>0.14723702971578589</v>
      </c>
      <c r="G1345" s="2">
        <f ca="1">IF(D1345&gt;=$B$7,IF(E1345&gt;=$B$6,D1345,0),0)</f>
        <v>0</v>
      </c>
    </row>
    <row r="1346" spans="1:7" x14ac:dyDescent="0.25">
      <c r="A1346" s="2">
        <f ca="1">_xlfn.BETA.INV(RAND(),Plan1!$B$4+Plan1!$B$9,Plan1!$B$5+Plan1!$B$8-Plan1!$B$9)</f>
        <v>0.12962857595534172</v>
      </c>
      <c r="B1346">
        <f ca="1">_xlfn.BETA.DIST(A1346,Plan1!$B$12,Plan1!$B$13,FALSE)</f>
        <v>7.3362560721594416</v>
      </c>
      <c r="D1346" s="2">
        <v>0.14725553083876286</v>
      </c>
      <c r="E1346">
        <v>7.0648068757287046</v>
      </c>
      <c r="F1346" s="2">
        <f ca="1">IF(D1346&lt;=$B$7,IF(E1346&gt;=$B$6,D1346,1),1)</f>
        <v>0.14725553083876286</v>
      </c>
      <c r="G1346" s="2">
        <f ca="1">IF(D1346&gt;=$B$7,IF(E1346&gt;=$B$6,D1346,0),0)</f>
        <v>0</v>
      </c>
    </row>
    <row r="1347" spans="1:7" x14ac:dyDescent="0.25">
      <c r="A1347" s="2">
        <f ca="1">_xlfn.BETA.INV(RAND(),Plan1!$B$4+Plan1!$B$9,Plan1!$B$5+Plan1!$B$8-Plan1!$B$9)</f>
        <v>0.15537366112905204</v>
      </c>
      <c r="B1347">
        <f ca="1">_xlfn.BETA.DIST(A1347,Plan1!$B$12,Plan1!$B$13,FALSE)</f>
        <v>6.7381024859219689</v>
      </c>
      <c r="D1347" s="2">
        <v>0.14726489033548384</v>
      </c>
      <c r="E1347">
        <v>7.0644931097571062</v>
      </c>
      <c r="F1347" s="2">
        <f ca="1">IF(D1347&lt;=$B$7,IF(E1347&gt;=$B$6,D1347,1),1)</f>
        <v>0.14726489033548384</v>
      </c>
      <c r="G1347" s="2">
        <f ca="1">IF(D1347&gt;=$B$7,IF(E1347&gt;=$B$6,D1347,0),0)</f>
        <v>0</v>
      </c>
    </row>
    <row r="1348" spans="1:7" x14ac:dyDescent="0.25">
      <c r="A1348" s="2">
        <f ca="1">_xlfn.BETA.INV(RAND(),Plan1!$B$4+Plan1!$B$9,Plan1!$B$5+Plan1!$B$8-Plan1!$B$9)</f>
        <v>0.17296802638145115</v>
      </c>
      <c r="B1348">
        <f ca="1">_xlfn.BETA.DIST(A1348,Plan1!$B$12,Plan1!$B$13,FALSE)</f>
        <v>5.7515274091463517</v>
      </c>
      <c r="D1348" s="2">
        <v>0.11688046134529971</v>
      </c>
      <c r="E1348">
        <v>7.0643305731562505</v>
      </c>
      <c r="F1348" s="2">
        <f ca="1">IF(D1348&lt;=$B$7,IF(E1348&gt;=$B$6,D1348,1),1)</f>
        <v>0.11688046134529971</v>
      </c>
      <c r="G1348" s="2">
        <f ca="1">IF(D1348&gt;=$B$7,IF(E1348&gt;=$B$6,D1348,0),0)</f>
        <v>0</v>
      </c>
    </row>
    <row r="1349" spans="1:7" x14ac:dyDescent="0.25">
      <c r="A1349" s="2">
        <f ca="1">_xlfn.BETA.INV(RAND(),Plan1!$B$4+Plan1!$B$9,Plan1!$B$5+Plan1!$B$8-Plan1!$B$9)</f>
        <v>6.62753945670332E-2</v>
      </c>
      <c r="B1349">
        <f ca="1">_xlfn.BETA.DIST(A1349,Plan1!$B$12,Plan1!$B$13,FALSE)</f>
        <v>2.6043555085015475</v>
      </c>
      <c r="D1349" s="2">
        <v>0.11686938894318401</v>
      </c>
      <c r="E1349">
        <v>7.0639071486054679</v>
      </c>
      <c r="F1349" s="2">
        <f ca="1">IF(D1349&lt;=$B$7,IF(E1349&gt;=$B$6,D1349,1),1)</f>
        <v>0.11686938894318401</v>
      </c>
      <c r="G1349" s="2">
        <f ca="1">IF(D1349&gt;=$B$7,IF(E1349&gt;=$B$6,D1349,0),0)</f>
        <v>0</v>
      </c>
    </row>
    <row r="1350" spans="1:7" x14ac:dyDescent="0.25">
      <c r="A1350" s="2">
        <f ca="1">_xlfn.BETA.INV(RAND(),Plan1!$B$4+Plan1!$B$9,Plan1!$B$5+Plan1!$B$8-Plan1!$B$9)</f>
        <v>0.24774436525404575</v>
      </c>
      <c r="B1350">
        <f ca="1">_xlfn.BETA.DIST(A1350,Plan1!$B$12,Plan1!$B$13,FALSE)</f>
        <v>1.5198366219180315</v>
      </c>
      <c r="D1350" s="2">
        <v>0.14732770539582607</v>
      </c>
      <c r="E1350">
        <v>7.0623832536562414</v>
      </c>
      <c r="F1350" s="2">
        <f ca="1">IF(D1350&lt;=$B$7,IF(E1350&gt;=$B$6,D1350,1),1)</f>
        <v>0.14732770539582607</v>
      </c>
      <c r="G1350" s="2">
        <f ca="1">IF(D1350&gt;=$B$7,IF(E1350&gt;=$B$6,D1350,0),0)</f>
        <v>0</v>
      </c>
    </row>
    <row r="1351" spans="1:7" x14ac:dyDescent="0.25">
      <c r="A1351" s="2">
        <f ca="1">_xlfn.BETA.INV(RAND(),Plan1!$B$4+Plan1!$B$9,Plan1!$B$5+Plan1!$B$8-Plan1!$B$9)</f>
        <v>0.13254973872424616</v>
      </c>
      <c r="B1351">
        <f ca="1">_xlfn.BETA.DIST(A1351,Plan1!$B$12,Plan1!$B$13,FALSE)</f>
        <v>7.3397917072097369</v>
      </c>
      <c r="D1351" s="2">
        <v>0.14733235099285846</v>
      </c>
      <c r="E1351">
        <v>7.0622269353910818</v>
      </c>
      <c r="F1351" s="2">
        <f ca="1">IF(D1351&lt;=$B$7,IF(E1351&gt;=$B$6,D1351,1),1)</f>
        <v>0.14733235099285846</v>
      </c>
      <c r="G1351" s="2">
        <f ca="1">IF(D1351&gt;=$B$7,IF(E1351&gt;=$B$6,D1351,0),0)</f>
        <v>0</v>
      </c>
    </row>
    <row r="1352" spans="1:7" x14ac:dyDescent="0.25">
      <c r="A1352" s="2">
        <f ca="1">_xlfn.BETA.INV(RAND(),Plan1!$B$4+Plan1!$B$9,Plan1!$B$5+Plan1!$B$8-Plan1!$B$9)</f>
        <v>0.1682979292426604</v>
      </c>
      <c r="B1352">
        <f ca="1">_xlfn.BETA.DIST(A1352,Plan1!$B$12,Plan1!$B$13,FALSE)</f>
        <v>6.0401654897052781</v>
      </c>
      <c r="D1352" s="2">
        <v>0.14735174638566895</v>
      </c>
      <c r="E1352">
        <v>7.0615738892355688</v>
      </c>
      <c r="F1352" s="2">
        <f ca="1">IF(D1352&lt;=$B$7,IF(E1352&gt;=$B$6,D1352,1),1)</f>
        <v>0.14735174638566895</v>
      </c>
      <c r="G1352" s="2">
        <f ca="1">IF(D1352&gt;=$B$7,IF(E1352&gt;=$B$6,D1352,0),0)</f>
        <v>0</v>
      </c>
    </row>
    <row r="1353" spans="1:7" x14ac:dyDescent="0.25">
      <c r="A1353" s="2">
        <f ca="1">_xlfn.BETA.INV(RAND(),Plan1!$B$4+Plan1!$B$9,Plan1!$B$5+Plan1!$B$8-Plan1!$B$9)</f>
        <v>9.6726508019199423E-2</v>
      </c>
      <c r="B1353">
        <f ca="1">_xlfn.BETA.DIST(A1353,Plan1!$B$12,Plan1!$B$13,FALSE)</f>
        <v>5.7740620538517833</v>
      </c>
      <c r="D1353" s="2">
        <v>0.11680774844649904</v>
      </c>
      <c r="E1353">
        <v>7.0615439270046672</v>
      </c>
      <c r="F1353" s="2">
        <f ca="1">IF(D1353&lt;=$B$7,IF(E1353&gt;=$B$6,D1353,1),1)</f>
        <v>0.11680774844649904</v>
      </c>
      <c r="G1353" s="2">
        <f ca="1">IF(D1353&gt;=$B$7,IF(E1353&gt;=$B$6,D1353,0),0)</f>
        <v>0</v>
      </c>
    </row>
    <row r="1354" spans="1:7" x14ac:dyDescent="0.25">
      <c r="A1354" s="2">
        <f ca="1">_xlfn.BETA.INV(RAND(),Plan1!$B$4+Plan1!$B$9,Plan1!$B$5+Plan1!$B$8-Plan1!$B$9)</f>
        <v>0.12959818223530759</v>
      </c>
      <c r="B1354">
        <f ca="1">_xlfn.BETA.DIST(A1354,Plan1!$B$12,Plan1!$B$13,FALSE)</f>
        <v>7.3361084458459302</v>
      </c>
      <c r="D1354" s="2">
        <v>0.14738050662710667</v>
      </c>
      <c r="E1354">
        <v>7.0606042903863555</v>
      </c>
      <c r="F1354" s="2">
        <f ca="1">IF(D1354&lt;=$B$7,IF(E1354&gt;=$B$6,D1354,1),1)</f>
        <v>0.14738050662710667</v>
      </c>
      <c r="G1354" s="2">
        <f ca="1">IF(D1354&gt;=$B$7,IF(E1354&gt;=$B$6,D1354,0),0)</f>
        <v>0</v>
      </c>
    </row>
    <row r="1355" spans="1:7" x14ac:dyDescent="0.25">
      <c r="A1355" s="2">
        <f ca="1">_xlfn.BETA.INV(RAND(),Plan1!$B$4+Plan1!$B$9,Plan1!$B$5+Plan1!$B$8-Plan1!$B$9)</f>
        <v>0.12989009215882188</v>
      </c>
      <c r="B1355">
        <f ca="1">_xlfn.BETA.DIST(A1355,Plan1!$B$12,Plan1!$B$13,FALSE)</f>
        <v>7.3374309741152874</v>
      </c>
      <c r="D1355" s="2">
        <v>0.11677943704735458</v>
      </c>
      <c r="E1355">
        <v>7.0604550930831325</v>
      </c>
      <c r="F1355" s="2">
        <f ca="1">IF(D1355&lt;=$B$7,IF(E1355&gt;=$B$6,D1355,1),1)</f>
        <v>0.11677943704735458</v>
      </c>
      <c r="G1355" s="2">
        <f ca="1">IF(D1355&gt;=$B$7,IF(E1355&gt;=$B$6,D1355,0),0)</f>
        <v>0</v>
      </c>
    </row>
    <row r="1356" spans="1:7" x14ac:dyDescent="0.25">
      <c r="A1356" s="2">
        <f ca="1">_xlfn.BETA.INV(RAND(),Plan1!$B$4+Plan1!$B$9,Plan1!$B$5+Plan1!$B$8-Plan1!$B$9)</f>
        <v>0.11527403654538437</v>
      </c>
      <c r="B1356">
        <f ca="1">_xlfn.BETA.DIST(A1356,Plan1!$B$12,Plan1!$B$13,FALSE)</f>
        <v>6.9994697129469206</v>
      </c>
      <c r="D1356" s="2">
        <v>0.14739193499740766</v>
      </c>
      <c r="E1356">
        <v>7.0602185939333779</v>
      </c>
      <c r="F1356" s="2">
        <f ca="1">IF(D1356&lt;=$B$7,IF(E1356&gt;=$B$6,D1356,1),1)</f>
        <v>0.14739193499740766</v>
      </c>
      <c r="G1356" s="2">
        <f ca="1">IF(D1356&gt;=$B$7,IF(E1356&gt;=$B$6,D1356,0),0)</f>
        <v>0</v>
      </c>
    </row>
    <row r="1357" spans="1:7" x14ac:dyDescent="0.25">
      <c r="A1357" s="2">
        <f ca="1">_xlfn.BETA.INV(RAND(),Plan1!$B$4+Plan1!$B$9,Plan1!$B$5+Plan1!$B$8-Plan1!$B$9)</f>
        <v>0.12119737999963809</v>
      </c>
      <c r="B1357">
        <f ca="1">_xlfn.BETA.DIST(A1357,Plan1!$B$12,Plan1!$B$13,FALSE)</f>
        <v>7.2044133320022281</v>
      </c>
      <c r="D1357" s="2">
        <v>0.1474003636655431</v>
      </c>
      <c r="E1357">
        <v>7.059933985230086</v>
      </c>
      <c r="F1357" s="2">
        <f ca="1">IF(D1357&lt;=$B$7,IF(E1357&gt;=$B$6,D1357,1),1)</f>
        <v>0.1474003636655431</v>
      </c>
      <c r="G1357" s="2">
        <f ca="1">IF(D1357&gt;=$B$7,IF(E1357&gt;=$B$6,D1357,0),0)</f>
        <v>0</v>
      </c>
    </row>
    <row r="1358" spans="1:7" x14ac:dyDescent="0.25">
      <c r="A1358" s="2">
        <f ca="1">_xlfn.BETA.INV(RAND(),Plan1!$B$4+Plan1!$B$9,Plan1!$B$5+Plan1!$B$8-Plan1!$B$9)</f>
        <v>0.19567589311146971</v>
      </c>
      <c r="B1358">
        <f ca="1">_xlfn.BETA.DIST(A1358,Plan1!$B$12,Plan1!$B$13,FALSE)</f>
        <v>4.252365497070266</v>
      </c>
      <c r="D1358" s="2">
        <v>0.11676348155989896</v>
      </c>
      <c r="E1358">
        <v>7.0598405121810011</v>
      </c>
      <c r="F1358" s="2">
        <f ca="1">IF(D1358&lt;=$B$7,IF(E1358&gt;=$B$6,D1358,1),1)</f>
        <v>0.11676348155989896</v>
      </c>
      <c r="G1358" s="2">
        <f ca="1">IF(D1358&gt;=$B$7,IF(E1358&gt;=$B$6,D1358,0),0)</f>
        <v>0</v>
      </c>
    </row>
    <row r="1359" spans="1:7" x14ac:dyDescent="0.25">
      <c r="A1359" s="2">
        <f ca="1">_xlfn.BETA.INV(RAND(),Plan1!$B$4+Plan1!$B$9,Plan1!$B$5+Plan1!$B$8-Plan1!$B$9)</f>
        <v>7.5977570281964613E-2</v>
      </c>
      <c r="B1359">
        <f ca="1">_xlfn.BETA.DIST(A1359,Plan1!$B$12,Plan1!$B$13,FALSE)</f>
        <v>3.6531549315823391</v>
      </c>
      <c r="D1359" s="2">
        <v>0.11675260862134698</v>
      </c>
      <c r="E1359">
        <v>7.0594213127666636</v>
      </c>
      <c r="F1359" s="2">
        <f ca="1">IF(D1359&lt;=$B$7,IF(E1359&gt;=$B$6,D1359,1),1)</f>
        <v>0.11675260862134698</v>
      </c>
      <c r="G1359" s="2">
        <f ca="1">IF(D1359&gt;=$B$7,IF(E1359&gt;=$B$6,D1359,0),0)</f>
        <v>0</v>
      </c>
    </row>
    <row r="1360" spans="1:7" x14ac:dyDescent="0.25">
      <c r="A1360" s="2">
        <f ca="1">_xlfn.BETA.INV(RAND(),Plan1!$B$4+Plan1!$B$9,Plan1!$B$5+Plan1!$B$8-Plan1!$B$9)</f>
        <v>0.2354084300981466</v>
      </c>
      <c r="B1360">
        <f ca="1">_xlfn.BETA.DIST(A1360,Plan1!$B$12,Plan1!$B$13,FALSE)</f>
        <v>2.0137329466251686</v>
      </c>
      <c r="D1360" s="2">
        <v>0.11674261380869852</v>
      </c>
      <c r="E1360">
        <v>7.0590356897474136</v>
      </c>
      <c r="F1360" s="2">
        <f ca="1">IF(D1360&lt;=$B$7,IF(E1360&gt;=$B$6,D1360,1),1)</f>
        <v>0.11674261380869852</v>
      </c>
      <c r="G1360" s="2">
        <f ca="1">IF(D1360&gt;=$B$7,IF(E1360&gt;=$B$6,D1360,0),0)</f>
        <v>0</v>
      </c>
    </row>
    <row r="1361" spans="1:7" x14ac:dyDescent="0.25">
      <c r="A1361" s="2">
        <f ca="1">_xlfn.BETA.INV(RAND(),Plan1!$B$4+Plan1!$B$9,Plan1!$B$5+Plan1!$B$8-Plan1!$B$9)</f>
        <v>0.26769368766891477</v>
      </c>
      <c r="B1361">
        <f ca="1">_xlfn.BETA.DIST(A1361,Plan1!$B$12,Plan1!$B$13,FALSE)</f>
        <v>0.92208394361061963</v>
      </c>
      <c r="D1361" s="2">
        <v>0.14743137104165249</v>
      </c>
      <c r="E1361">
        <v>7.058885876717631</v>
      </c>
      <c r="F1361" s="2">
        <f ca="1">IF(D1361&lt;=$B$7,IF(E1361&gt;=$B$6,D1361,1),1)</f>
        <v>0.14743137104165249</v>
      </c>
      <c r="G1361" s="2">
        <f ca="1">IF(D1361&gt;=$B$7,IF(E1361&gt;=$B$6,D1361,0),0)</f>
        <v>0</v>
      </c>
    </row>
    <row r="1362" spans="1:7" x14ac:dyDescent="0.25">
      <c r="A1362" s="2">
        <f ca="1">_xlfn.BETA.INV(RAND(),Plan1!$B$4+Plan1!$B$9,Plan1!$B$5+Plan1!$B$8-Plan1!$B$9)</f>
        <v>8.0316582222535515E-2</v>
      </c>
      <c r="B1362">
        <f ca="1">_xlfn.BETA.DIST(A1362,Plan1!$B$12,Plan1!$B$13,FALSE)</f>
        <v>4.1286682799019712</v>
      </c>
      <c r="D1362" s="2">
        <v>0.14744118925079841</v>
      </c>
      <c r="E1362">
        <v>7.0585536452670059</v>
      </c>
      <c r="F1362" s="2">
        <f ca="1">IF(D1362&lt;=$B$7,IF(E1362&gt;=$B$6,D1362,1),1)</f>
        <v>0.14744118925079841</v>
      </c>
      <c r="G1362" s="2">
        <f ca="1">IF(D1362&gt;=$B$7,IF(E1362&gt;=$B$6,D1362,0),0)</f>
        <v>0</v>
      </c>
    </row>
    <row r="1363" spans="1:7" x14ac:dyDescent="0.25">
      <c r="A1363" s="2">
        <f ca="1">_xlfn.BETA.INV(RAND(),Plan1!$B$4+Plan1!$B$9,Plan1!$B$5+Plan1!$B$8-Plan1!$B$9)</f>
        <v>9.7598149350125715E-2</v>
      </c>
      <c r="B1363">
        <f ca="1">_xlfn.BETA.DIST(A1363,Plan1!$B$12,Plan1!$B$13,FALSE)</f>
        <v>5.8495883920723903</v>
      </c>
      <c r="D1363" s="2">
        <v>0.14744798863462139</v>
      </c>
      <c r="E1363">
        <v>7.0583234650597628</v>
      </c>
      <c r="F1363" s="2">
        <f ca="1">IF(D1363&lt;=$B$7,IF(E1363&gt;=$B$6,D1363,1),1)</f>
        <v>0.14744798863462139</v>
      </c>
      <c r="G1363" s="2">
        <f ca="1">IF(D1363&gt;=$B$7,IF(E1363&gt;=$B$6,D1363,0),0)</f>
        <v>0</v>
      </c>
    </row>
    <row r="1364" spans="1:7" x14ac:dyDescent="0.25">
      <c r="A1364" s="2">
        <f ca="1">_xlfn.BETA.INV(RAND(),Plan1!$B$4+Plan1!$B$9,Plan1!$B$5+Plan1!$B$8-Plan1!$B$9)</f>
        <v>0.19948186301837834</v>
      </c>
      <c r="B1364">
        <f ca="1">_xlfn.BETA.DIST(A1364,Plan1!$B$12,Plan1!$B$13,FALSE)</f>
        <v>4.0039074393280139</v>
      </c>
      <c r="D1364" s="2">
        <v>0.11671947407432684</v>
      </c>
      <c r="E1364">
        <v>7.0581418788281587</v>
      </c>
      <c r="F1364" s="2">
        <f ca="1">IF(D1364&lt;=$B$7,IF(E1364&gt;=$B$6,D1364,1),1)</f>
        <v>0.11671947407432684</v>
      </c>
      <c r="G1364" s="2">
        <f ca="1">IF(D1364&gt;=$B$7,IF(E1364&gt;=$B$6,D1364,0),0)</f>
        <v>0</v>
      </c>
    </row>
    <row r="1365" spans="1:7" x14ac:dyDescent="0.25">
      <c r="A1365" s="2">
        <f ca="1">_xlfn.BETA.INV(RAND(),Plan1!$B$4+Plan1!$B$9,Plan1!$B$5+Plan1!$B$8-Plan1!$B$9)</f>
        <v>0.20992956471932023</v>
      </c>
      <c r="B1365">
        <f ca="1">_xlfn.BETA.DIST(A1365,Plan1!$B$12,Plan1!$B$13,FALSE)</f>
        <v>3.3501011621962258</v>
      </c>
      <c r="D1365" s="2">
        <v>0.11671531941933896</v>
      </c>
      <c r="E1365">
        <v>7.0579812465348972</v>
      </c>
      <c r="F1365" s="2">
        <f ca="1">IF(D1365&lt;=$B$7,IF(E1365&gt;=$B$6,D1365,1),1)</f>
        <v>0.11671531941933896</v>
      </c>
      <c r="G1365" s="2">
        <f ca="1">IF(D1365&gt;=$B$7,IF(E1365&gt;=$B$6,D1365,0),0)</f>
        <v>0</v>
      </c>
    </row>
    <row r="1366" spans="1:7" x14ac:dyDescent="0.25">
      <c r="A1366" s="2">
        <f ca="1">_xlfn.BETA.INV(RAND(),Plan1!$B$4+Plan1!$B$9,Plan1!$B$5+Plan1!$B$8-Plan1!$B$9)</f>
        <v>9.44397247935405E-2</v>
      </c>
      <c r="B1366">
        <f ca="1">_xlfn.BETA.DIST(A1366,Plan1!$B$12,Plan1!$B$13,FALSE)</f>
        <v>5.5688392273620337</v>
      </c>
      <c r="D1366" s="2">
        <v>0.14746053013080118</v>
      </c>
      <c r="E1366">
        <v>7.0578986805297896</v>
      </c>
      <c r="F1366" s="2">
        <f ca="1">IF(D1366&lt;=$B$7,IF(E1366&gt;=$B$6,D1366,1),1)</f>
        <v>0.14746053013080118</v>
      </c>
      <c r="G1366" s="2">
        <f ca="1">IF(D1366&gt;=$B$7,IF(E1366&gt;=$B$6,D1366,0),0)</f>
        <v>0</v>
      </c>
    </row>
    <row r="1367" spans="1:7" x14ac:dyDescent="0.25">
      <c r="A1367" s="2">
        <f ca="1">_xlfn.BETA.INV(RAND(),Plan1!$B$4+Plan1!$B$9,Plan1!$B$5+Plan1!$B$8-Plan1!$B$9)</f>
        <v>0.13463005247479873</v>
      </c>
      <c r="B1367">
        <f ca="1">_xlfn.BETA.DIST(A1367,Plan1!$B$12,Plan1!$B$13,FALSE)</f>
        <v>7.3297289665270799</v>
      </c>
      <c r="D1367" s="2">
        <v>0.14748494604941764</v>
      </c>
      <c r="E1367">
        <v>7.0570709021488014</v>
      </c>
      <c r="F1367" s="2">
        <f ca="1">IF(D1367&lt;=$B$7,IF(E1367&gt;=$B$6,D1367,1),1)</f>
        <v>0.14748494604941764</v>
      </c>
      <c r="G1367" s="2">
        <f ca="1">IF(D1367&gt;=$B$7,IF(E1367&gt;=$B$6,D1367,0),0)</f>
        <v>0</v>
      </c>
    </row>
    <row r="1368" spans="1:7" x14ac:dyDescent="0.25">
      <c r="A1368" s="2">
        <f ca="1">_xlfn.BETA.INV(RAND(),Plan1!$B$4+Plan1!$B$9,Plan1!$B$5+Plan1!$B$8-Plan1!$B$9)</f>
        <v>7.8678168158278175E-2</v>
      </c>
      <c r="B1368">
        <f ca="1">_xlfn.BETA.DIST(A1368,Plan1!$B$12,Plan1!$B$13,FALSE)</f>
        <v>3.9497017531313405</v>
      </c>
      <c r="D1368" s="2">
        <v>0.14750762811596141</v>
      </c>
      <c r="E1368">
        <v>7.0563009564139838</v>
      </c>
      <c r="F1368" s="2">
        <f ca="1">IF(D1368&lt;=$B$7,IF(E1368&gt;=$B$6,D1368,1),1)</f>
        <v>0.14750762811596141</v>
      </c>
      <c r="G1368" s="2">
        <f ca="1">IF(D1368&gt;=$B$7,IF(E1368&gt;=$B$6,D1368,0),0)</f>
        <v>0</v>
      </c>
    </row>
    <row r="1369" spans="1:7" x14ac:dyDescent="0.25">
      <c r="A1369" s="2">
        <f ca="1">_xlfn.BETA.INV(RAND(),Plan1!$B$4+Plan1!$B$9,Plan1!$B$5+Plan1!$B$8-Plan1!$B$9)</f>
        <v>0.20952244958000854</v>
      </c>
      <c r="B1369">
        <f ca="1">_xlfn.BETA.DIST(A1369,Plan1!$B$12,Plan1!$B$13,FALSE)</f>
        <v>3.3746271311850515</v>
      </c>
      <c r="D1369" s="2">
        <v>0.14750843076076259</v>
      </c>
      <c r="E1369">
        <v>7.0562736937656485</v>
      </c>
      <c r="F1369" s="2">
        <f ca="1">IF(D1369&lt;=$B$7,IF(E1369&gt;=$B$6,D1369,1),1)</f>
        <v>0.14750843076076259</v>
      </c>
      <c r="G1369" s="2">
        <f ca="1">IF(D1369&gt;=$B$7,IF(E1369&gt;=$B$6,D1369,0),0)</f>
        <v>0</v>
      </c>
    </row>
    <row r="1370" spans="1:7" x14ac:dyDescent="0.25">
      <c r="A1370" s="2">
        <f ca="1">_xlfn.BETA.INV(RAND(),Plan1!$B$4+Plan1!$B$9,Plan1!$B$5+Plan1!$B$8-Plan1!$B$9)</f>
        <v>0.20066342543272331</v>
      </c>
      <c r="B1370">
        <f ca="1">_xlfn.BETA.DIST(A1370,Plan1!$B$12,Plan1!$B$13,FALSE)</f>
        <v>3.9277049784199973</v>
      </c>
      <c r="D1370" s="2">
        <v>0.11665241360274906</v>
      </c>
      <c r="E1370">
        <v>7.0555434589539772</v>
      </c>
      <c r="F1370" s="2">
        <f ca="1">IF(D1370&lt;=$B$7,IF(E1370&gt;=$B$6,D1370,1),1)</f>
        <v>0.11665241360274906</v>
      </c>
      <c r="G1370" s="2">
        <f ca="1">IF(D1370&gt;=$B$7,IF(E1370&gt;=$B$6,D1370,0),0)</f>
        <v>0</v>
      </c>
    </row>
    <row r="1371" spans="1:7" x14ac:dyDescent="0.25">
      <c r="A1371" s="2">
        <f ca="1">_xlfn.BETA.INV(RAND(),Plan1!$B$4+Plan1!$B$9,Plan1!$B$5+Plan1!$B$8-Plan1!$B$9)</f>
        <v>0.3121706307833747</v>
      </c>
      <c r="B1371">
        <f ca="1">_xlfn.BETA.DIST(A1371,Plan1!$B$12,Plan1!$B$13,FALSE)</f>
        <v>0.2515023035096986</v>
      </c>
      <c r="D1371" s="2">
        <v>0.14753650592589052</v>
      </c>
      <c r="E1371">
        <v>7.0553193714471147</v>
      </c>
      <c r="F1371" s="2">
        <f ca="1">IF(D1371&lt;=$B$7,IF(E1371&gt;=$B$6,D1371,1),1)</f>
        <v>0.14753650592589052</v>
      </c>
      <c r="G1371" s="2">
        <f ca="1">IF(D1371&gt;=$B$7,IF(E1371&gt;=$B$6,D1371,0),0)</f>
        <v>0</v>
      </c>
    </row>
    <row r="1372" spans="1:7" x14ac:dyDescent="0.25">
      <c r="A1372" s="2">
        <f ca="1">_xlfn.BETA.INV(RAND(),Plan1!$B$4+Plan1!$B$9,Plan1!$B$5+Plan1!$B$8-Plan1!$B$9)</f>
        <v>0.13694892175317491</v>
      </c>
      <c r="B1372">
        <f ca="1">_xlfn.BETA.DIST(A1372,Plan1!$B$12,Plan1!$B$13,FALSE)</f>
        <v>7.3066063965606922</v>
      </c>
      <c r="D1372" s="2">
        <v>0.14753993127372478</v>
      </c>
      <c r="E1372">
        <v>7.0552028421920809</v>
      </c>
      <c r="F1372" s="2">
        <f ca="1">IF(D1372&lt;=$B$7,IF(E1372&gt;=$B$6,D1372,1),1)</f>
        <v>0.14753993127372478</v>
      </c>
      <c r="G1372" s="2">
        <f ca="1">IF(D1372&gt;=$B$7,IF(E1372&gt;=$B$6,D1372,0),0)</f>
        <v>0</v>
      </c>
    </row>
    <row r="1373" spans="1:7" x14ac:dyDescent="0.25">
      <c r="A1373" s="2">
        <f ca="1">_xlfn.BETA.INV(RAND(),Plan1!$B$4+Plan1!$B$9,Plan1!$B$5+Plan1!$B$8-Plan1!$B$9)</f>
        <v>0.18274251935348573</v>
      </c>
      <c r="B1373">
        <f ca="1">_xlfn.BETA.DIST(A1373,Plan1!$B$12,Plan1!$B$13,FALSE)</f>
        <v>5.1139918645785691</v>
      </c>
      <c r="D1373" s="2">
        <v>0.11663433418291701</v>
      </c>
      <c r="E1373">
        <v>7.0548408677658685</v>
      </c>
      <c r="F1373" s="2">
        <f ca="1">IF(D1373&lt;=$B$7,IF(E1373&gt;=$B$6,D1373,1),1)</f>
        <v>0.11663433418291701</v>
      </c>
      <c r="G1373" s="2">
        <f ca="1">IF(D1373&gt;=$B$7,IF(E1373&gt;=$B$6,D1373,0),0)</f>
        <v>0</v>
      </c>
    </row>
    <row r="1374" spans="1:7" x14ac:dyDescent="0.25">
      <c r="A1374" s="2">
        <f ca="1">_xlfn.BETA.INV(RAND(),Plan1!$B$4+Plan1!$B$9,Plan1!$B$5+Plan1!$B$8-Plan1!$B$9)</f>
        <v>0.16378740596010155</v>
      </c>
      <c r="B1374">
        <f ca="1">_xlfn.BETA.DIST(A1374,Plan1!$B$12,Plan1!$B$13,FALSE)</f>
        <v>6.303356963117138</v>
      </c>
      <c r="D1374" s="2">
        <v>0.11663017224821712</v>
      </c>
      <c r="E1374">
        <v>7.0546790053409607</v>
      </c>
      <c r="F1374" s="2">
        <f ca="1">IF(D1374&lt;=$B$7,IF(E1374&gt;=$B$6,D1374,1),1)</f>
        <v>0.11663017224821712</v>
      </c>
      <c r="G1374" s="2">
        <f ca="1">IF(D1374&gt;=$B$7,IF(E1374&gt;=$B$6,D1374,0),0)</f>
        <v>0</v>
      </c>
    </row>
    <row r="1375" spans="1:7" x14ac:dyDescent="0.25">
      <c r="A1375" s="2">
        <f ca="1">_xlfn.BETA.INV(RAND(),Plan1!$B$4+Plan1!$B$9,Plan1!$B$5+Plan1!$B$8-Plan1!$B$9)</f>
        <v>0.23679760900056779</v>
      </c>
      <c r="B1375">
        <f ca="1">_xlfn.BETA.DIST(A1375,Plan1!$B$12,Plan1!$B$13,FALSE)</f>
        <v>1.9530598113467541</v>
      </c>
      <c r="D1375" s="2">
        <v>0.14756427297702079</v>
      </c>
      <c r="E1375">
        <v>7.0543741447355597</v>
      </c>
      <c r="F1375" s="2">
        <f ca="1">IF(D1375&lt;=$B$7,IF(E1375&gt;=$B$6,D1375,1),1)</f>
        <v>0.14756427297702079</v>
      </c>
      <c r="G1375" s="2">
        <f ca="1">IF(D1375&gt;=$B$7,IF(E1375&gt;=$B$6,D1375,0),0)</f>
        <v>0</v>
      </c>
    </row>
    <row r="1376" spans="1:7" x14ac:dyDescent="0.25">
      <c r="A1376" s="2">
        <f ca="1">_xlfn.BETA.INV(RAND(),Plan1!$B$4+Plan1!$B$9,Plan1!$B$5+Plan1!$B$8-Plan1!$B$9)</f>
        <v>0.14001932901867989</v>
      </c>
      <c r="B1376">
        <f ca="1">_xlfn.BETA.DIST(A1376,Plan1!$B$12,Plan1!$B$13,FALSE)</f>
        <v>7.2574637958010433</v>
      </c>
      <c r="D1376" s="2">
        <v>0.11661690769462527</v>
      </c>
      <c r="E1376">
        <v>7.0541628222024695</v>
      </c>
      <c r="F1376" s="2">
        <f ca="1">IF(D1376&lt;=$B$7,IF(E1376&gt;=$B$6,D1376,1),1)</f>
        <v>0.11661690769462527</v>
      </c>
      <c r="G1376" s="2">
        <f ca="1">IF(D1376&gt;=$B$7,IF(E1376&gt;=$B$6,D1376,0),0)</f>
        <v>0</v>
      </c>
    </row>
    <row r="1377" spans="1:7" x14ac:dyDescent="0.25">
      <c r="A1377" s="2">
        <f ca="1">_xlfn.BETA.INV(RAND(),Plan1!$B$4+Plan1!$B$9,Plan1!$B$5+Plan1!$B$8-Plan1!$B$9)</f>
        <v>7.1265606144720731E-2</v>
      </c>
      <c r="B1377">
        <f ca="1">_xlfn.BETA.DIST(A1377,Plan1!$B$12,Plan1!$B$13,FALSE)</f>
        <v>3.1371733751167508</v>
      </c>
      <c r="D1377" s="2">
        <v>0.14758412013421462</v>
      </c>
      <c r="E1377">
        <v>7.0536976824900455</v>
      </c>
      <c r="F1377" s="2">
        <f ca="1">IF(D1377&lt;=$B$7,IF(E1377&gt;=$B$6,D1377,1),1)</f>
        <v>0.14758412013421462</v>
      </c>
      <c r="G1377" s="2">
        <f ca="1">IF(D1377&gt;=$B$7,IF(E1377&gt;=$B$6,D1377,0),0)</f>
        <v>0</v>
      </c>
    </row>
    <row r="1378" spans="1:7" x14ac:dyDescent="0.25">
      <c r="A1378" s="2">
        <f ca="1">_xlfn.BETA.INV(RAND(),Plan1!$B$4+Plan1!$B$9,Plan1!$B$5+Plan1!$B$8-Plan1!$B$9)</f>
        <v>6.9889516358085713E-2</v>
      </c>
      <c r="B1378">
        <f ca="1">_xlfn.BETA.DIST(A1378,Plan1!$B$12,Plan1!$B$13,FALSE)</f>
        <v>2.9882582224449989</v>
      </c>
      <c r="D1378" s="2">
        <v>0.1166030577850351</v>
      </c>
      <c r="E1378">
        <v>7.0536233575969423</v>
      </c>
      <c r="F1378" s="2">
        <f ca="1">IF(D1378&lt;=$B$7,IF(E1378&gt;=$B$6,D1378,1),1)</f>
        <v>0.1166030577850351</v>
      </c>
      <c r="G1378" s="2">
        <f ca="1">IF(D1378&gt;=$B$7,IF(E1378&gt;=$B$6,D1378,0),0)</f>
        <v>0</v>
      </c>
    </row>
    <row r="1379" spans="1:7" x14ac:dyDescent="0.25">
      <c r="A1379" s="2">
        <f ca="1">_xlfn.BETA.INV(RAND(),Plan1!$B$4+Plan1!$B$9,Plan1!$B$5+Plan1!$B$8-Plan1!$B$9)</f>
        <v>4.2614101296959472E-2</v>
      </c>
      <c r="B1379">
        <f ca="1">_xlfn.BETA.DIST(A1379,Plan1!$B$12,Plan1!$B$13,FALSE)</f>
        <v>0.65366719110795435</v>
      </c>
      <c r="D1379" s="2">
        <v>0.14758721348420489</v>
      </c>
      <c r="E1379">
        <v>7.0535921870572</v>
      </c>
      <c r="F1379" s="2">
        <f ca="1">IF(D1379&lt;=$B$7,IF(E1379&gt;=$B$6,D1379,1),1)</f>
        <v>0.14758721348420489</v>
      </c>
      <c r="G1379" s="2">
        <f ca="1">IF(D1379&gt;=$B$7,IF(E1379&gt;=$B$6,D1379,0),0)</f>
        <v>0</v>
      </c>
    </row>
    <row r="1380" spans="1:7" x14ac:dyDescent="0.25">
      <c r="A1380" s="2">
        <f ca="1">_xlfn.BETA.INV(RAND(),Plan1!$B$4+Plan1!$B$9,Plan1!$B$5+Plan1!$B$8-Plan1!$B$9)</f>
        <v>0.16393523663504883</v>
      </c>
      <c r="B1380">
        <f ca="1">_xlfn.BETA.DIST(A1380,Plan1!$B$12,Plan1!$B$13,FALSE)</f>
        <v>6.2950193205160518</v>
      </c>
      <c r="D1380" s="2">
        <v>0.11658752049359343</v>
      </c>
      <c r="E1380">
        <v>7.0530175570333835</v>
      </c>
      <c r="F1380" s="2">
        <f ca="1">IF(D1380&lt;=$B$7,IF(E1380&gt;=$B$6,D1380,1),1)</f>
        <v>0.11658752049359343</v>
      </c>
      <c r="G1380" s="2">
        <f ca="1">IF(D1380&gt;=$B$7,IF(E1380&gt;=$B$6,D1380,0),0)</f>
        <v>0</v>
      </c>
    </row>
    <row r="1381" spans="1:7" x14ac:dyDescent="0.25">
      <c r="A1381" s="2">
        <f ca="1">_xlfn.BETA.INV(RAND(),Plan1!$B$4+Plan1!$B$9,Plan1!$B$5+Plan1!$B$8-Plan1!$B$9)</f>
        <v>0.13635479287373023</v>
      </c>
      <c r="B1381">
        <f ca="1">_xlfn.BETA.DIST(A1381,Plan1!$B$12,Plan1!$B$13,FALSE)</f>
        <v>7.3137026892509178</v>
      </c>
      <c r="D1381" s="2">
        <v>0.11658352665307328</v>
      </c>
      <c r="E1381">
        <v>7.0528617323831533</v>
      </c>
      <c r="F1381" s="2">
        <f ca="1">IF(D1381&lt;=$B$7,IF(E1381&gt;=$B$6,D1381,1),1)</f>
        <v>0.11658352665307328</v>
      </c>
      <c r="G1381" s="2">
        <f ca="1">IF(D1381&gt;=$B$7,IF(E1381&gt;=$B$6,D1381,0),0)</f>
        <v>0</v>
      </c>
    </row>
    <row r="1382" spans="1:7" x14ac:dyDescent="0.25">
      <c r="A1382" s="2">
        <f ca="1">_xlfn.BETA.INV(RAND(),Plan1!$B$4+Plan1!$B$9,Plan1!$B$5+Plan1!$B$8-Plan1!$B$9)</f>
        <v>0.14024749063387681</v>
      </c>
      <c r="B1382">
        <f ca="1">_xlfn.BETA.DIST(A1382,Plan1!$B$12,Plan1!$B$13,FALSE)</f>
        <v>7.252998028059821</v>
      </c>
      <c r="D1382" s="2">
        <v>0.14761665066766216</v>
      </c>
      <c r="E1382">
        <v>7.0525874135555053</v>
      </c>
      <c r="F1382" s="2">
        <f ca="1">IF(D1382&lt;=$B$7,IF(E1382&gt;=$B$6,D1382,1),1)</f>
        <v>0.14761665066766216</v>
      </c>
      <c r="G1382" s="2">
        <f ca="1">IF(D1382&gt;=$B$7,IF(E1382&gt;=$B$6,D1382,0),0)</f>
        <v>0</v>
      </c>
    </row>
    <row r="1383" spans="1:7" x14ac:dyDescent="0.25">
      <c r="A1383" s="2">
        <f ca="1">_xlfn.BETA.INV(RAND(),Plan1!$B$4+Plan1!$B$9,Plan1!$B$5+Plan1!$B$8-Plan1!$B$9)</f>
        <v>0.12003711211549367</v>
      </c>
      <c r="B1383">
        <f ca="1">_xlfn.BETA.DIST(A1383,Plan1!$B$12,Plan1!$B$13,FALSE)</f>
        <v>7.1716583994004761</v>
      </c>
      <c r="D1383" s="2">
        <v>0.14762944100398745</v>
      </c>
      <c r="E1383">
        <v>7.0521503646489769</v>
      </c>
      <c r="F1383" s="2">
        <f ca="1">IF(D1383&lt;=$B$7,IF(E1383&gt;=$B$6,D1383,1),1)</f>
        <v>0.14762944100398745</v>
      </c>
      <c r="G1383" s="2">
        <f ca="1">IF(D1383&gt;=$B$7,IF(E1383&gt;=$B$6,D1383,0),0)</f>
        <v>0</v>
      </c>
    </row>
    <row r="1384" spans="1:7" x14ac:dyDescent="0.25">
      <c r="A1384" s="2">
        <f ca="1">_xlfn.BETA.INV(RAND(),Plan1!$B$4+Plan1!$B$9,Plan1!$B$5+Plan1!$B$8-Plan1!$B$9)</f>
        <v>9.909518080872981E-2</v>
      </c>
      <c r="B1384">
        <f ca="1">_xlfn.BETA.DIST(A1384,Plan1!$B$12,Plan1!$B$13,FALSE)</f>
        <v>5.9756458211968875</v>
      </c>
      <c r="D1384" s="2">
        <v>0.11656410624002257</v>
      </c>
      <c r="E1384">
        <v>7.0521034122346089</v>
      </c>
      <c r="F1384" s="2">
        <f ca="1">IF(D1384&lt;=$B$7,IF(E1384&gt;=$B$6,D1384,1),1)</f>
        <v>0.11656410624002257</v>
      </c>
      <c r="G1384" s="2">
        <f ca="1">IF(D1384&gt;=$B$7,IF(E1384&gt;=$B$6,D1384,0),0)</f>
        <v>0</v>
      </c>
    </row>
    <row r="1385" spans="1:7" x14ac:dyDescent="0.25">
      <c r="A1385" s="2">
        <f ca="1">_xlfn.BETA.INV(RAND(),Plan1!$B$4+Plan1!$B$9,Plan1!$B$5+Plan1!$B$8-Plan1!$B$9)</f>
        <v>0.11845691276282667</v>
      </c>
      <c r="B1385">
        <f ca="1">_xlfn.BETA.DIST(A1385,Plan1!$B$12,Plan1!$B$13,FALSE)</f>
        <v>7.1212650663782195</v>
      </c>
      <c r="D1385" s="2">
        <v>0.11654802967303717</v>
      </c>
      <c r="E1385">
        <v>7.0514748973955994</v>
      </c>
      <c r="F1385" s="2">
        <f ca="1">IF(D1385&lt;=$B$7,IF(E1385&gt;=$B$6,D1385,1),1)</f>
        <v>0.11654802967303717</v>
      </c>
      <c r="G1385" s="2">
        <f ca="1">IF(D1385&gt;=$B$7,IF(E1385&gt;=$B$6,D1385,0),0)</f>
        <v>0</v>
      </c>
    </row>
    <row r="1386" spans="1:7" x14ac:dyDescent="0.25">
      <c r="A1386" s="2">
        <f ca="1">_xlfn.BETA.INV(RAND(),Plan1!$B$4+Plan1!$B$9,Plan1!$B$5+Plan1!$B$8-Plan1!$B$9)</f>
        <v>0.21662740524228963</v>
      </c>
      <c r="B1386">
        <f ca="1">_xlfn.BETA.DIST(A1386,Plan1!$B$12,Plan1!$B$13,FALSE)</f>
        <v>2.9596576861637387</v>
      </c>
      <c r="D1386" s="2">
        <v>0.14767078685076751</v>
      </c>
      <c r="E1386">
        <v>7.05073558379733</v>
      </c>
      <c r="F1386" s="2">
        <f ca="1">IF(D1386&lt;=$B$7,IF(E1386&gt;=$B$6,D1386,1),1)</f>
        <v>0.14767078685076751</v>
      </c>
      <c r="G1386" s="2">
        <f ca="1">IF(D1386&gt;=$B$7,IF(E1386&gt;=$B$6,D1386,0),0)</f>
        <v>0</v>
      </c>
    </row>
    <row r="1387" spans="1:7" x14ac:dyDescent="0.25">
      <c r="A1387" s="2">
        <f ca="1">_xlfn.BETA.INV(RAND(),Plan1!$B$4+Plan1!$B$9,Plan1!$B$5+Plan1!$B$8-Plan1!$B$9)</f>
        <v>0.1185657610075434</v>
      </c>
      <c r="B1387">
        <f ca="1">_xlfn.BETA.DIST(A1387,Plan1!$B$12,Plan1!$B$13,FALSE)</f>
        <v>7.124950548876523</v>
      </c>
      <c r="D1387" s="2">
        <v>0.14774278376266248</v>
      </c>
      <c r="E1387">
        <v>7.0482647564338485</v>
      </c>
      <c r="F1387" s="2">
        <f ca="1">IF(D1387&lt;=$B$7,IF(E1387&gt;=$B$6,D1387,1),1)</f>
        <v>0.14774278376266248</v>
      </c>
      <c r="G1387" s="2">
        <f ca="1">IF(D1387&gt;=$B$7,IF(E1387&gt;=$B$6,D1387,0),0)</f>
        <v>0</v>
      </c>
    </row>
    <row r="1388" spans="1:7" x14ac:dyDescent="0.25">
      <c r="A1388" s="2">
        <f ca="1">_xlfn.BETA.INV(RAND(),Plan1!$B$4+Plan1!$B$9,Plan1!$B$5+Plan1!$B$8-Plan1!$B$9)</f>
        <v>0.21894237910177394</v>
      </c>
      <c r="B1388">
        <f ca="1">_xlfn.BETA.DIST(A1388,Plan1!$B$12,Plan1!$B$13,FALSE)</f>
        <v>2.8307972055622623</v>
      </c>
      <c r="D1388" s="2">
        <v>0.14774332940168566</v>
      </c>
      <c r="E1388">
        <v>7.0482459959169992</v>
      </c>
      <c r="F1388" s="2">
        <f ca="1">IF(D1388&lt;=$B$7,IF(E1388&gt;=$B$6,D1388,1),1)</f>
        <v>0.14774332940168566</v>
      </c>
      <c r="G1388" s="2">
        <f ca="1">IF(D1388&gt;=$B$7,IF(E1388&gt;=$B$6,D1388,0),0)</f>
        <v>0</v>
      </c>
    </row>
    <row r="1389" spans="1:7" x14ac:dyDescent="0.25">
      <c r="A1389" s="2">
        <f ca="1">_xlfn.BETA.INV(RAND(),Plan1!$B$4+Plan1!$B$9,Plan1!$B$5+Plan1!$B$8-Plan1!$B$9)</f>
        <v>0.16815977381603719</v>
      </c>
      <c r="B1389">
        <f ca="1">_xlfn.BETA.DIST(A1389,Plan1!$B$12,Plan1!$B$13,FALSE)</f>
        <v>6.0484767608046015</v>
      </c>
      <c r="D1389" s="2">
        <v>0.14775251903545394</v>
      </c>
      <c r="E1389">
        <v>7.0479299528996959</v>
      </c>
      <c r="F1389" s="2">
        <f ca="1">IF(D1389&lt;=$B$7,IF(E1389&gt;=$B$6,D1389,1),1)</f>
        <v>0.14775251903545394</v>
      </c>
      <c r="G1389" s="2">
        <f ca="1">IF(D1389&gt;=$B$7,IF(E1389&gt;=$B$6,D1389,0),0)</f>
        <v>0</v>
      </c>
    </row>
    <row r="1390" spans="1:7" x14ac:dyDescent="0.25">
      <c r="A1390" s="2">
        <f ca="1">_xlfn.BETA.INV(RAND(),Plan1!$B$4+Plan1!$B$9,Plan1!$B$5+Plan1!$B$8-Plan1!$B$9)</f>
        <v>0.14266052718115188</v>
      </c>
      <c r="B1390">
        <f ca="1">_xlfn.BETA.DIST(A1390,Plan1!$B$12,Plan1!$B$13,FALSE)</f>
        <v>7.1991349112910861</v>
      </c>
      <c r="D1390" s="2">
        <v>0.14775268042985013</v>
      </c>
      <c r="E1390">
        <v>7.0479244010110875</v>
      </c>
      <c r="F1390" s="2">
        <f ca="1">IF(D1390&lt;=$B$7,IF(E1390&gt;=$B$6,D1390,1),1)</f>
        <v>0.14775268042985013</v>
      </c>
      <c r="G1390" s="2">
        <f ca="1">IF(D1390&gt;=$B$7,IF(E1390&gt;=$B$6,D1390,0),0)</f>
        <v>0</v>
      </c>
    </row>
    <row r="1391" spans="1:7" x14ac:dyDescent="0.25">
      <c r="A1391" s="2">
        <f ca="1">_xlfn.BETA.INV(RAND(),Plan1!$B$4+Plan1!$B$9,Plan1!$B$5+Plan1!$B$8-Plan1!$B$9)</f>
        <v>0.15118509318924789</v>
      </c>
      <c r="B1391">
        <f ca="1">_xlfn.BETA.DIST(A1391,Plan1!$B$12,Plan1!$B$13,FALSE)</f>
        <v>6.9197744301222475</v>
      </c>
      <c r="D1391" s="2">
        <v>0.11645202339808487</v>
      </c>
      <c r="E1391">
        <v>7.0477071219641036</v>
      </c>
      <c r="F1391" s="2">
        <f ca="1">IF(D1391&lt;=$B$7,IF(E1391&gt;=$B$6,D1391,1),1)</f>
        <v>0.11645202339808487</v>
      </c>
      <c r="G1391" s="2">
        <f ca="1">IF(D1391&gt;=$B$7,IF(E1391&gt;=$B$6,D1391,0),0)</f>
        <v>0</v>
      </c>
    </row>
    <row r="1392" spans="1:7" x14ac:dyDescent="0.25">
      <c r="A1392" s="2">
        <f ca="1">_xlfn.BETA.INV(RAND(),Plan1!$B$4+Plan1!$B$9,Plan1!$B$5+Plan1!$B$8-Plan1!$B$9)</f>
        <v>0.23893585124115191</v>
      </c>
      <c r="B1392">
        <f ca="1">_xlfn.BETA.DIST(A1392,Plan1!$B$12,Plan1!$B$13,FALSE)</f>
        <v>1.8622005743113428</v>
      </c>
      <c r="D1392" s="2">
        <v>0.11644964746253217</v>
      </c>
      <c r="E1392">
        <v>7.0476135653235739</v>
      </c>
      <c r="F1392" s="2">
        <f ca="1">IF(D1392&lt;=$B$7,IF(E1392&gt;=$B$6,D1392,1),1)</f>
        <v>0.11644964746253217</v>
      </c>
      <c r="G1392" s="2">
        <f ca="1">IF(D1392&gt;=$B$7,IF(E1392&gt;=$B$6,D1392,0),0)</f>
        <v>0</v>
      </c>
    </row>
    <row r="1393" spans="1:7" x14ac:dyDescent="0.25">
      <c r="A1393" s="2">
        <f ca="1">_xlfn.BETA.INV(RAND(),Plan1!$B$4+Plan1!$B$9,Plan1!$B$5+Plan1!$B$8-Plan1!$B$9)</f>
        <v>0.2404895452968111</v>
      </c>
      <c r="B1393">
        <f ca="1">_xlfn.BETA.DIST(A1393,Plan1!$B$12,Plan1!$B$13,FALSE)</f>
        <v>1.7980969679299479</v>
      </c>
      <c r="D1393" s="2">
        <v>0.14777190383267724</v>
      </c>
      <c r="E1393">
        <v>7.0472627962342242</v>
      </c>
      <c r="F1393" s="2">
        <f ca="1">IF(D1393&lt;=$B$7,IF(E1393&gt;=$B$6,D1393,1),1)</f>
        <v>0.14777190383267724</v>
      </c>
      <c r="G1393" s="2">
        <f ca="1">IF(D1393&gt;=$B$7,IF(E1393&gt;=$B$6,D1393,0),0)</f>
        <v>0</v>
      </c>
    </row>
    <row r="1394" spans="1:7" x14ac:dyDescent="0.25">
      <c r="A1394" s="2">
        <f ca="1">_xlfn.BETA.INV(RAND(),Plan1!$B$4+Plan1!$B$9,Plan1!$B$5+Plan1!$B$8-Plan1!$B$9)</f>
        <v>0.18508550159761938</v>
      </c>
      <c r="B1394">
        <f ca="1">_xlfn.BETA.DIST(A1394,Plan1!$B$12,Plan1!$B$13,FALSE)</f>
        <v>4.9576699982875772</v>
      </c>
      <c r="D1394" s="2">
        <v>0.14778707714696837</v>
      </c>
      <c r="E1394">
        <v>7.0467401211032064</v>
      </c>
      <c r="F1394" s="2">
        <f ca="1">IF(D1394&lt;=$B$7,IF(E1394&gt;=$B$6,D1394,1),1)</f>
        <v>0.14778707714696837</v>
      </c>
      <c r="G1394" s="2">
        <f ca="1">IF(D1394&gt;=$B$7,IF(E1394&gt;=$B$6,D1394,0),0)</f>
        <v>0</v>
      </c>
    </row>
    <row r="1395" spans="1:7" x14ac:dyDescent="0.25">
      <c r="A1395" s="2">
        <f ca="1">_xlfn.BETA.INV(RAND(),Plan1!$B$4+Plan1!$B$9,Plan1!$B$5+Plan1!$B$8-Plan1!$B$9)</f>
        <v>0.15929576127183365</v>
      </c>
      <c r="B1395">
        <f ca="1">_xlfn.BETA.DIST(A1395,Plan1!$B$12,Plan1!$B$13,FALSE)</f>
        <v>6.5458502582152009</v>
      </c>
      <c r="D1395" s="2">
        <v>0.11642618977255367</v>
      </c>
      <c r="E1395">
        <v>7.0466890665762625</v>
      </c>
      <c r="F1395" s="2">
        <f ca="1">IF(D1395&lt;=$B$7,IF(E1395&gt;=$B$6,D1395,1),1)</f>
        <v>0.11642618977255367</v>
      </c>
      <c r="G1395" s="2">
        <f ca="1">IF(D1395&gt;=$B$7,IF(E1395&gt;=$B$6,D1395,0),0)</f>
        <v>0</v>
      </c>
    </row>
    <row r="1396" spans="1:7" x14ac:dyDescent="0.25">
      <c r="A1396" s="2">
        <f ca="1">_xlfn.BETA.INV(RAND(),Plan1!$B$4+Plan1!$B$9,Plan1!$B$5+Plan1!$B$8-Plan1!$B$9)</f>
        <v>0.15119050361382091</v>
      </c>
      <c r="B1396">
        <f ca="1">_xlfn.BETA.DIST(A1396,Plan1!$B$12,Plan1!$B$13,FALSE)</f>
        <v>6.9195570479873325</v>
      </c>
      <c r="D1396" s="2">
        <v>0.14779212317830881</v>
      </c>
      <c r="E1396">
        <v>7.0465662104300497</v>
      </c>
      <c r="F1396" s="2">
        <f ca="1">IF(D1396&lt;=$B$7,IF(E1396&gt;=$B$6,D1396,1),1)</f>
        <v>0.14779212317830881</v>
      </c>
      <c r="G1396" s="2">
        <f ca="1">IF(D1396&gt;=$B$7,IF(E1396&gt;=$B$6,D1396,0),0)</f>
        <v>0</v>
      </c>
    </row>
    <row r="1397" spans="1:7" x14ac:dyDescent="0.25">
      <c r="A1397" s="2">
        <f ca="1">_xlfn.BETA.INV(RAND(),Plan1!$B$4+Plan1!$B$9,Plan1!$B$5+Plan1!$B$8-Plan1!$B$9)</f>
        <v>0.11145002516507549</v>
      </c>
      <c r="B1397">
        <f ca="1">_xlfn.BETA.DIST(A1397,Plan1!$B$12,Plan1!$B$13,FALSE)</f>
        <v>6.8174245824705189</v>
      </c>
      <c r="D1397" s="2">
        <v>0.11641280739711052</v>
      </c>
      <c r="E1397">
        <v>7.046160989630863</v>
      </c>
      <c r="F1397" s="2">
        <f ca="1">IF(D1397&lt;=$B$7,IF(E1397&gt;=$B$6,D1397,1),1)</f>
        <v>0.11641280739711052</v>
      </c>
      <c r="G1397" s="2">
        <f ca="1">IF(D1397&gt;=$B$7,IF(E1397&gt;=$B$6,D1397,0),0)</f>
        <v>0</v>
      </c>
    </row>
    <row r="1398" spans="1:7" x14ac:dyDescent="0.25">
      <c r="A1398" s="2">
        <f ca="1">_xlfn.BETA.INV(RAND(),Plan1!$B$4+Plan1!$B$9,Plan1!$B$5+Plan1!$B$8-Plan1!$B$9)</f>
        <v>0.15239190871197084</v>
      </c>
      <c r="B1398">
        <f ca="1">_xlfn.BETA.DIST(A1398,Plan1!$B$12,Plan1!$B$13,FALSE)</f>
        <v>6.8701431109383275</v>
      </c>
      <c r="D1398" s="2">
        <v>0.14781651930559681</v>
      </c>
      <c r="E1398">
        <v>7.0457247681307598</v>
      </c>
      <c r="F1398" s="2">
        <f ca="1">IF(D1398&lt;=$B$7,IF(E1398&gt;=$B$6,D1398,1),1)</f>
        <v>0.14781651930559681</v>
      </c>
      <c r="G1398" s="2">
        <f ca="1">IF(D1398&gt;=$B$7,IF(E1398&gt;=$B$6,D1398,0),0)</f>
        <v>0</v>
      </c>
    </row>
    <row r="1399" spans="1:7" x14ac:dyDescent="0.25">
      <c r="A1399" s="2">
        <f ca="1">_xlfn.BETA.INV(RAND(),Plan1!$B$4+Plan1!$B$9,Plan1!$B$5+Plan1!$B$8-Plan1!$B$9)</f>
        <v>0.15498561227055385</v>
      </c>
      <c r="B1399">
        <f ca="1">_xlfn.BETA.DIST(A1399,Plan1!$B$12,Plan1!$B$13,FALSE)</f>
        <v>6.75601302844907</v>
      </c>
      <c r="D1399" s="2">
        <v>0.11639444581281878</v>
      </c>
      <c r="E1399">
        <v>7.0454356500029647</v>
      </c>
      <c r="F1399" s="2">
        <f ca="1">IF(D1399&lt;=$B$7,IF(E1399&gt;=$B$6,D1399,1),1)</f>
        <v>0.11639444581281878</v>
      </c>
      <c r="G1399" s="2">
        <f ca="1">IF(D1399&gt;=$B$7,IF(E1399&gt;=$B$6,D1399,0),0)</f>
        <v>0</v>
      </c>
    </row>
    <row r="1400" spans="1:7" x14ac:dyDescent="0.25">
      <c r="A1400" s="2">
        <f ca="1">_xlfn.BETA.INV(RAND(),Plan1!$B$4+Plan1!$B$9,Plan1!$B$5+Plan1!$B$8-Plan1!$B$9)</f>
        <v>0.12143244795615916</v>
      </c>
      <c r="B1400">
        <f ca="1">_xlfn.BETA.DIST(A1400,Plan1!$B$12,Plan1!$B$13,FALSE)</f>
        <v>7.2106125162176333</v>
      </c>
      <c r="D1400" s="2">
        <v>0.11634660805770591</v>
      </c>
      <c r="E1400">
        <v>7.0435416724751398</v>
      </c>
      <c r="F1400" s="2">
        <f ca="1">IF(D1400&lt;=$B$7,IF(E1400&gt;=$B$6,D1400,1),1)</f>
        <v>0.11634660805770591</v>
      </c>
      <c r="G1400" s="2">
        <f ca="1">IF(D1400&gt;=$B$7,IF(E1400&gt;=$B$6,D1400,0),0)</f>
        <v>0</v>
      </c>
    </row>
    <row r="1401" spans="1:7" x14ac:dyDescent="0.25">
      <c r="A1401" s="2">
        <f ca="1">_xlfn.BETA.INV(RAND(),Plan1!$B$4+Plan1!$B$9,Plan1!$B$5+Plan1!$B$8-Plan1!$B$9)</f>
        <v>0.25086994547611818</v>
      </c>
      <c r="B1401">
        <f ca="1">_xlfn.BETA.DIST(A1401,Plan1!$B$12,Plan1!$B$13,FALSE)</f>
        <v>1.4104237531464532</v>
      </c>
      <c r="D1401" s="2">
        <v>0.14791900278459291</v>
      </c>
      <c r="E1401">
        <v>7.0421785727355299</v>
      </c>
      <c r="F1401" s="2">
        <f ca="1">IF(D1401&lt;=$B$7,IF(E1401&gt;=$B$6,D1401,1),1)</f>
        <v>0.14791900278459291</v>
      </c>
      <c r="G1401" s="2">
        <f ca="1">IF(D1401&gt;=$B$7,IF(E1401&gt;=$B$6,D1401,0),0)</f>
        <v>0</v>
      </c>
    </row>
    <row r="1402" spans="1:7" x14ac:dyDescent="0.25">
      <c r="A1402" s="2">
        <f ca="1">_xlfn.BETA.INV(RAND(),Plan1!$B$4+Plan1!$B$9,Plan1!$B$5+Plan1!$B$8-Plan1!$B$9)</f>
        <v>0.17667283728334371</v>
      </c>
      <c r="B1402">
        <f ca="1">_xlfn.BETA.DIST(A1402,Plan1!$B$12,Plan1!$B$13,FALSE)</f>
        <v>5.5138849738240303</v>
      </c>
      <c r="D1402" s="2">
        <v>0.11630405052620142</v>
      </c>
      <c r="E1402">
        <v>7.0418516004517731</v>
      </c>
      <c r="F1402" s="2">
        <f ca="1">IF(D1402&lt;=$B$7,IF(E1402&gt;=$B$6,D1402,1),1)</f>
        <v>0.11630405052620142</v>
      </c>
      <c r="G1402" s="2">
        <f ca="1">IF(D1402&gt;=$B$7,IF(E1402&gt;=$B$6,D1402,0),0)</f>
        <v>0</v>
      </c>
    </row>
    <row r="1403" spans="1:7" x14ac:dyDescent="0.25">
      <c r="A1403" s="2">
        <f ca="1">_xlfn.BETA.INV(RAND(),Plan1!$B$4+Plan1!$B$9,Plan1!$B$5+Plan1!$B$8-Plan1!$B$9)</f>
        <v>0.14930640799454209</v>
      </c>
      <c r="B1403">
        <f ca="1">_xlfn.BETA.DIST(A1403,Plan1!$B$12,Plan1!$B$13,FALSE)</f>
        <v>6.992374936659612</v>
      </c>
      <c r="D1403" s="2">
        <v>0.14793488156116552</v>
      </c>
      <c r="E1403">
        <v>7.0416274719258052</v>
      </c>
      <c r="F1403" s="2">
        <f ca="1">IF(D1403&lt;=$B$7,IF(E1403&gt;=$B$6,D1403,1),1)</f>
        <v>0.14793488156116552</v>
      </c>
      <c r="G1403" s="2">
        <f ca="1">IF(D1403&gt;=$B$7,IF(E1403&gt;=$B$6,D1403,0),0)</f>
        <v>0</v>
      </c>
    </row>
    <row r="1404" spans="1:7" x14ac:dyDescent="0.25">
      <c r="A1404" s="2">
        <f ca="1">_xlfn.BETA.INV(RAND(),Plan1!$B$4+Plan1!$B$9,Plan1!$B$5+Plan1!$B$8-Plan1!$B$9)</f>
        <v>8.0371148364589959E-2</v>
      </c>
      <c r="B1404">
        <f ca="1">_xlfn.BETA.DIST(A1404,Plan1!$B$12,Plan1!$B$13,FALSE)</f>
        <v>4.1346087165450616</v>
      </c>
      <c r="D1404" s="2">
        <v>0.14794075639677284</v>
      </c>
      <c r="E1404">
        <v>7.0414234631208608</v>
      </c>
      <c r="F1404" s="2">
        <f ca="1">IF(D1404&lt;=$B$7,IF(E1404&gt;=$B$6,D1404,1),1)</f>
        <v>0.14794075639677284</v>
      </c>
      <c r="G1404" s="2">
        <f ca="1">IF(D1404&gt;=$B$7,IF(E1404&gt;=$B$6,D1404,0),0)</f>
        <v>0</v>
      </c>
    </row>
    <row r="1405" spans="1:7" x14ac:dyDescent="0.25">
      <c r="A1405" s="2">
        <f ca="1">_xlfn.BETA.INV(RAND(),Plan1!$B$4+Plan1!$B$9,Plan1!$B$5+Plan1!$B$8-Plan1!$B$9)</f>
        <v>3.7007317501478572E-2</v>
      </c>
      <c r="B1405">
        <f ca="1">_xlfn.BETA.DIST(A1405,Plan1!$B$12,Plan1!$B$13,FALSE)</f>
        <v>0.39148465835342355</v>
      </c>
      <c r="D1405" s="2">
        <v>0.11628276630704595</v>
      </c>
      <c r="E1405">
        <v>7.0410045297973776</v>
      </c>
      <c r="F1405" s="2">
        <f ca="1">IF(D1405&lt;=$B$7,IF(E1405&gt;=$B$6,D1405,1),1)</f>
        <v>0.11628276630704595</v>
      </c>
      <c r="G1405" s="2">
        <f ca="1">IF(D1405&gt;=$B$7,IF(E1405&gt;=$B$6,D1405,0),0)</f>
        <v>0</v>
      </c>
    </row>
    <row r="1406" spans="1:7" x14ac:dyDescent="0.25">
      <c r="A1406" s="2">
        <f ca="1">_xlfn.BETA.INV(RAND(),Plan1!$B$4+Plan1!$B$9,Plan1!$B$5+Plan1!$B$8-Plan1!$B$9)</f>
        <v>0.21353518153825379</v>
      </c>
      <c r="B1406">
        <f ca="1">_xlfn.BETA.DIST(A1406,Plan1!$B$12,Plan1!$B$13,FALSE)</f>
        <v>3.1367667720895542</v>
      </c>
      <c r="D1406" s="2">
        <v>0.11627797052892805</v>
      </c>
      <c r="E1406">
        <v>7.0408134997861485</v>
      </c>
      <c r="F1406" s="2">
        <f ca="1">IF(D1406&lt;=$B$7,IF(E1406&gt;=$B$6,D1406,1),1)</f>
        <v>0.11627797052892805</v>
      </c>
      <c r="G1406" s="2">
        <f ca="1">IF(D1406&gt;=$B$7,IF(E1406&gt;=$B$6,D1406,0),0)</f>
        <v>0</v>
      </c>
    </row>
    <row r="1407" spans="1:7" x14ac:dyDescent="0.25">
      <c r="A1407" s="2">
        <f ca="1">_xlfn.BETA.INV(RAND(),Plan1!$B$4+Plan1!$B$9,Plan1!$B$5+Plan1!$B$8-Plan1!$B$9)</f>
        <v>8.1137328661825811E-2</v>
      </c>
      <c r="B1407">
        <f ca="1">_xlfn.BETA.DIST(A1407,Plan1!$B$12,Plan1!$B$13,FALSE)</f>
        <v>4.2178560841161339</v>
      </c>
      <c r="D1407" s="2">
        <v>0.14796305554226663</v>
      </c>
      <c r="E1407">
        <v>7.0406485538310157</v>
      </c>
      <c r="F1407" s="2">
        <f ca="1">IF(D1407&lt;=$B$7,IF(E1407&gt;=$B$6,D1407,1),1)</f>
        <v>0.14796305554226663</v>
      </c>
      <c r="G1407" s="2">
        <f ca="1">IF(D1407&gt;=$B$7,IF(E1407&gt;=$B$6,D1407,0),0)</f>
        <v>0</v>
      </c>
    </row>
    <row r="1408" spans="1:7" x14ac:dyDescent="0.25">
      <c r="A1408" s="2">
        <f ca="1">_xlfn.BETA.INV(RAND(),Plan1!$B$4+Plan1!$B$9,Plan1!$B$5+Plan1!$B$8-Plan1!$B$9)</f>
        <v>0.11793358611933399</v>
      </c>
      <c r="B1408">
        <f ca="1">_xlfn.BETA.DIST(A1408,Plan1!$B$12,Plan1!$B$13,FALSE)</f>
        <v>7.1031028472558004</v>
      </c>
      <c r="D1408" s="2">
        <v>0.14798376060039586</v>
      </c>
      <c r="E1408">
        <v>7.0399282581588842</v>
      </c>
      <c r="F1408" s="2">
        <f ca="1">IF(D1408&lt;=$B$7,IF(E1408&gt;=$B$6,D1408,1),1)</f>
        <v>0.14798376060039586</v>
      </c>
      <c r="G1408" s="2">
        <f ca="1">IF(D1408&gt;=$B$7,IF(E1408&gt;=$B$6,D1408,0),0)</f>
        <v>0</v>
      </c>
    </row>
    <row r="1409" spans="1:7" x14ac:dyDescent="0.25">
      <c r="A1409" s="2">
        <f ca="1">_xlfn.BETA.INV(RAND(),Plan1!$B$4+Plan1!$B$9,Plan1!$B$5+Plan1!$B$8-Plan1!$B$9)</f>
        <v>6.8809614996676483E-2</v>
      </c>
      <c r="B1409">
        <f ca="1">_xlfn.BETA.DIST(A1409,Plan1!$B$12,Plan1!$B$13,FALSE)</f>
        <v>2.8723259582938785</v>
      </c>
      <c r="D1409" s="2">
        <v>0.11625069627832846</v>
      </c>
      <c r="E1409">
        <v>7.0397259155622329</v>
      </c>
      <c r="F1409" s="2">
        <f ca="1">IF(D1409&lt;=$B$7,IF(E1409&gt;=$B$6,D1409,1),1)</f>
        <v>0.11625069627832846</v>
      </c>
      <c r="G1409" s="2">
        <f ca="1">IF(D1409&gt;=$B$7,IF(E1409&gt;=$B$6,D1409,0),0)</f>
        <v>0</v>
      </c>
    </row>
    <row r="1410" spans="1:7" x14ac:dyDescent="0.25">
      <c r="A1410" s="2">
        <f ca="1">_xlfn.BETA.INV(RAND(),Plan1!$B$4+Plan1!$B$9,Plan1!$B$5+Plan1!$B$8-Plan1!$B$9)</f>
        <v>7.0260157387087893E-2</v>
      </c>
      <c r="B1410">
        <f ca="1">_xlfn.BETA.DIST(A1410,Plan1!$B$12,Plan1!$B$13,FALSE)</f>
        <v>3.0282472710274559</v>
      </c>
      <c r="D1410" s="2">
        <v>0.14799956757125565</v>
      </c>
      <c r="E1410">
        <v>7.039377852515301</v>
      </c>
      <c r="F1410" s="2">
        <f ca="1">IF(D1410&lt;=$B$7,IF(E1410&gt;=$B$6,D1410,1),1)</f>
        <v>0.14799956757125565</v>
      </c>
      <c r="G1410" s="2">
        <f ca="1">IF(D1410&gt;=$B$7,IF(E1410&gt;=$B$6,D1410,0),0)</f>
        <v>0</v>
      </c>
    </row>
    <row r="1411" spans="1:7" x14ac:dyDescent="0.25">
      <c r="A1411" s="2">
        <f ca="1">_xlfn.BETA.INV(RAND(),Plan1!$B$4+Plan1!$B$9,Plan1!$B$5+Plan1!$B$8-Plan1!$B$9)</f>
        <v>0.11059771646602236</v>
      </c>
      <c r="B1411">
        <f ca="1">_xlfn.BETA.DIST(A1411,Plan1!$B$12,Plan1!$B$13,FALSE)</f>
        <v>6.7715933472294561</v>
      </c>
      <c r="D1411" s="2">
        <v>0.14804752282020406</v>
      </c>
      <c r="E1411">
        <v>7.0377053481353986</v>
      </c>
      <c r="F1411" s="2">
        <f ca="1">IF(D1411&lt;=$B$7,IF(E1411&gt;=$B$6,D1411,1),1)</f>
        <v>0.14804752282020406</v>
      </c>
      <c r="G1411" s="2">
        <f ca="1">IF(D1411&gt;=$B$7,IF(E1411&gt;=$B$6,D1411,0),0)</f>
        <v>0</v>
      </c>
    </row>
    <row r="1412" spans="1:7" x14ac:dyDescent="0.25">
      <c r="A1412" s="2">
        <f ca="1">_xlfn.BETA.INV(RAND(),Plan1!$B$4+Plan1!$B$9,Plan1!$B$5+Plan1!$B$8-Plan1!$B$9)</f>
        <v>0.1477437447588541</v>
      </c>
      <c r="B1412">
        <f ca="1">_xlfn.BETA.DIST(A1412,Plan1!$B$12,Plan1!$B$13,FALSE)</f>
        <v>7.0482317144832169</v>
      </c>
      <c r="D1412" s="2">
        <v>0.14805870551477918</v>
      </c>
      <c r="E1412">
        <v>7.0373147569131893</v>
      </c>
      <c r="F1412" s="2">
        <f ca="1">IF(D1412&lt;=$B$7,IF(E1412&gt;=$B$6,D1412,1),1)</f>
        <v>0.14805870551477918</v>
      </c>
      <c r="G1412" s="2">
        <f ca="1">IF(D1412&gt;=$B$7,IF(E1412&gt;=$B$6,D1412,0),0)</f>
        <v>0</v>
      </c>
    </row>
    <row r="1413" spans="1:7" x14ac:dyDescent="0.25">
      <c r="A1413" s="2">
        <f ca="1">_xlfn.BETA.INV(RAND(),Plan1!$B$4+Plan1!$B$9,Plan1!$B$5+Plan1!$B$8-Plan1!$B$9)</f>
        <v>4.7872638251593221E-2</v>
      </c>
      <c r="B1413">
        <f ca="1">_xlfn.BETA.DIST(A1413,Plan1!$B$12,Plan1!$B$13,FALSE)</f>
        <v>0.97519500381325863</v>
      </c>
      <c r="D1413" s="2">
        <v>0.1480708997549699</v>
      </c>
      <c r="E1413">
        <v>7.0368885845772455</v>
      </c>
      <c r="F1413" s="2">
        <f ca="1">IF(D1413&lt;=$B$7,IF(E1413&gt;=$B$6,D1413,1),1)</f>
        <v>0.1480708997549699</v>
      </c>
      <c r="G1413" s="2">
        <f ca="1">IF(D1413&gt;=$B$7,IF(E1413&gt;=$B$6,D1413,0),0)</f>
        <v>0</v>
      </c>
    </row>
    <row r="1414" spans="1:7" x14ac:dyDescent="0.25">
      <c r="A1414" s="2">
        <f ca="1">_xlfn.BETA.INV(RAND(),Plan1!$B$4+Plan1!$B$9,Plan1!$B$5+Plan1!$B$8-Plan1!$B$9)</f>
        <v>0.15807954966718951</v>
      </c>
      <c r="B1414">
        <f ca="1">_xlfn.BETA.DIST(A1414,Plan1!$B$12,Plan1!$B$13,FALSE)</f>
        <v>6.607566326568775</v>
      </c>
      <c r="D1414" s="2">
        <v>0.11615422360665699</v>
      </c>
      <c r="E1414">
        <v>7.0358630136213751</v>
      </c>
      <c r="F1414" s="2">
        <f ca="1">IF(D1414&lt;=$B$7,IF(E1414&gt;=$B$6,D1414,1),1)</f>
        <v>0.11615422360665699</v>
      </c>
      <c r="G1414" s="2">
        <f ca="1">IF(D1414&gt;=$B$7,IF(E1414&gt;=$B$6,D1414,0),0)</f>
        <v>0</v>
      </c>
    </row>
    <row r="1415" spans="1:7" x14ac:dyDescent="0.25">
      <c r="A1415" s="2">
        <f ca="1">_xlfn.BETA.INV(RAND(),Plan1!$B$4+Plan1!$B$9,Plan1!$B$5+Plan1!$B$8-Plan1!$B$9)</f>
        <v>0.11754571763912734</v>
      </c>
      <c r="B1415">
        <f ca="1">_xlfn.BETA.DIST(A1415,Plan1!$B$12,Plan1!$B$13,FALSE)</f>
        <v>7.0891684697632407</v>
      </c>
      <c r="D1415" s="2">
        <v>0.14812891077112733</v>
      </c>
      <c r="E1415">
        <v>7.0348576131898906</v>
      </c>
      <c r="F1415" s="2">
        <f ca="1">IF(D1415&lt;=$B$7,IF(E1415&gt;=$B$6,D1415,1),1)</f>
        <v>0.14812891077112733</v>
      </c>
      <c r="G1415" s="2">
        <f ca="1">IF(D1415&gt;=$B$7,IF(E1415&gt;=$B$6,D1415,0),0)</f>
        <v>0</v>
      </c>
    </row>
    <row r="1416" spans="1:7" x14ac:dyDescent="0.25">
      <c r="A1416" s="2">
        <f ca="1">_xlfn.BETA.INV(RAND(),Plan1!$B$4+Plan1!$B$9,Plan1!$B$5+Plan1!$B$8-Plan1!$B$9)</f>
        <v>0.16323730794611402</v>
      </c>
      <c r="B1416">
        <f ca="1">_xlfn.BETA.DIST(A1416,Plan1!$B$12,Plan1!$B$13,FALSE)</f>
        <v>6.3341952055293902</v>
      </c>
      <c r="D1416" s="2">
        <v>0.11612065028570105</v>
      </c>
      <c r="E1416">
        <v>7.0345128499273812</v>
      </c>
      <c r="F1416" s="2">
        <f ca="1">IF(D1416&lt;=$B$7,IF(E1416&gt;=$B$6,D1416,1),1)</f>
        <v>0.11612065028570105</v>
      </c>
      <c r="G1416" s="2">
        <f ca="1">IF(D1416&gt;=$B$7,IF(E1416&gt;=$B$6,D1416,0),0)</f>
        <v>0</v>
      </c>
    </row>
    <row r="1417" spans="1:7" x14ac:dyDescent="0.25">
      <c r="A1417" s="2">
        <f ca="1">_xlfn.BETA.INV(RAND(),Plan1!$B$4+Plan1!$B$9,Plan1!$B$5+Plan1!$B$8-Plan1!$B$9)</f>
        <v>0.2072346115785979</v>
      </c>
      <c r="B1417">
        <f ca="1">_xlfn.BETA.DIST(A1417,Plan1!$B$12,Plan1!$B$13,FALSE)</f>
        <v>3.5140187193715096</v>
      </c>
      <c r="D1417" s="2">
        <v>0.11611939197676564</v>
      </c>
      <c r="E1417">
        <v>7.03446218793529</v>
      </c>
      <c r="F1417" s="2">
        <f ca="1">IF(D1417&lt;=$B$7,IF(E1417&gt;=$B$6,D1417,1),1)</f>
        <v>0.11611939197676564</v>
      </c>
      <c r="G1417" s="2">
        <f ca="1">IF(D1417&gt;=$B$7,IF(E1417&gt;=$B$6,D1417,0),0)</f>
        <v>0</v>
      </c>
    </row>
    <row r="1418" spans="1:7" x14ac:dyDescent="0.25">
      <c r="A1418" s="2">
        <f ca="1">_xlfn.BETA.INV(RAND(),Plan1!$B$4+Plan1!$B$9,Plan1!$B$5+Plan1!$B$8-Plan1!$B$9)</f>
        <v>9.5564955531195012E-2</v>
      </c>
      <c r="B1418">
        <f ca="1">_xlfn.BETA.DIST(A1418,Plan1!$B$12,Plan1!$B$13,FALSE)</f>
        <v>5.6710705783514506</v>
      </c>
      <c r="D1418" s="2">
        <v>0.11611237441067036</v>
      </c>
      <c r="E1418">
        <v>7.0341795692425464</v>
      </c>
      <c r="F1418" s="2">
        <f ca="1">IF(D1418&lt;=$B$7,IF(E1418&gt;=$B$6,D1418,1),1)</f>
        <v>0.11611237441067036</v>
      </c>
      <c r="G1418" s="2">
        <f ca="1">IF(D1418&gt;=$B$7,IF(E1418&gt;=$B$6,D1418,0),0)</f>
        <v>0</v>
      </c>
    </row>
    <row r="1419" spans="1:7" x14ac:dyDescent="0.25">
      <c r="A1419" s="2">
        <f ca="1">_xlfn.BETA.INV(RAND(),Plan1!$B$4+Plan1!$B$9,Plan1!$B$5+Plan1!$B$8-Plan1!$B$9)</f>
        <v>9.6303222037183875E-2</v>
      </c>
      <c r="B1419">
        <f ca="1">_xlfn.BETA.DIST(A1419,Plan1!$B$12,Plan1!$B$13,FALSE)</f>
        <v>5.7368361897767688</v>
      </c>
      <c r="D1419" s="2">
        <v>0.1161071204880178</v>
      </c>
      <c r="E1419">
        <v>7.03396789158767</v>
      </c>
      <c r="F1419" s="2">
        <f ca="1">IF(D1419&lt;=$B$7,IF(E1419&gt;=$B$6,D1419,1),1)</f>
        <v>0.1161071204880178</v>
      </c>
      <c r="G1419" s="2">
        <f ca="1">IF(D1419&gt;=$B$7,IF(E1419&gt;=$B$6,D1419,0),0)</f>
        <v>0</v>
      </c>
    </row>
    <row r="1420" spans="1:7" x14ac:dyDescent="0.25">
      <c r="A1420" s="2">
        <f ca="1">_xlfn.BETA.INV(RAND(),Plan1!$B$4+Plan1!$B$9,Plan1!$B$5+Plan1!$B$8-Plan1!$B$9)</f>
        <v>0.15820063055142775</v>
      </c>
      <c r="B1420">
        <f ca="1">_xlfn.BETA.DIST(A1420,Plan1!$B$12,Plan1!$B$13,FALSE)</f>
        <v>6.6015036241049305</v>
      </c>
      <c r="D1420" s="2">
        <v>0.14815982033688524</v>
      </c>
      <c r="E1420">
        <v>7.033773063167482</v>
      </c>
      <c r="F1420" s="2">
        <f ca="1">IF(D1420&lt;=$B$7,IF(E1420&gt;=$B$6,D1420,1),1)</f>
        <v>0.14815982033688524</v>
      </c>
      <c r="G1420" s="2">
        <f ca="1">IF(D1420&gt;=$B$7,IF(E1420&gt;=$B$6,D1420,0),0)</f>
        <v>0</v>
      </c>
    </row>
    <row r="1421" spans="1:7" x14ac:dyDescent="0.25">
      <c r="A1421" s="2">
        <f ca="1">_xlfn.BETA.INV(RAND(),Plan1!$B$4+Plan1!$B$9,Plan1!$B$5+Plan1!$B$8-Plan1!$B$9)</f>
        <v>0.15313874714030173</v>
      </c>
      <c r="B1421">
        <f ca="1">_xlfn.BETA.DIST(A1421,Plan1!$B$12,Plan1!$B$13,FALSE)</f>
        <v>6.8383017558053645</v>
      </c>
      <c r="D1421" s="2">
        <v>0.14817840552287731</v>
      </c>
      <c r="E1421">
        <v>7.0331201455985051</v>
      </c>
      <c r="F1421" s="2">
        <f ca="1">IF(D1421&lt;=$B$7,IF(E1421&gt;=$B$6,D1421,1),1)</f>
        <v>0.14817840552287731</v>
      </c>
      <c r="G1421" s="2">
        <f ca="1">IF(D1421&gt;=$B$7,IF(E1421&gt;=$B$6,D1421,0),0)</f>
        <v>0</v>
      </c>
    </row>
    <row r="1422" spans="1:7" x14ac:dyDescent="0.25">
      <c r="A1422" s="2">
        <f ca="1">_xlfn.BETA.INV(RAND(),Plan1!$B$4+Plan1!$B$9,Plan1!$B$5+Plan1!$B$8-Plan1!$B$9)</f>
        <v>0.12188051132991151</v>
      </c>
      <c r="B1422">
        <f ca="1">_xlfn.BETA.DIST(A1422,Plan1!$B$12,Plan1!$B$13,FALSE)</f>
        <v>7.2220219537081656</v>
      </c>
      <c r="D1422" s="2">
        <v>0.11607418669300278</v>
      </c>
      <c r="E1422">
        <v>7.0326393249108232</v>
      </c>
      <c r="F1422" s="2">
        <f ca="1">IF(D1422&lt;=$B$7,IF(E1422&gt;=$B$6,D1422,1),1)</f>
        <v>0.11607418669300278</v>
      </c>
      <c r="G1422" s="2">
        <f ca="1">IF(D1422&gt;=$B$7,IF(E1422&gt;=$B$6,D1422,0),0)</f>
        <v>0</v>
      </c>
    </row>
    <row r="1423" spans="1:7" x14ac:dyDescent="0.25">
      <c r="A1423" s="2">
        <f ca="1">_xlfn.BETA.INV(RAND(),Plan1!$B$4+Plan1!$B$9,Plan1!$B$5+Plan1!$B$8-Plan1!$B$9)</f>
        <v>0.20061480838080115</v>
      </c>
      <c r="B1423">
        <f ca="1">_xlfn.BETA.DIST(A1423,Plan1!$B$12,Plan1!$B$13,FALSE)</f>
        <v>3.9308307192522132</v>
      </c>
      <c r="D1423" s="2">
        <v>0.11607003341327519</v>
      </c>
      <c r="E1423">
        <v>7.032471573392991</v>
      </c>
      <c r="F1423" s="2">
        <f ca="1">IF(D1423&lt;=$B$7,IF(E1423&gt;=$B$6,D1423,1),1)</f>
        <v>0.11607003341327519</v>
      </c>
      <c r="G1423" s="2">
        <f ca="1">IF(D1423&gt;=$B$7,IF(E1423&gt;=$B$6,D1423,0),0)</f>
        <v>0</v>
      </c>
    </row>
    <row r="1424" spans="1:7" x14ac:dyDescent="0.25">
      <c r="A1424" s="2">
        <f ca="1">_xlfn.BETA.INV(RAND(),Plan1!$B$4+Plan1!$B$9,Plan1!$B$5+Plan1!$B$8-Plan1!$B$9)</f>
        <v>0.1916469018560818</v>
      </c>
      <c r="B1424">
        <f ca="1">_xlfn.BETA.DIST(A1424,Plan1!$B$12,Plan1!$B$13,FALSE)</f>
        <v>4.5192221933175807</v>
      </c>
      <c r="D1424" s="2">
        <v>0.11606656944761108</v>
      </c>
      <c r="E1424">
        <v>7.0323316280707502</v>
      </c>
      <c r="F1424" s="2">
        <f ca="1">IF(D1424&lt;=$B$7,IF(E1424&gt;=$B$6,D1424,1),1)</f>
        <v>0.11606656944761108</v>
      </c>
      <c r="G1424" s="2">
        <f ca="1">IF(D1424&gt;=$B$7,IF(E1424&gt;=$B$6,D1424,0),0)</f>
        <v>0</v>
      </c>
    </row>
    <row r="1425" spans="1:7" x14ac:dyDescent="0.25">
      <c r="A1425" s="2">
        <f ca="1">_xlfn.BETA.INV(RAND(),Plan1!$B$4+Plan1!$B$9,Plan1!$B$5+Plan1!$B$8-Plan1!$B$9)</f>
        <v>8.1689853022434339E-2</v>
      </c>
      <c r="B1425">
        <f ca="1">_xlfn.BETA.DIST(A1425,Plan1!$B$12,Plan1!$B$13,FALSE)</f>
        <v>4.2776806630643813</v>
      </c>
      <c r="D1425" s="2">
        <v>0.11601036342768829</v>
      </c>
      <c r="E1425">
        <v>7.0300564013593467</v>
      </c>
      <c r="F1425" s="2">
        <f ca="1">IF(D1425&lt;=$B$7,IF(E1425&gt;=$B$6,D1425,1),1)</f>
        <v>0.11601036342768829</v>
      </c>
      <c r="G1425" s="2">
        <f ca="1">IF(D1425&gt;=$B$7,IF(E1425&gt;=$B$6,D1425,0),0)</f>
        <v>0</v>
      </c>
    </row>
    <row r="1426" spans="1:7" x14ac:dyDescent="0.25">
      <c r="A1426" s="2">
        <f ca="1">_xlfn.BETA.INV(RAND(),Plan1!$B$4+Plan1!$B$9,Plan1!$B$5+Plan1!$B$8-Plan1!$B$9)</f>
        <v>0.15424803651605912</v>
      </c>
      <c r="B1426">
        <f ca="1">_xlfn.BETA.DIST(A1426,Plan1!$B$12,Plan1!$B$13,FALSE)</f>
        <v>6.7894696532042325</v>
      </c>
      <c r="D1426" s="2">
        <v>0.1159696365888937</v>
      </c>
      <c r="E1426">
        <v>7.0284024942537782</v>
      </c>
      <c r="F1426" s="2">
        <f ca="1">IF(D1426&lt;=$B$7,IF(E1426&gt;=$B$6,D1426,1),1)</f>
        <v>0.1159696365888937</v>
      </c>
      <c r="G1426" s="2">
        <f ca="1">IF(D1426&gt;=$B$7,IF(E1426&gt;=$B$6,D1426,0),0)</f>
        <v>0</v>
      </c>
    </row>
    <row r="1427" spans="1:7" x14ac:dyDescent="0.25">
      <c r="A1427" s="2">
        <f ca="1">_xlfn.BETA.INV(RAND(),Plan1!$B$4+Plan1!$B$9,Plan1!$B$5+Plan1!$B$8-Plan1!$B$9)</f>
        <v>0.20615340266273741</v>
      </c>
      <c r="B1427">
        <f ca="1">_xlfn.BETA.DIST(A1427,Plan1!$B$12,Plan1!$B$13,FALSE)</f>
        <v>3.5807835694435672</v>
      </c>
      <c r="D1427" s="2">
        <v>0.11595945323280382</v>
      </c>
      <c r="E1427">
        <v>7.0279882573254975</v>
      </c>
      <c r="F1427" s="2">
        <f ca="1">IF(D1427&lt;=$B$7,IF(E1427&gt;=$B$6,D1427,1),1)</f>
        <v>0.11595945323280382</v>
      </c>
      <c r="G1427" s="2">
        <f ca="1">IF(D1427&gt;=$B$7,IF(E1427&gt;=$B$6,D1427,0),0)</f>
        <v>0</v>
      </c>
    </row>
    <row r="1428" spans="1:7" x14ac:dyDescent="0.25">
      <c r="A1428" s="2">
        <f ca="1">_xlfn.BETA.INV(RAND(),Plan1!$B$4+Plan1!$B$9,Plan1!$B$5+Plan1!$B$8-Plan1!$B$9)</f>
        <v>0.24106264310446812</v>
      </c>
      <c r="B1428">
        <f ca="1">_xlfn.BETA.DIST(A1428,Plan1!$B$12,Plan1!$B$13,FALSE)</f>
        <v>1.7748572114171162</v>
      </c>
      <c r="D1428" s="2">
        <v>0.14833480151064704</v>
      </c>
      <c r="E1428">
        <v>7.0276019290063747</v>
      </c>
      <c r="F1428" s="2">
        <f ca="1">IF(D1428&lt;=$B$7,IF(E1428&gt;=$B$6,D1428,1),1)</f>
        <v>0.14833480151064704</v>
      </c>
      <c r="G1428" s="2">
        <f ca="1">IF(D1428&gt;=$B$7,IF(E1428&gt;=$B$6,D1428,0),0)</f>
        <v>0</v>
      </c>
    </row>
    <row r="1429" spans="1:7" x14ac:dyDescent="0.25">
      <c r="A1429" s="2">
        <f ca="1">_xlfn.BETA.INV(RAND(),Plan1!$B$4+Plan1!$B$9,Plan1!$B$5+Plan1!$B$8-Plan1!$B$9)</f>
        <v>0.18237962956987719</v>
      </c>
      <c r="B1429">
        <f ca="1">_xlfn.BETA.DIST(A1429,Plan1!$B$12,Plan1!$B$13,FALSE)</f>
        <v>5.1381406852351814</v>
      </c>
      <c r="D1429" s="2">
        <v>0.14833569420122539</v>
      </c>
      <c r="E1429">
        <v>7.0275703094458883</v>
      </c>
      <c r="F1429" s="2">
        <f ca="1">IF(D1429&lt;=$B$7,IF(E1429&gt;=$B$6,D1429,1),1)</f>
        <v>0.14833569420122539</v>
      </c>
      <c r="G1429" s="2">
        <f ca="1">IF(D1429&gt;=$B$7,IF(E1429&gt;=$B$6,D1429,0),0)</f>
        <v>0</v>
      </c>
    </row>
    <row r="1430" spans="1:7" x14ac:dyDescent="0.25">
      <c r="A1430" s="2">
        <f ca="1">_xlfn.BETA.INV(RAND(),Plan1!$B$4+Plan1!$B$9,Plan1!$B$5+Plan1!$B$8-Plan1!$B$9)</f>
        <v>9.1341576358629217E-2</v>
      </c>
      <c r="B1430">
        <f ca="1">_xlfn.BETA.DIST(A1430,Plan1!$B$12,Plan1!$B$13,FALSE)</f>
        <v>5.2757272821035688</v>
      </c>
      <c r="D1430" s="2">
        <v>0.11594729651175475</v>
      </c>
      <c r="E1430">
        <v>7.0274933850070447</v>
      </c>
      <c r="F1430" s="2">
        <f ca="1">IF(D1430&lt;=$B$7,IF(E1430&gt;=$B$6,D1430,1),1)</f>
        <v>0.11594729651175475</v>
      </c>
      <c r="G1430" s="2">
        <f ca="1">IF(D1430&gt;=$B$7,IF(E1430&gt;=$B$6,D1430,0),0)</f>
        <v>0</v>
      </c>
    </row>
    <row r="1431" spans="1:7" x14ac:dyDescent="0.25">
      <c r="A1431" s="2">
        <f ca="1">_xlfn.BETA.INV(RAND(),Plan1!$B$4+Plan1!$B$9,Plan1!$B$5+Plan1!$B$8-Plan1!$B$9)</f>
        <v>0.12713291884097991</v>
      </c>
      <c r="B1431">
        <f ca="1">_xlfn.BETA.DIST(A1431,Plan1!$B$12,Plan1!$B$13,FALSE)</f>
        <v>7.3163762425884435</v>
      </c>
      <c r="D1431" s="2">
        <v>0.11594552807592659</v>
      </c>
      <c r="E1431">
        <v>7.0274213630981883</v>
      </c>
      <c r="F1431" s="2">
        <f ca="1">IF(D1431&lt;=$B$7,IF(E1431&gt;=$B$6,D1431,1),1)</f>
        <v>0.11594552807592659</v>
      </c>
      <c r="G1431" s="2">
        <f ca="1">IF(D1431&gt;=$B$7,IF(E1431&gt;=$B$6,D1431,0),0)</f>
        <v>0</v>
      </c>
    </row>
    <row r="1432" spans="1:7" x14ac:dyDescent="0.25">
      <c r="A1432" s="2">
        <f ca="1">_xlfn.BETA.INV(RAND(),Plan1!$B$4+Plan1!$B$9,Plan1!$B$5+Plan1!$B$8-Plan1!$B$9)</f>
        <v>0.22874477336977428</v>
      </c>
      <c r="B1432">
        <f ca="1">_xlfn.BETA.DIST(A1432,Plan1!$B$12,Plan1!$B$13,FALSE)</f>
        <v>2.3228010162601023</v>
      </c>
      <c r="D1432" s="2">
        <v>0.14835163940706797</v>
      </c>
      <c r="E1432">
        <v>7.0270052887397512</v>
      </c>
      <c r="F1432" s="2">
        <f ca="1">IF(D1432&lt;=$B$7,IF(E1432&gt;=$B$6,D1432,1),1)</f>
        <v>0.14835163940706797</v>
      </c>
      <c r="G1432" s="2">
        <f ca="1">IF(D1432&gt;=$B$7,IF(E1432&gt;=$B$6,D1432,0),0)</f>
        <v>0</v>
      </c>
    </row>
    <row r="1433" spans="1:7" x14ac:dyDescent="0.25">
      <c r="A1433" s="2">
        <f ca="1">_xlfn.BETA.INV(RAND(),Plan1!$B$4+Plan1!$B$9,Plan1!$B$5+Plan1!$B$8-Plan1!$B$9)</f>
        <v>0.23220470479143507</v>
      </c>
      <c r="B1433">
        <f ca="1">_xlfn.BETA.DIST(A1433,Plan1!$B$12,Plan1!$B$13,FALSE)</f>
        <v>2.1586038904249008</v>
      </c>
      <c r="D1433" s="2">
        <v>0.14835460352229901</v>
      </c>
      <c r="E1433">
        <v>7.0269002061877908</v>
      </c>
      <c r="F1433" s="2">
        <f ca="1">IF(D1433&lt;=$B$7,IF(E1433&gt;=$B$6,D1433,1),1)</f>
        <v>0.14835460352229901</v>
      </c>
      <c r="G1433" s="2">
        <f ca="1">IF(D1433&gt;=$B$7,IF(E1433&gt;=$B$6,D1433,0),0)</f>
        <v>0</v>
      </c>
    </row>
    <row r="1434" spans="1:7" x14ac:dyDescent="0.25">
      <c r="A1434" s="2">
        <f ca="1">_xlfn.BETA.INV(RAND(),Plan1!$B$4+Plan1!$B$9,Plan1!$B$5+Plan1!$B$8-Plan1!$B$9)</f>
        <v>0.13489558457050765</v>
      </c>
      <c r="B1434">
        <f ca="1">_xlfn.BETA.DIST(A1434,Plan1!$B$12,Plan1!$B$13,FALSE)</f>
        <v>7.3277097911780587</v>
      </c>
      <c r="D1434" s="2">
        <v>0.1483557165036512</v>
      </c>
      <c r="E1434">
        <v>7.0268607453049343</v>
      </c>
      <c r="F1434" s="2">
        <f ca="1">IF(D1434&lt;=$B$7,IF(E1434&gt;=$B$6,D1434,1),1)</f>
        <v>0.1483557165036512</v>
      </c>
      <c r="G1434" s="2">
        <f ca="1">IF(D1434&gt;=$B$7,IF(E1434&gt;=$B$6,D1434,0),0)</f>
        <v>0</v>
      </c>
    </row>
    <row r="1435" spans="1:7" x14ac:dyDescent="0.25">
      <c r="A1435" s="2">
        <f ca="1">_xlfn.BETA.INV(RAND(),Plan1!$B$4+Plan1!$B$9,Plan1!$B$5+Plan1!$B$8-Plan1!$B$9)</f>
        <v>0.1572044598343374</v>
      </c>
      <c r="B1435">
        <f ca="1">_xlfn.BETA.DIST(A1435,Plan1!$B$12,Plan1!$B$13,FALSE)</f>
        <v>6.6508324460890424</v>
      </c>
      <c r="D1435" s="2">
        <v>0.11591864372742335</v>
      </c>
      <c r="E1435">
        <v>7.0263254320919994</v>
      </c>
      <c r="F1435" s="2">
        <f ca="1">IF(D1435&lt;=$B$7,IF(E1435&gt;=$B$6,D1435,1),1)</f>
        <v>0.11591864372742335</v>
      </c>
      <c r="G1435" s="2">
        <f ca="1">IF(D1435&gt;=$B$7,IF(E1435&gt;=$B$6,D1435,0),0)</f>
        <v>0</v>
      </c>
    </row>
    <row r="1436" spans="1:7" x14ac:dyDescent="0.25">
      <c r="A1436" s="2">
        <f ca="1">_xlfn.BETA.INV(RAND(),Plan1!$B$4+Plan1!$B$9,Plan1!$B$5+Plan1!$B$8-Plan1!$B$9)</f>
        <v>9.1492989813956233E-2</v>
      </c>
      <c r="B1436">
        <f ca="1">_xlfn.BETA.DIST(A1436,Plan1!$B$12,Plan1!$B$13,FALSE)</f>
        <v>5.2904251343081539</v>
      </c>
      <c r="D1436" s="2">
        <v>0.11588345167598776</v>
      </c>
      <c r="E1436">
        <v>7.0248879194302916</v>
      </c>
      <c r="F1436" s="2">
        <f ca="1">IF(D1436&lt;=$B$7,IF(E1436&gt;=$B$6,D1436,1),1)</f>
        <v>0.11588345167598776</v>
      </c>
      <c r="G1436" s="2">
        <f ca="1">IF(D1436&gt;=$B$7,IF(E1436&gt;=$B$6,D1436,0),0)</f>
        <v>0</v>
      </c>
    </row>
    <row r="1437" spans="1:7" x14ac:dyDescent="0.25">
      <c r="A1437" s="2">
        <f ca="1">_xlfn.BETA.INV(RAND(),Plan1!$B$4+Plan1!$B$9,Plan1!$B$5+Plan1!$B$8-Plan1!$B$9)</f>
        <v>0.18304750544083626</v>
      </c>
      <c r="B1437">
        <f ca="1">_xlfn.BETA.DIST(A1437,Plan1!$B$12,Plan1!$B$13,FALSE)</f>
        <v>5.0936807751733051</v>
      </c>
      <c r="D1437" s="2">
        <v>0.11587060450074743</v>
      </c>
      <c r="E1437">
        <v>7.024362317299305</v>
      </c>
      <c r="F1437" s="2">
        <f ca="1">IF(D1437&lt;=$B$7,IF(E1437&gt;=$B$6,D1437,1),1)</f>
        <v>0.11587060450074743</v>
      </c>
      <c r="G1437" s="2">
        <f ca="1">IF(D1437&gt;=$B$7,IF(E1437&gt;=$B$6,D1437,0),0)</f>
        <v>0</v>
      </c>
    </row>
    <row r="1438" spans="1:7" x14ac:dyDescent="0.25">
      <c r="A1438" s="2">
        <f ca="1">_xlfn.BETA.INV(RAND(),Plan1!$B$4+Plan1!$B$9,Plan1!$B$5+Plan1!$B$8-Plan1!$B$9)</f>
        <v>0.20668992349599291</v>
      </c>
      <c r="B1438">
        <f ca="1">_xlfn.BETA.DIST(A1438,Plan1!$B$12,Plan1!$B$13,FALSE)</f>
        <v>3.5475840878827629</v>
      </c>
      <c r="D1438" s="2">
        <v>0.11585753004144318</v>
      </c>
      <c r="E1438">
        <v>7.0238269634219801</v>
      </c>
      <c r="F1438" s="2">
        <f ca="1">IF(D1438&lt;=$B$7,IF(E1438&gt;=$B$6,D1438,1),1)</f>
        <v>0.11585753004144318</v>
      </c>
      <c r="G1438" s="2">
        <f ca="1">IF(D1438&gt;=$B$7,IF(E1438&gt;=$B$6,D1438,0),0)</f>
        <v>0</v>
      </c>
    </row>
    <row r="1439" spans="1:7" x14ac:dyDescent="0.25">
      <c r="A1439" s="2">
        <f ca="1">_xlfn.BETA.INV(RAND(),Plan1!$B$4+Plan1!$B$9,Plan1!$B$5+Plan1!$B$8-Plan1!$B$9)</f>
        <v>0.11566215200521576</v>
      </c>
      <c r="B1439">
        <f ca="1">_xlfn.BETA.DIST(A1439,Plan1!$B$12,Plan1!$B$13,FALSE)</f>
        <v>7.0157724641578731</v>
      </c>
      <c r="D1439" s="2">
        <v>0.14846095649628732</v>
      </c>
      <c r="E1439">
        <v>7.0231197371267413</v>
      </c>
      <c r="F1439" s="2">
        <f ca="1">IF(D1439&lt;=$B$7,IF(E1439&gt;=$B$6,D1439,1),1)</f>
        <v>0.14846095649628732</v>
      </c>
      <c r="G1439" s="2">
        <f ca="1">IF(D1439&gt;=$B$7,IF(E1439&gt;=$B$6,D1439,0),0)</f>
        <v>0</v>
      </c>
    </row>
    <row r="1440" spans="1:7" x14ac:dyDescent="0.25">
      <c r="A1440" s="2">
        <f ca="1">_xlfn.BETA.INV(RAND(),Plan1!$B$4+Plan1!$B$9,Plan1!$B$5+Plan1!$B$8-Plan1!$B$9)</f>
        <v>0.2668176906609383</v>
      </c>
      <c r="B1440">
        <f ca="1">_xlfn.BETA.DIST(A1440,Plan1!$B$12,Plan1!$B$13,FALSE)</f>
        <v>0.94359690169089594</v>
      </c>
      <c r="D1440" s="2">
        <v>0.11583565705430639</v>
      </c>
      <c r="E1440">
        <v>7.0229303182834268</v>
      </c>
      <c r="F1440" s="2">
        <f ca="1">IF(D1440&lt;=$B$7,IF(E1440&gt;=$B$6,D1440,1),1)</f>
        <v>0.11583565705430639</v>
      </c>
      <c r="G1440" s="2">
        <f ca="1">IF(D1440&gt;=$B$7,IF(E1440&gt;=$B$6,D1440,0),0)</f>
        <v>0</v>
      </c>
    </row>
    <row r="1441" spans="1:7" x14ac:dyDescent="0.25">
      <c r="A1441" s="2">
        <f ca="1">_xlfn.BETA.INV(RAND(),Plan1!$B$4+Plan1!$B$9,Plan1!$B$5+Plan1!$B$8-Plan1!$B$9)</f>
        <v>0.27070890349033283</v>
      </c>
      <c r="B1441">
        <f ca="1">_xlfn.BETA.DIST(A1441,Plan1!$B$12,Plan1!$B$13,FALSE)</f>
        <v>0.85106145906172048</v>
      </c>
      <c r="D1441" s="2">
        <v>0.11582707597954317</v>
      </c>
      <c r="E1441">
        <v>7.0225782026410553</v>
      </c>
      <c r="F1441" s="2">
        <f ca="1">IF(D1441&lt;=$B$7,IF(E1441&gt;=$B$6,D1441,1),1)</f>
        <v>0.11582707597954317</v>
      </c>
      <c r="G1441" s="2">
        <f ca="1">IF(D1441&gt;=$B$7,IF(E1441&gt;=$B$6,D1441,0),0)</f>
        <v>0</v>
      </c>
    </row>
    <row r="1442" spans="1:7" x14ac:dyDescent="0.25">
      <c r="A1442" s="2">
        <f ca="1">_xlfn.BETA.INV(RAND(),Plan1!$B$4+Plan1!$B$9,Plan1!$B$5+Plan1!$B$8-Plan1!$B$9)</f>
        <v>0.10199339963424135</v>
      </c>
      <c r="B1442">
        <f ca="1">_xlfn.BETA.DIST(A1442,Plan1!$B$12,Plan1!$B$13,FALSE)</f>
        <v>6.2058736908263468</v>
      </c>
      <c r="D1442" s="2">
        <v>0.11582495651063855</v>
      </c>
      <c r="E1442">
        <v>7.0224912020781005</v>
      </c>
      <c r="F1442" s="2">
        <f ca="1">IF(D1442&lt;=$B$7,IF(E1442&gt;=$B$6,D1442,1),1)</f>
        <v>0.11582495651063855</v>
      </c>
      <c r="G1442" s="2">
        <f ca="1">IF(D1442&gt;=$B$7,IF(E1442&gt;=$B$6,D1442,0),0)</f>
        <v>0</v>
      </c>
    </row>
    <row r="1443" spans="1:7" x14ac:dyDescent="0.25">
      <c r="A1443" s="2">
        <f ca="1">_xlfn.BETA.INV(RAND(),Plan1!$B$4+Plan1!$B$9,Plan1!$B$5+Plan1!$B$8-Plan1!$B$9)</f>
        <v>0.15895942502607918</v>
      </c>
      <c r="B1443">
        <f ca="1">_xlfn.BETA.DIST(A1443,Plan1!$B$12,Plan1!$B$13,FALSE)</f>
        <v>6.5630974698916669</v>
      </c>
      <c r="D1443" s="2">
        <v>0.11581751843867474</v>
      </c>
      <c r="E1443">
        <v>7.0221857869438011</v>
      </c>
      <c r="F1443" s="2">
        <f ca="1">IF(D1443&lt;=$B$7,IF(E1443&gt;=$B$6,D1443,1),1)</f>
        <v>0.11581751843867474</v>
      </c>
      <c r="G1443" s="2">
        <f ca="1">IF(D1443&gt;=$B$7,IF(E1443&gt;=$B$6,D1443,0),0)</f>
        <v>0</v>
      </c>
    </row>
    <row r="1444" spans="1:7" x14ac:dyDescent="0.25">
      <c r="A1444" s="2">
        <f ca="1">_xlfn.BETA.INV(RAND(),Plan1!$B$4+Plan1!$B$9,Plan1!$B$5+Plan1!$B$8-Plan1!$B$9)</f>
        <v>0.20123720656635558</v>
      </c>
      <c r="B1444">
        <f ca="1">_xlfn.BETA.DIST(A1444,Plan1!$B$12,Plan1!$B$13,FALSE)</f>
        <v>3.8908800254446372</v>
      </c>
      <c r="D1444" s="2">
        <v>0.1158107067282831</v>
      </c>
      <c r="E1444">
        <v>7.0219059611167491</v>
      </c>
      <c r="F1444" s="2">
        <f ca="1">IF(D1444&lt;=$B$7,IF(E1444&gt;=$B$6,D1444,1),1)</f>
        <v>0.1158107067282831</v>
      </c>
      <c r="G1444" s="2">
        <f ca="1">IF(D1444&gt;=$B$7,IF(E1444&gt;=$B$6,D1444,0),0)</f>
        <v>0</v>
      </c>
    </row>
    <row r="1445" spans="1:7" x14ac:dyDescent="0.25">
      <c r="A1445" s="2">
        <f ca="1">_xlfn.BETA.INV(RAND(),Plan1!$B$4+Plan1!$B$9,Plan1!$B$5+Plan1!$B$8-Plan1!$B$9)</f>
        <v>0.1733227624532333</v>
      </c>
      <c r="B1445">
        <f ca="1">_xlfn.BETA.DIST(A1445,Plan1!$B$12,Plan1!$B$13,FALSE)</f>
        <v>5.7290614481674371</v>
      </c>
      <c r="D1445" s="2">
        <v>0.14849617420901773</v>
      </c>
      <c r="E1445">
        <v>7.0218635524237945</v>
      </c>
      <c r="F1445" s="2">
        <f ca="1">IF(D1445&lt;=$B$7,IF(E1445&gt;=$B$6,D1445,1),1)</f>
        <v>0.14849617420901773</v>
      </c>
      <c r="G1445" s="2">
        <f ca="1">IF(D1445&gt;=$B$7,IF(E1445&gt;=$B$6,D1445,0),0)</f>
        <v>0</v>
      </c>
    </row>
    <row r="1446" spans="1:7" x14ac:dyDescent="0.25">
      <c r="A1446" s="2">
        <f ca="1">_xlfn.BETA.INV(RAND(),Plan1!$B$4+Plan1!$B$9,Plan1!$B$5+Plan1!$B$8-Plan1!$B$9)</f>
        <v>8.037102157136905E-2</v>
      </c>
      <c r="B1446">
        <f ca="1">_xlfn.BETA.DIST(A1446,Plan1!$B$12,Plan1!$B$13,FALSE)</f>
        <v>4.1345949146881651</v>
      </c>
      <c r="D1446" s="2">
        <v>0.11580009585663169</v>
      </c>
      <c r="E1446">
        <v>7.0214698181767945</v>
      </c>
      <c r="F1446" s="2">
        <f ca="1">IF(D1446&lt;=$B$7,IF(E1446&gt;=$B$6,D1446,1),1)</f>
        <v>0.11580009585663169</v>
      </c>
      <c r="G1446" s="2">
        <f ca="1">IF(D1446&gt;=$B$7,IF(E1446&gt;=$B$6,D1446,0),0)</f>
        <v>0</v>
      </c>
    </row>
    <row r="1447" spans="1:7" x14ac:dyDescent="0.25">
      <c r="A1447" s="2">
        <f ca="1">_xlfn.BETA.INV(RAND(),Plan1!$B$4+Plan1!$B$9,Plan1!$B$5+Plan1!$B$8-Plan1!$B$9)</f>
        <v>0.10741950776213637</v>
      </c>
      <c r="B1447">
        <f ca="1">_xlfn.BETA.DIST(A1447,Plan1!$B$12,Plan1!$B$13,FALSE)</f>
        <v>6.58412144987392</v>
      </c>
      <c r="D1447" s="2">
        <v>0.14851716042296759</v>
      </c>
      <c r="E1447">
        <v>7.0211139721406006</v>
      </c>
      <c r="F1447" s="2">
        <f ca="1">IF(D1447&lt;=$B$7,IF(E1447&gt;=$B$6,D1447,1),1)</f>
        <v>0.14851716042296759</v>
      </c>
      <c r="G1447" s="2">
        <f ca="1">IF(D1447&gt;=$B$7,IF(E1447&gt;=$B$6,D1447,0),0)</f>
        <v>0</v>
      </c>
    </row>
    <row r="1448" spans="1:7" x14ac:dyDescent="0.25">
      <c r="A1448" s="2">
        <f ca="1">_xlfn.BETA.INV(RAND(),Plan1!$B$4+Plan1!$B$9,Plan1!$B$5+Plan1!$B$8-Plan1!$B$9)</f>
        <v>0.12182748785907936</v>
      </c>
      <c r="B1448">
        <f ca="1">_xlfn.BETA.DIST(A1448,Plan1!$B$12,Plan1!$B$13,FALSE)</f>
        <v>7.2206995878375446</v>
      </c>
      <c r="D1448" s="2">
        <v>0.1157913287118526</v>
      </c>
      <c r="E1448">
        <v>7.0211092315729031</v>
      </c>
      <c r="F1448" s="2">
        <f ca="1">IF(D1448&lt;=$B$7,IF(E1448&gt;=$B$6,D1448,1),1)</f>
        <v>0.1157913287118526</v>
      </c>
      <c r="G1448" s="2">
        <f ca="1">IF(D1448&gt;=$B$7,IF(E1448&gt;=$B$6,D1448,0),0)</f>
        <v>0</v>
      </c>
    </row>
    <row r="1449" spans="1:7" x14ac:dyDescent="0.25">
      <c r="A1449" s="2">
        <f ca="1">_xlfn.BETA.INV(RAND(),Plan1!$B$4+Plan1!$B$9,Plan1!$B$5+Plan1!$B$8-Plan1!$B$9)</f>
        <v>0.10012497477052833</v>
      </c>
      <c r="B1449">
        <f ca="1">_xlfn.BETA.DIST(A1449,Plan1!$B$12,Plan1!$B$13,FALSE)</f>
        <v>6.0595838691355839</v>
      </c>
      <c r="D1449" s="2">
        <v>0.14852934209165247</v>
      </c>
      <c r="E1449">
        <v>7.02067852100802</v>
      </c>
      <c r="F1449" s="2">
        <f ca="1">IF(D1449&lt;=$B$7,IF(E1449&gt;=$B$6,D1449,1),1)</f>
        <v>0.14852934209165247</v>
      </c>
      <c r="G1449" s="2">
        <f ca="1">IF(D1449&gt;=$B$7,IF(E1449&gt;=$B$6,D1449,0),0)</f>
        <v>0</v>
      </c>
    </row>
    <row r="1450" spans="1:7" x14ac:dyDescent="0.25">
      <c r="A1450" s="2">
        <f ca="1">_xlfn.BETA.INV(RAND(),Plan1!$B$4+Plan1!$B$9,Plan1!$B$5+Plan1!$B$8-Plan1!$B$9)</f>
        <v>0.14838689035115193</v>
      </c>
      <c r="B1450">
        <f ca="1">_xlfn.BETA.DIST(A1450,Plan1!$B$12,Plan1!$B$13,FALSE)</f>
        <v>7.025754598955718</v>
      </c>
      <c r="D1450" s="2">
        <v>0.11577317451835928</v>
      </c>
      <c r="E1450">
        <v>7.0203619088056088</v>
      </c>
      <c r="F1450" s="2">
        <f ca="1">IF(D1450&lt;=$B$7,IF(E1450&gt;=$B$6,D1450,1),1)</f>
        <v>0.11577317451835928</v>
      </c>
      <c r="G1450" s="2">
        <f ca="1">IF(D1450&gt;=$B$7,IF(E1450&gt;=$B$6,D1450,0),0)</f>
        <v>0</v>
      </c>
    </row>
    <row r="1451" spans="1:7" x14ac:dyDescent="0.25">
      <c r="A1451" s="2">
        <f ca="1">_xlfn.BETA.INV(RAND(),Plan1!$B$4+Plan1!$B$9,Plan1!$B$5+Plan1!$B$8-Plan1!$B$9)</f>
        <v>0.14590561907049004</v>
      </c>
      <c r="B1451">
        <f ca="1">_xlfn.BETA.DIST(A1451,Plan1!$B$12,Plan1!$B$13,FALSE)</f>
        <v>7.1083984869716241</v>
      </c>
      <c r="D1451" s="2">
        <v>0.11574773715360384</v>
      </c>
      <c r="E1451">
        <v>7.0193132898694239</v>
      </c>
      <c r="F1451" s="2">
        <f ca="1">IF(D1451&lt;=$B$7,IF(E1451&gt;=$B$6,D1451,1),1)</f>
        <v>0.11574773715360384</v>
      </c>
      <c r="G1451" s="2">
        <f ca="1">IF(D1451&gt;=$B$7,IF(E1451&gt;=$B$6,D1451,0),0)</f>
        <v>0</v>
      </c>
    </row>
    <row r="1452" spans="1:7" x14ac:dyDescent="0.25">
      <c r="A1452" s="2">
        <f ca="1">_xlfn.BETA.INV(RAND(),Plan1!$B$4+Plan1!$B$9,Plan1!$B$5+Plan1!$B$8-Plan1!$B$9)</f>
        <v>0.10053803145928691</v>
      </c>
      <c r="B1452">
        <f ca="1">_xlfn.BETA.DIST(A1452,Plan1!$B$12,Plan1!$B$13,FALSE)</f>
        <v>6.0925990333384004</v>
      </c>
      <c r="D1452" s="2">
        <v>0.14861078291227892</v>
      </c>
      <c r="E1452">
        <v>7.0177607167525107</v>
      </c>
      <c r="F1452" s="2">
        <f ca="1">IF(D1452&lt;=$B$7,IF(E1452&gt;=$B$6,D1452,1),1)</f>
        <v>0.14861078291227892</v>
      </c>
      <c r="G1452" s="2">
        <f ca="1">IF(D1452&gt;=$B$7,IF(E1452&gt;=$B$6,D1452,0),0)</f>
        <v>0</v>
      </c>
    </row>
    <row r="1453" spans="1:7" x14ac:dyDescent="0.25">
      <c r="A1453" s="2">
        <f ca="1">_xlfn.BETA.INV(RAND(),Plan1!$B$4+Plan1!$B$9,Plan1!$B$5+Plan1!$B$8-Plan1!$B$9)</f>
        <v>0.15000700618591534</v>
      </c>
      <c r="B1453">
        <f ca="1">_xlfn.BETA.DIST(A1453,Plan1!$B$12,Plan1!$B$13,FALSE)</f>
        <v>6.9659809032300402</v>
      </c>
      <c r="D1453" s="2">
        <v>0.1486219887236182</v>
      </c>
      <c r="E1453">
        <v>7.0173583470016911</v>
      </c>
      <c r="F1453" s="2">
        <f ca="1">IF(D1453&lt;=$B$7,IF(E1453&gt;=$B$6,D1453,1),1)</f>
        <v>0.1486219887236182</v>
      </c>
      <c r="G1453" s="2">
        <f ca="1">IF(D1453&gt;=$B$7,IF(E1453&gt;=$B$6,D1453,0),0)</f>
        <v>0</v>
      </c>
    </row>
    <row r="1454" spans="1:7" x14ac:dyDescent="0.25">
      <c r="A1454" s="2">
        <f ca="1">_xlfn.BETA.INV(RAND(),Plan1!$B$4+Plan1!$B$9,Plan1!$B$5+Plan1!$B$8-Plan1!$B$9)</f>
        <v>0.11183674048100412</v>
      </c>
      <c r="B1454">
        <f ca="1">_xlfn.BETA.DIST(A1454,Plan1!$B$12,Plan1!$B$13,FALSE)</f>
        <v>6.83759187548731</v>
      </c>
      <c r="D1454" s="2">
        <v>0.14866400172740946</v>
      </c>
      <c r="E1454">
        <v>7.0158478491233804</v>
      </c>
      <c r="F1454" s="2">
        <f ca="1">IF(D1454&lt;=$B$7,IF(E1454&gt;=$B$6,D1454,1),1)</f>
        <v>0.14866400172740946</v>
      </c>
      <c r="G1454" s="2">
        <f ca="1">IF(D1454&gt;=$B$7,IF(E1454&gt;=$B$6,D1454,0),0)</f>
        <v>0</v>
      </c>
    </row>
    <row r="1455" spans="1:7" x14ac:dyDescent="0.25">
      <c r="A1455" s="2">
        <f ca="1">_xlfn.BETA.INV(RAND(),Plan1!$B$4+Plan1!$B$9,Plan1!$B$5+Plan1!$B$8-Plan1!$B$9)</f>
        <v>0.18674945727237069</v>
      </c>
      <c r="B1455">
        <f ca="1">_xlfn.BETA.DIST(A1455,Plan1!$B$12,Plan1!$B$13,FALSE)</f>
        <v>4.8463951839927608</v>
      </c>
      <c r="D1455" s="2">
        <v>0.14867437186563637</v>
      </c>
      <c r="E1455">
        <v>7.0154745426018685</v>
      </c>
      <c r="F1455" s="2">
        <f ca="1">IF(D1455&lt;=$B$7,IF(E1455&gt;=$B$6,D1455,1),1)</f>
        <v>0.14867437186563637</v>
      </c>
      <c r="G1455" s="2">
        <f ca="1">IF(D1455&gt;=$B$7,IF(E1455&gt;=$B$6,D1455,0),0)</f>
        <v>0</v>
      </c>
    </row>
    <row r="1456" spans="1:7" x14ac:dyDescent="0.25">
      <c r="A1456" s="2">
        <f ca="1">_xlfn.BETA.INV(RAND(),Plan1!$B$4+Plan1!$B$9,Plan1!$B$5+Plan1!$B$8-Plan1!$B$9)</f>
        <v>0.1955061376616023</v>
      </c>
      <c r="B1456">
        <f ca="1">_xlfn.BETA.DIST(A1456,Plan1!$B$12,Plan1!$B$13,FALSE)</f>
        <v>4.263540404514095</v>
      </c>
      <c r="D1456" s="2">
        <v>0.14867814885436093</v>
      </c>
      <c r="E1456">
        <v>7.015338531732322</v>
      </c>
      <c r="F1456" s="2">
        <f ca="1">IF(D1456&lt;=$B$7,IF(E1456&gt;=$B$6,D1456,1),1)</f>
        <v>0.14867814885436093</v>
      </c>
      <c r="G1456" s="2">
        <f ca="1">IF(D1456&gt;=$B$7,IF(E1456&gt;=$B$6,D1456,0),0)</f>
        <v>0</v>
      </c>
    </row>
    <row r="1457" spans="1:7" x14ac:dyDescent="0.25">
      <c r="A1457" s="2">
        <f ca="1">_xlfn.BETA.INV(RAND(),Plan1!$B$4+Plan1!$B$9,Plan1!$B$5+Plan1!$B$8-Plan1!$B$9)</f>
        <v>0.10171975389919086</v>
      </c>
      <c r="B1457">
        <f ca="1">_xlfn.BETA.DIST(A1457,Plan1!$B$12,Plan1!$B$13,FALSE)</f>
        <v>6.1849426177616591</v>
      </c>
      <c r="D1457" s="2">
        <v>0.11561698644237138</v>
      </c>
      <c r="E1457">
        <v>7.0138959835581831</v>
      </c>
      <c r="F1457" s="2">
        <f ca="1">IF(D1457&lt;=$B$7,IF(E1457&gt;=$B$6,D1457,1),1)</f>
        <v>0.11561698644237138</v>
      </c>
      <c r="G1457" s="2">
        <f ca="1">IF(D1457&gt;=$B$7,IF(E1457&gt;=$B$6,D1457,0),0)</f>
        <v>0</v>
      </c>
    </row>
    <row r="1458" spans="1:7" x14ac:dyDescent="0.25">
      <c r="A1458" s="2">
        <f ca="1">_xlfn.BETA.INV(RAND(),Plan1!$B$4+Plan1!$B$9,Plan1!$B$5+Plan1!$B$8-Plan1!$B$9)</f>
        <v>0.16116930892771708</v>
      </c>
      <c r="B1458">
        <f ca="1">_xlfn.BETA.DIST(A1458,Plan1!$B$12,Plan1!$B$13,FALSE)</f>
        <v>6.4473635402626543</v>
      </c>
      <c r="D1458" s="2">
        <v>0.11559215932434462</v>
      </c>
      <c r="E1458">
        <v>7.0128621762695671</v>
      </c>
      <c r="F1458" s="2">
        <f ca="1">IF(D1458&lt;=$B$7,IF(E1458&gt;=$B$6,D1458,1),1)</f>
        <v>0.11559215932434462</v>
      </c>
      <c r="G1458" s="2">
        <f ca="1">IF(D1458&gt;=$B$7,IF(E1458&gt;=$B$6,D1458,0),0)</f>
        <v>0</v>
      </c>
    </row>
    <row r="1459" spans="1:7" x14ac:dyDescent="0.25">
      <c r="A1459" s="2">
        <f ca="1">_xlfn.BETA.INV(RAND(),Plan1!$B$4+Plan1!$B$9,Plan1!$B$5+Plan1!$B$8-Plan1!$B$9)</f>
        <v>0.26615328998716525</v>
      </c>
      <c r="B1459">
        <f ca="1">_xlfn.BETA.DIST(A1459,Plan1!$B$12,Plan1!$B$13,FALSE)</f>
        <v>0.96018283843552343</v>
      </c>
      <c r="D1459" s="2">
        <v>0.11557891413694371</v>
      </c>
      <c r="E1459">
        <v>7.0123099695718958</v>
      </c>
      <c r="F1459" s="2">
        <f ca="1">IF(D1459&lt;=$B$7,IF(E1459&gt;=$B$6,D1459,1),1)</f>
        <v>0.11557891413694371</v>
      </c>
      <c r="G1459" s="2">
        <f ca="1">IF(D1459&gt;=$B$7,IF(E1459&gt;=$B$6,D1459,0),0)</f>
        <v>0</v>
      </c>
    </row>
    <row r="1460" spans="1:7" x14ac:dyDescent="0.25">
      <c r="A1460" s="2">
        <f ca="1">_xlfn.BETA.INV(RAND(),Plan1!$B$4+Plan1!$B$9,Plan1!$B$5+Plan1!$B$8-Plan1!$B$9)</f>
        <v>0.16747821975346522</v>
      </c>
      <c r="B1460">
        <f ca="1">_xlfn.BETA.DIST(A1460,Plan1!$B$12,Plan1!$B$13,FALSE)</f>
        <v>6.0892634329051667</v>
      </c>
      <c r="D1460" s="2">
        <v>0.11553591576721396</v>
      </c>
      <c r="E1460">
        <v>7.0105140879804049</v>
      </c>
      <c r="F1460" s="2">
        <f ca="1">IF(D1460&lt;=$B$7,IF(E1460&gt;=$B$6,D1460,1),1)</f>
        <v>0.11553591576721396</v>
      </c>
      <c r="G1460" s="2">
        <f ca="1">IF(D1460&gt;=$B$7,IF(E1460&gt;=$B$6,D1460,0),0)</f>
        <v>0</v>
      </c>
    </row>
    <row r="1461" spans="1:7" x14ac:dyDescent="0.25">
      <c r="A1461" s="2">
        <f ca="1">_xlfn.BETA.INV(RAND(),Plan1!$B$4+Plan1!$B$9,Plan1!$B$5+Plan1!$B$8-Plan1!$B$9)</f>
        <v>0.10054670006941735</v>
      </c>
      <c r="B1461">
        <f ca="1">_xlfn.BETA.DIST(A1461,Plan1!$B$12,Plan1!$B$13,FALSE)</f>
        <v>6.0932878510164104</v>
      </c>
      <c r="D1461" s="2">
        <v>0.14881727985890392</v>
      </c>
      <c r="E1461">
        <v>7.0103112779502315</v>
      </c>
      <c r="F1461" s="2">
        <f ca="1">IF(D1461&lt;=$B$7,IF(E1461&gt;=$B$6,D1461,1),1)</f>
        <v>0.14881727985890392</v>
      </c>
      <c r="G1461" s="2">
        <f ca="1">IF(D1461&gt;=$B$7,IF(E1461&gt;=$B$6,D1461,0),0)</f>
        <v>0</v>
      </c>
    </row>
    <row r="1462" spans="1:7" x14ac:dyDescent="0.25">
      <c r="A1462" s="2">
        <f ca="1">_xlfn.BETA.INV(RAND(),Plan1!$B$4+Plan1!$B$9,Plan1!$B$5+Plan1!$B$8-Plan1!$B$9)</f>
        <v>0.11515372970985113</v>
      </c>
      <c r="B1462">
        <f ca="1">_xlfn.BETA.DIST(A1462,Plan1!$B$12,Plan1!$B$13,FALSE)</f>
        <v>6.9943345461186652</v>
      </c>
      <c r="D1462" s="2">
        <v>0.11551334719689582</v>
      </c>
      <c r="E1462">
        <v>7.0095695058385354</v>
      </c>
      <c r="F1462" s="2">
        <f ca="1">IF(D1462&lt;=$B$7,IF(E1462&gt;=$B$6,D1462,1),1)</f>
        <v>0.11551334719689582</v>
      </c>
      <c r="G1462" s="2">
        <f ca="1">IF(D1462&gt;=$B$7,IF(E1462&gt;=$B$6,D1462,0),0)</f>
        <v>0</v>
      </c>
    </row>
    <row r="1463" spans="1:7" x14ac:dyDescent="0.25">
      <c r="A1463" s="2">
        <f ca="1">_xlfn.BETA.INV(RAND(),Plan1!$B$4+Plan1!$B$9,Plan1!$B$5+Plan1!$B$8-Plan1!$B$9)</f>
        <v>0.12371156105136913</v>
      </c>
      <c r="B1463">
        <f ca="1">_xlfn.BETA.DIST(A1463,Plan1!$B$12,Plan1!$B$13,FALSE)</f>
        <v>7.2631210947941476</v>
      </c>
      <c r="D1463" s="2">
        <v>0.11550662445354717</v>
      </c>
      <c r="E1463">
        <v>7.0092878698839254</v>
      </c>
      <c r="F1463" s="2">
        <f ca="1">IF(D1463&lt;=$B$7,IF(E1463&gt;=$B$6,D1463,1),1)</f>
        <v>0.11550662445354717</v>
      </c>
      <c r="G1463" s="2">
        <f ca="1">IF(D1463&gt;=$B$7,IF(E1463&gt;=$B$6,D1463,0),0)</f>
        <v>0</v>
      </c>
    </row>
    <row r="1464" spans="1:7" x14ac:dyDescent="0.25">
      <c r="A1464" s="2">
        <f ca="1">_xlfn.BETA.INV(RAND(),Plan1!$B$4+Plan1!$B$9,Plan1!$B$5+Plan1!$B$8-Plan1!$B$9)</f>
        <v>0.1006651126661401</v>
      </c>
      <c r="B1464">
        <f ca="1">_xlfn.BETA.DIST(A1464,Plan1!$B$12,Plan1!$B$13,FALSE)</f>
        <v>6.102680286687109</v>
      </c>
      <c r="D1464" s="2">
        <v>0.11550515929933297</v>
      </c>
      <c r="E1464">
        <v>7.0092264741363461</v>
      </c>
      <c r="F1464" s="2">
        <f ca="1">IF(D1464&lt;=$B$7,IF(E1464&gt;=$B$6,D1464,1),1)</f>
        <v>0.11550515929933297</v>
      </c>
      <c r="G1464" s="2">
        <f ca="1">IF(D1464&gt;=$B$7,IF(E1464&gt;=$B$6,D1464,0),0)</f>
        <v>0</v>
      </c>
    </row>
    <row r="1465" spans="1:7" x14ac:dyDescent="0.25">
      <c r="A1465" s="2">
        <f ca="1">_xlfn.BETA.INV(RAND(),Plan1!$B$4+Plan1!$B$9,Plan1!$B$5+Plan1!$B$8-Plan1!$B$9)</f>
        <v>0.20409422565797153</v>
      </c>
      <c r="B1465">
        <f ca="1">_xlfn.BETA.DIST(A1465,Plan1!$B$12,Plan1!$B$13,FALSE)</f>
        <v>3.709423037171486</v>
      </c>
      <c r="D1465" s="2">
        <v>0.14884929682003867</v>
      </c>
      <c r="E1465">
        <v>7.0091496991349134</v>
      </c>
      <c r="F1465" s="2">
        <f ca="1">IF(D1465&lt;=$B$7,IF(E1465&gt;=$B$6,D1465,1),1)</f>
        <v>0.14884929682003867</v>
      </c>
      <c r="G1465" s="2">
        <f ca="1">IF(D1465&gt;=$B$7,IF(E1465&gt;=$B$6,D1465,0),0)</f>
        <v>0</v>
      </c>
    </row>
    <row r="1466" spans="1:7" x14ac:dyDescent="0.25">
      <c r="A1466" s="2">
        <f ca="1">_xlfn.BETA.INV(RAND(),Plan1!$B$4+Plan1!$B$9,Plan1!$B$5+Plan1!$B$8-Plan1!$B$9)</f>
        <v>0.10381262576947577</v>
      </c>
      <c r="B1466">
        <f ca="1">_xlfn.BETA.DIST(A1466,Plan1!$B$12,Plan1!$B$13,FALSE)</f>
        <v>6.3405965676778413</v>
      </c>
      <c r="D1466" s="2">
        <v>0.14885375610471607</v>
      </c>
      <c r="E1466">
        <v>7.0089877764536821</v>
      </c>
      <c r="F1466" s="2">
        <f ca="1">IF(D1466&lt;=$B$7,IF(E1466&gt;=$B$6,D1466,1),1)</f>
        <v>0.14885375610471607</v>
      </c>
      <c r="G1466" s="2">
        <f ca="1">IF(D1466&gt;=$B$7,IF(E1466&gt;=$B$6,D1466,0),0)</f>
        <v>0</v>
      </c>
    </row>
    <row r="1467" spans="1:7" x14ac:dyDescent="0.25">
      <c r="A1467" s="2">
        <f ca="1">_xlfn.BETA.INV(RAND(),Plan1!$B$4+Plan1!$B$9,Plan1!$B$5+Plan1!$B$8-Plan1!$B$9)</f>
        <v>7.0848637762856895E-2</v>
      </c>
      <c r="B1467">
        <f ca="1">_xlfn.BETA.DIST(A1467,Plan1!$B$12,Plan1!$B$13,FALSE)</f>
        <v>3.0919261177806514</v>
      </c>
      <c r="D1467" s="2">
        <v>0.14889543553232676</v>
      </c>
      <c r="E1467">
        <v>7.0074726935953446</v>
      </c>
      <c r="F1467" s="2">
        <f ca="1">IF(D1467&lt;=$B$7,IF(E1467&gt;=$B$6,D1467,1),1)</f>
        <v>0.14889543553232676</v>
      </c>
      <c r="G1467" s="2">
        <f ca="1">IF(D1467&gt;=$B$7,IF(E1467&gt;=$B$6,D1467,0),0)</f>
        <v>0</v>
      </c>
    </row>
    <row r="1468" spans="1:7" x14ac:dyDescent="0.25">
      <c r="A1468" s="2">
        <f ca="1">_xlfn.BETA.INV(RAND(),Plan1!$B$4+Plan1!$B$9,Plan1!$B$5+Plan1!$B$8-Plan1!$B$9)</f>
        <v>0.14437127087221702</v>
      </c>
      <c r="B1468">
        <f ca="1">_xlfn.BETA.DIST(A1468,Plan1!$B$12,Plan1!$B$13,FALSE)</f>
        <v>7.1538341060971504</v>
      </c>
      <c r="D1468" s="2">
        <v>0.14890109520661587</v>
      </c>
      <c r="E1468">
        <v>7.0072667303440745</v>
      </c>
      <c r="F1468" s="2">
        <f ca="1">IF(D1468&lt;=$B$7,IF(E1468&gt;=$B$6,D1468,1),1)</f>
        <v>0.14890109520661587</v>
      </c>
      <c r="G1468" s="2">
        <f ca="1">IF(D1468&gt;=$B$7,IF(E1468&gt;=$B$6,D1468,0),0)</f>
        <v>0</v>
      </c>
    </row>
    <row r="1469" spans="1:7" x14ac:dyDescent="0.25">
      <c r="A1469" s="2">
        <f ca="1">_xlfn.BETA.INV(RAND(),Plan1!$B$4+Plan1!$B$9,Plan1!$B$5+Plan1!$B$8-Plan1!$B$9)</f>
        <v>0.10300994983867222</v>
      </c>
      <c r="B1469">
        <f ca="1">_xlfn.BETA.DIST(A1469,Plan1!$B$12,Plan1!$B$13,FALSE)</f>
        <v>6.2821119203152307</v>
      </c>
      <c r="D1469" s="2">
        <v>0.11544125265202081</v>
      </c>
      <c r="E1469">
        <v>7.0065429521512916</v>
      </c>
      <c r="F1469" s="2">
        <f ca="1">IF(D1469&lt;=$B$7,IF(E1469&gt;=$B$6,D1469,1),1)</f>
        <v>0.11544125265202081</v>
      </c>
      <c r="G1469" s="2">
        <f ca="1">IF(D1469&gt;=$B$7,IF(E1469&gt;=$B$6,D1469,0),0)</f>
        <v>0</v>
      </c>
    </row>
    <row r="1470" spans="1:7" x14ac:dyDescent="0.25">
      <c r="A1470" s="2">
        <f ca="1">_xlfn.BETA.INV(RAND(),Plan1!$B$4+Plan1!$B$9,Plan1!$B$5+Plan1!$B$8-Plan1!$B$9)</f>
        <v>0.1369055000102658</v>
      </c>
      <c r="B1470">
        <f ca="1">_xlfn.BETA.DIST(A1470,Plan1!$B$12,Plan1!$B$13,FALSE)</f>
        <v>7.3071520266498506</v>
      </c>
      <c r="D1470" s="2">
        <v>0.14894705109930029</v>
      </c>
      <c r="E1470">
        <v>7.0055923050398619</v>
      </c>
      <c r="F1470" s="2">
        <f ca="1">IF(D1470&lt;=$B$7,IF(E1470&gt;=$B$6,D1470,1),1)</f>
        <v>0.14894705109930029</v>
      </c>
      <c r="G1470" s="2">
        <f ca="1">IF(D1470&gt;=$B$7,IF(E1470&gt;=$B$6,D1470,0),0)</f>
        <v>0</v>
      </c>
    </row>
    <row r="1471" spans="1:7" x14ac:dyDescent="0.25">
      <c r="A1471" s="2">
        <f ca="1">_xlfn.BETA.INV(RAND(),Plan1!$B$4+Plan1!$B$9,Plan1!$B$5+Plan1!$B$8-Plan1!$B$9)</f>
        <v>7.4955281872501597E-2</v>
      </c>
      <c r="B1471">
        <f ca="1">_xlfn.BETA.DIST(A1471,Plan1!$B$12,Plan1!$B$13,FALSE)</f>
        <v>3.5407834555580879</v>
      </c>
      <c r="D1471" s="2">
        <v>0.11541396545100736</v>
      </c>
      <c r="E1471">
        <v>7.0053938035119154</v>
      </c>
      <c r="F1471" s="2">
        <f ca="1">IF(D1471&lt;=$B$7,IF(E1471&gt;=$B$6,D1471,1),1)</f>
        <v>0.11541396545100736</v>
      </c>
      <c r="G1471" s="2">
        <f ca="1">IF(D1471&gt;=$B$7,IF(E1471&gt;=$B$6,D1471,0),0)</f>
        <v>0</v>
      </c>
    </row>
    <row r="1472" spans="1:7" x14ac:dyDescent="0.25">
      <c r="A1472" s="2">
        <f ca="1">_xlfn.BETA.INV(RAND(),Plan1!$B$4+Plan1!$B$9,Plan1!$B$5+Plan1!$B$8-Plan1!$B$9)</f>
        <v>0.19236726980394558</v>
      </c>
      <c r="B1472">
        <f ca="1">_xlfn.BETA.DIST(A1472,Plan1!$B$12,Plan1!$B$13,FALSE)</f>
        <v>4.4712927894780279</v>
      </c>
      <c r="D1472" s="2">
        <v>0.14898669601902137</v>
      </c>
      <c r="E1472">
        <v>7.0041449244792151</v>
      </c>
      <c r="F1472" s="2">
        <f ca="1">IF(D1472&lt;=$B$7,IF(E1472&gt;=$B$6,D1472,1),1)</f>
        <v>0.14898669601902137</v>
      </c>
      <c r="G1472" s="2">
        <f ca="1">IF(D1472&gt;=$B$7,IF(E1472&gt;=$B$6,D1472,0),0)</f>
        <v>0</v>
      </c>
    </row>
    <row r="1473" spans="1:7" x14ac:dyDescent="0.25">
      <c r="A1473" s="2">
        <f ca="1">_xlfn.BETA.INV(RAND(),Plan1!$B$4+Plan1!$B$9,Plan1!$B$5+Plan1!$B$8-Plan1!$B$9)</f>
        <v>0.20706997410376127</v>
      </c>
      <c r="B1473">
        <f ca="1">_xlfn.BETA.DIST(A1473,Plan1!$B$12,Plan1!$B$13,FALSE)</f>
        <v>3.5241492156999814</v>
      </c>
      <c r="D1473" s="2">
        <v>0.14898823612934864</v>
      </c>
      <c r="E1473">
        <v>7.0040886430734561</v>
      </c>
      <c r="F1473" s="2">
        <f ca="1">IF(D1473&lt;=$B$7,IF(E1473&gt;=$B$6,D1473,1),1)</f>
        <v>0.14898823612934864</v>
      </c>
      <c r="G1473" s="2">
        <f ca="1">IF(D1473&gt;=$B$7,IF(E1473&gt;=$B$6,D1473,0),0)</f>
        <v>0</v>
      </c>
    </row>
    <row r="1474" spans="1:7" x14ac:dyDescent="0.25">
      <c r="A1474" s="2">
        <f ca="1">_xlfn.BETA.INV(RAND(),Plan1!$B$4+Plan1!$B$9,Plan1!$B$5+Plan1!$B$8-Plan1!$B$9)</f>
        <v>0.11442201655636017</v>
      </c>
      <c r="B1474">
        <f ca="1">_xlfn.BETA.DIST(A1474,Plan1!$B$12,Plan1!$B$13,FALSE)</f>
        <v>6.9622704753084657</v>
      </c>
      <c r="D1474" s="2">
        <v>0.14900154507097951</v>
      </c>
      <c r="E1474">
        <v>7.0036021158769266</v>
      </c>
      <c r="F1474" s="2">
        <f ca="1">IF(D1474&lt;=$B$7,IF(E1474&gt;=$B$6,D1474,1),1)</f>
        <v>0.14900154507097951</v>
      </c>
      <c r="G1474" s="2">
        <f ca="1">IF(D1474&gt;=$B$7,IF(E1474&gt;=$B$6,D1474,0),0)</f>
        <v>0</v>
      </c>
    </row>
    <row r="1475" spans="1:7" x14ac:dyDescent="0.25">
      <c r="A1475" s="2">
        <f ca="1">_xlfn.BETA.INV(RAND(),Plan1!$B$4+Plan1!$B$9,Plan1!$B$5+Plan1!$B$8-Plan1!$B$9)</f>
        <v>0.14587618084028642</v>
      </c>
      <c r="B1475">
        <f ca="1">_xlfn.BETA.DIST(A1475,Plan1!$B$12,Plan1!$B$13,FALSE)</f>
        <v>7.1093118686277483</v>
      </c>
      <c r="D1475" s="2">
        <v>0.14900863421201949</v>
      </c>
      <c r="E1475">
        <v>7.0033428389749117</v>
      </c>
      <c r="F1475" s="2">
        <f ca="1">IF(D1475&lt;=$B$7,IF(E1475&gt;=$B$6,D1475,1),1)</f>
        <v>0.14900863421201949</v>
      </c>
      <c r="G1475" s="2">
        <f ca="1">IF(D1475&gt;=$B$7,IF(E1475&gt;=$B$6,D1475,0),0)</f>
        <v>0</v>
      </c>
    </row>
    <row r="1476" spans="1:7" x14ac:dyDescent="0.25">
      <c r="A1476" s="2">
        <f ca="1">_xlfn.BETA.INV(RAND(),Plan1!$B$4+Plan1!$B$9,Plan1!$B$5+Plan1!$B$8-Plan1!$B$9)</f>
        <v>0.13341851620550574</v>
      </c>
      <c r="B1476">
        <f ca="1">_xlfn.BETA.DIST(A1476,Plan1!$B$12,Plan1!$B$13,FALSE)</f>
        <v>7.3368400137862144</v>
      </c>
      <c r="D1476" s="2">
        <v>0.11535585196734033</v>
      </c>
      <c r="E1476">
        <v>7.0029398356785437</v>
      </c>
      <c r="F1476" s="2">
        <f ca="1">IF(D1476&lt;=$B$7,IF(E1476&gt;=$B$6,D1476,1),1)</f>
        <v>0.11535585196734033</v>
      </c>
      <c r="G1476" s="2">
        <f ca="1">IF(D1476&gt;=$B$7,IF(E1476&gt;=$B$6,D1476,0),0)</f>
        <v>0</v>
      </c>
    </row>
    <row r="1477" spans="1:7" x14ac:dyDescent="0.25">
      <c r="A1477" s="2">
        <f ca="1">_xlfn.BETA.INV(RAND(),Plan1!$B$4+Plan1!$B$9,Plan1!$B$5+Plan1!$B$8-Plan1!$B$9)</f>
        <v>0.14410510919647276</v>
      </c>
      <c r="B1477">
        <f ca="1">_xlfn.BETA.DIST(A1477,Plan1!$B$12,Plan1!$B$13,FALSE)</f>
        <v>7.1612585981570378</v>
      </c>
      <c r="D1477" s="2">
        <v>0.14902099280264902</v>
      </c>
      <c r="E1477">
        <v>7.0028906333191898</v>
      </c>
      <c r="F1477" s="2">
        <f ca="1">IF(D1477&lt;=$B$7,IF(E1477&gt;=$B$6,D1477,1),1)</f>
        <v>0.14902099280264902</v>
      </c>
      <c r="G1477" s="2">
        <f ca="1">IF(D1477&gt;=$B$7,IF(E1477&gt;=$B$6,D1477,0),0)</f>
        <v>0</v>
      </c>
    </row>
    <row r="1478" spans="1:7" x14ac:dyDescent="0.25">
      <c r="A1478" s="2">
        <f ca="1">_xlfn.BETA.INV(RAND(),Plan1!$B$4+Plan1!$B$9,Plan1!$B$5+Plan1!$B$8-Plan1!$B$9)</f>
        <v>0.18684422482868279</v>
      </c>
      <c r="B1478">
        <f ca="1">_xlfn.BETA.DIST(A1478,Plan1!$B$12,Plan1!$B$13,FALSE)</f>
        <v>4.8400551860987608</v>
      </c>
      <c r="D1478" s="2">
        <v>0.1153419456065729</v>
      </c>
      <c r="E1478">
        <v>7.002351271832171</v>
      </c>
      <c r="F1478" s="2">
        <f ca="1">IF(D1478&lt;=$B$7,IF(E1478&gt;=$B$6,D1478,1),1)</f>
        <v>0.1153419456065729</v>
      </c>
      <c r="G1478" s="2">
        <f ca="1">IF(D1478&gt;=$B$7,IF(E1478&gt;=$B$6,D1478,0),0)</f>
        <v>0</v>
      </c>
    </row>
    <row r="1479" spans="1:7" x14ac:dyDescent="0.25">
      <c r="A1479" s="2">
        <f ca="1">_xlfn.BETA.INV(RAND(),Plan1!$B$4+Plan1!$B$9,Plan1!$B$5+Plan1!$B$8-Plan1!$B$9)</f>
        <v>0.10802652822769798</v>
      </c>
      <c r="B1479">
        <f ca="1">_xlfn.BETA.DIST(A1479,Plan1!$B$12,Plan1!$B$13,FALSE)</f>
        <v>6.6219241018108184</v>
      </c>
      <c r="D1479" s="2">
        <v>0.11534132776840184</v>
      </c>
      <c r="E1479">
        <v>7.0023251108636604</v>
      </c>
      <c r="F1479" s="2">
        <f ca="1">IF(D1479&lt;=$B$7,IF(E1479&gt;=$B$6,D1479,1),1)</f>
        <v>0.11534132776840184</v>
      </c>
      <c r="G1479" s="2">
        <f ca="1">IF(D1479&gt;=$B$7,IF(E1479&gt;=$B$6,D1479,0),0)</f>
        <v>0</v>
      </c>
    </row>
    <row r="1480" spans="1:7" x14ac:dyDescent="0.25">
      <c r="A1480" s="2">
        <f ca="1">_xlfn.BETA.INV(RAND(),Plan1!$B$4+Plan1!$B$9,Plan1!$B$5+Plan1!$B$8-Plan1!$B$9)</f>
        <v>0.17106673745192158</v>
      </c>
      <c r="B1480">
        <f ca="1">_xlfn.BETA.DIST(A1480,Plan1!$B$12,Plan1!$B$13,FALSE)</f>
        <v>5.870724692949711</v>
      </c>
      <c r="D1480" s="2">
        <v>0.11533012205298769</v>
      </c>
      <c r="E1480">
        <v>7.0018504530970498</v>
      </c>
      <c r="F1480" s="2">
        <f ca="1">IF(D1480&lt;=$B$7,IF(E1480&gt;=$B$6,D1480,1),1)</f>
        <v>0.11533012205298769</v>
      </c>
      <c r="G1480" s="2">
        <f ca="1">IF(D1480&gt;=$B$7,IF(E1480&gt;=$B$6,D1480,0),0)</f>
        <v>0</v>
      </c>
    </row>
    <row r="1481" spans="1:7" x14ac:dyDescent="0.25">
      <c r="A1481" s="2">
        <f ca="1">_xlfn.BETA.INV(RAND(),Plan1!$B$4+Plan1!$B$9,Plan1!$B$5+Plan1!$B$8-Plan1!$B$9)</f>
        <v>9.9360368167683261E-2</v>
      </c>
      <c r="B1481">
        <f ca="1">_xlfn.BETA.DIST(A1481,Plan1!$B$12,Plan1!$B$13,FALSE)</f>
        <v>5.9974809747736026</v>
      </c>
      <c r="D1481" s="2">
        <v>0.11532934017753879</v>
      </c>
      <c r="E1481">
        <v>7.0018173214761719</v>
      </c>
      <c r="F1481" s="2">
        <f ca="1">IF(D1481&lt;=$B$7,IF(E1481&gt;=$B$6,D1481,1),1)</f>
        <v>0.11532934017753879</v>
      </c>
      <c r="G1481" s="2">
        <f ca="1">IF(D1481&gt;=$B$7,IF(E1481&gt;=$B$6,D1481,0),0)</f>
        <v>0</v>
      </c>
    </row>
    <row r="1482" spans="1:7" x14ac:dyDescent="0.25">
      <c r="A1482" s="2">
        <f ca="1">_xlfn.BETA.INV(RAND(),Plan1!$B$4+Plan1!$B$9,Plan1!$B$5+Plan1!$B$8-Plan1!$B$9)</f>
        <v>0.19307543763729607</v>
      </c>
      <c r="B1482">
        <f ca="1">_xlfn.BETA.DIST(A1482,Plan1!$B$12,Plan1!$B$13,FALSE)</f>
        <v>4.4242550006112484</v>
      </c>
      <c r="D1482" s="2">
        <v>0.14906735900358048</v>
      </c>
      <c r="E1482">
        <v>7.0011917560914592</v>
      </c>
      <c r="F1482" s="2">
        <f ca="1">IF(D1482&lt;=$B$7,IF(E1482&gt;=$B$6,D1482,1),1)</f>
        <v>0.14906735900358048</v>
      </c>
      <c r="G1482" s="2">
        <f ca="1">IF(D1482&gt;=$B$7,IF(E1482&gt;=$B$6,D1482,0),0)</f>
        <v>0</v>
      </c>
    </row>
    <row r="1483" spans="1:7" x14ac:dyDescent="0.25">
      <c r="A1483" s="2">
        <f ca="1">_xlfn.BETA.INV(RAND(),Plan1!$B$4+Plan1!$B$9,Plan1!$B$5+Plan1!$B$8-Plan1!$B$9)</f>
        <v>7.8349861014993263E-2</v>
      </c>
      <c r="B1483">
        <f ca="1">_xlfn.BETA.DIST(A1483,Plan1!$B$12,Plan1!$B$13,FALSE)</f>
        <v>3.9137255011936003</v>
      </c>
      <c r="D1483" s="2">
        <v>0.11528725005839757</v>
      </c>
      <c r="E1483">
        <v>7.0000313619008567</v>
      </c>
      <c r="F1483" s="2">
        <f ca="1">IF(D1483&lt;=$B$7,IF(E1483&gt;=$B$6,D1483,1),1)</f>
        <v>0.11528725005839757</v>
      </c>
      <c r="G1483" s="2">
        <f ca="1">IF(D1483&gt;=$B$7,IF(E1483&gt;=$B$6,D1483,0),0)</f>
        <v>0</v>
      </c>
    </row>
    <row r="1484" spans="1:7" x14ac:dyDescent="0.25">
      <c r="A1484" s="2">
        <f ca="1">_xlfn.BETA.INV(RAND(),Plan1!$B$4+Plan1!$B$9,Plan1!$B$5+Plan1!$B$8-Plan1!$B$9)</f>
        <v>0.14086986388139444</v>
      </c>
      <c r="B1484">
        <f ca="1">_xlfn.BETA.DIST(A1484,Plan1!$B$12,Plan1!$B$13,FALSE)</f>
        <v>7.2402585660086736</v>
      </c>
      <c r="D1484" s="2">
        <v>0.14912423626353977</v>
      </c>
      <c r="E1484">
        <v>6.9991027517170856</v>
      </c>
      <c r="F1484" s="2">
        <f ca="1">IF(D1484&lt;=$B$7,IF(E1484&gt;=$B$6,D1484,1),1)</f>
        <v>0.14912423626353977</v>
      </c>
      <c r="G1484" s="2">
        <f ca="1">IF(D1484&gt;=$B$7,IF(E1484&gt;=$B$6,D1484,0),0)</f>
        <v>0</v>
      </c>
    </row>
    <row r="1485" spans="1:7" x14ac:dyDescent="0.25">
      <c r="A1485" s="2">
        <f ca="1">_xlfn.BETA.INV(RAND(),Plan1!$B$4+Plan1!$B$9,Plan1!$B$5+Plan1!$B$8-Plan1!$B$9)</f>
        <v>0.12820556340697112</v>
      </c>
      <c r="B1485">
        <f ca="1">_xlfn.BETA.DIST(A1485,Plan1!$B$12,Plan1!$B$13,FALSE)</f>
        <v>7.3268546766133422</v>
      </c>
      <c r="D1485" s="2">
        <v>0.11524709279722842</v>
      </c>
      <c r="E1485">
        <v>6.9983230067271611</v>
      </c>
      <c r="F1485" s="2">
        <f ca="1">IF(D1485&lt;=$B$7,IF(E1485&gt;=$B$6,D1485,1),1)</f>
        <v>0.11524709279722842</v>
      </c>
      <c r="G1485" s="2">
        <f ca="1">IF(D1485&gt;=$B$7,IF(E1485&gt;=$B$6,D1485,0),0)</f>
        <v>0</v>
      </c>
    </row>
    <row r="1486" spans="1:7" x14ac:dyDescent="0.25">
      <c r="A1486" s="2">
        <f ca="1">_xlfn.BETA.INV(RAND(),Plan1!$B$4+Plan1!$B$9,Plan1!$B$5+Plan1!$B$8-Plan1!$B$9)</f>
        <v>0.10282313032287989</v>
      </c>
      <c r="B1486">
        <f ca="1">_xlfn.BETA.DIST(A1486,Plan1!$B$12,Plan1!$B$13,FALSE)</f>
        <v>6.2682817305979075</v>
      </c>
      <c r="D1486" s="2">
        <v>0.11524669158774473</v>
      </c>
      <c r="E1486">
        <v>6.9983059168965243</v>
      </c>
      <c r="F1486" s="2">
        <f ca="1">IF(D1486&lt;=$B$7,IF(E1486&gt;=$B$6,D1486,1),1)</f>
        <v>0.11524669158774473</v>
      </c>
      <c r="G1486" s="2">
        <f ca="1">IF(D1486&gt;=$B$7,IF(E1486&gt;=$B$6,D1486,0),0)</f>
        <v>0</v>
      </c>
    </row>
    <row r="1487" spans="1:7" x14ac:dyDescent="0.25">
      <c r="A1487" s="2">
        <f ca="1">_xlfn.BETA.INV(RAND(),Plan1!$B$4+Plan1!$B$9,Plan1!$B$5+Plan1!$B$8-Plan1!$B$9)</f>
        <v>6.4287024332551831E-2</v>
      </c>
      <c r="B1487">
        <f ca="1">_xlfn.BETA.DIST(A1487,Plan1!$B$12,Plan1!$B$13,FALSE)</f>
        <v>2.3990664517744946</v>
      </c>
      <c r="D1487" s="2">
        <v>0.14921871332264991</v>
      </c>
      <c r="E1487">
        <v>6.9956206247787982</v>
      </c>
      <c r="F1487" s="2">
        <f ca="1">IF(D1487&lt;=$B$7,IF(E1487&gt;=$B$6,D1487,1),1)</f>
        <v>0.14921871332264991</v>
      </c>
      <c r="G1487" s="2">
        <f ca="1">IF(D1487&gt;=$B$7,IF(E1487&gt;=$B$6,D1487,0),0)</f>
        <v>0</v>
      </c>
    </row>
    <row r="1488" spans="1:7" x14ac:dyDescent="0.25">
      <c r="A1488" s="2">
        <f ca="1">_xlfn.BETA.INV(RAND(),Plan1!$B$4+Plan1!$B$9,Plan1!$B$5+Plan1!$B$8-Plan1!$B$9)</f>
        <v>8.7393190667765672E-2</v>
      </c>
      <c r="B1488">
        <f ca="1">_xlfn.BETA.DIST(A1488,Plan1!$B$12,Plan1!$B$13,FALSE)</f>
        <v>4.8805456877345605</v>
      </c>
      <c r="D1488" s="2">
        <v>0.1151820330776066</v>
      </c>
      <c r="E1488">
        <v>6.9955461210379077</v>
      </c>
      <c r="F1488" s="2">
        <f ca="1">IF(D1488&lt;=$B$7,IF(E1488&gt;=$B$6,D1488,1),1)</f>
        <v>0.1151820330776066</v>
      </c>
      <c r="G1488" s="2">
        <f ca="1">IF(D1488&gt;=$B$7,IF(E1488&gt;=$B$6,D1488,0),0)</f>
        <v>0</v>
      </c>
    </row>
    <row r="1489" spans="1:7" x14ac:dyDescent="0.25">
      <c r="A1489" s="2">
        <f ca="1">_xlfn.BETA.INV(RAND(),Plan1!$B$4+Plan1!$B$9,Plan1!$B$5+Plan1!$B$8-Plan1!$B$9)</f>
        <v>0.17272484463912741</v>
      </c>
      <c r="B1489">
        <f ca="1">_xlfn.BETA.DIST(A1489,Plan1!$B$12,Plan1!$B$13,FALSE)</f>
        <v>5.7668890770185746</v>
      </c>
      <c r="D1489" s="2">
        <v>0.14924232645557745</v>
      </c>
      <c r="E1489">
        <v>6.9947479544492044</v>
      </c>
      <c r="F1489" s="2">
        <f ca="1">IF(D1489&lt;=$B$7,IF(E1489&gt;=$B$6,D1489,1),1)</f>
        <v>0.14924232645557745</v>
      </c>
      <c r="G1489" s="2">
        <f ca="1">IF(D1489&gt;=$B$7,IF(E1489&gt;=$B$6,D1489,0),0)</f>
        <v>0</v>
      </c>
    </row>
    <row r="1490" spans="1:7" x14ac:dyDescent="0.25">
      <c r="A1490" s="2">
        <f ca="1">_xlfn.BETA.INV(RAND(),Plan1!$B$4+Plan1!$B$9,Plan1!$B$5+Plan1!$B$8-Plan1!$B$9)</f>
        <v>0.13569784996450887</v>
      </c>
      <c r="B1490">
        <f ca="1">_xlfn.BETA.DIST(A1490,Plan1!$B$12,Plan1!$B$13,FALSE)</f>
        <v>7.3206148342880857</v>
      </c>
      <c r="D1490" s="2">
        <v>0.14924629913947907</v>
      </c>
      <c r="E1490">
        <v>6.9946010431869219</v>
      </c>
      <c r="F1490" s="2">
        <f ca="1">IF(D1490&lt;=$B$7,IF(E1490&gt;=$B$6,D1490,1),1)</f>
        <v>0.14924629913947907</v>
      </c>
      <c r="G1490" s="2">
        <f ca="1">IF(D1490&gt;=$B$7,IF(E1490&gt;=$B$6,D1490,0),0)</f>
        <v>0</v>
      </c>
    </row>
    <row r="1491" spans="1:7" x14ac:dyDescent="0.25">
      <c r="A1491" s="2">
        <f ca="1">_xlfn.BETA.INV(RAND(),Plan1!$B$4+Plan1!$B$9,Plan1!$B$5+Plan1!$B$8-Plan1!$B$9)</f>
        <v>0.18348713328878374</v>
      </c>
      <c r="B1491">
        <f ca="1">_xlfn.BETA.DIST(A1491,Plan1!$B$12,Plan1!$B$13,FALSE)</f>
        <v>5.0643802166422072</v>
      </c>
      <c r="D1491" s="2">
        <v>0.11515022074412679</v>
      </c>
      <c r="E1491">
        <v>6.9941841897255141</v>
      </c>
      <c r="F1491" s="2">
        <f ca="1">IF(D1491&lt;=$B$7,IF(E1491&gt;=$B$6,D1491,1),1)</f>
        <v>0.11515022074412679</v>
      </c>
      <c r="G1491" s="2">
        <f ca="1">IF(D1491&gt;=$B$7,IF(E1491&gt;=$B$6,D1491,0),0)</f>
        <v>0</v>
      </c>
    </row>
    <row r="1492" spans="1:7" x14ac:dyDescent="0.25">
      <c r="A1492" s="2">
        <f ca="1">_xlfn.BETA.INV(RAND(),Plan1!$B$4+Plan1!$B$9,Plan1!$B$5+Plan1!$B$8-Plan1!$B$9)</f>
        <v>0.26956359634171012</v>
      </c>
      <c r="B1492">
        <f ca="1">_xlfn.BETA.DIST(A1492,Plan1!$B$12,Plan1!$B$13,FALSE)</f>
        <v>0.87749341794230773</v>
      </c>
      <c r="D1492" s="2">
        <v>0.14929170492179611</v>
      </c>
      <c r="E1492">
        <v>6.9929200235643627</v>
      </c>
      <c r="F1492" s="2">
        <f ca="1">IF(D1492&lt;=$B$7,IF(E1492&gt;=$B$6,D1492,1),1)</f>
        <v>0.14929170492179611</v>
      </c>
      <c r="G1492" s="2">
        <f ca="1">IF(D1492&gt;=$B$7,IF(E1492&gt;=$B$6,D1492,0),0)</f>
        <v>0</v>
      </c>
    </row>
    <row r="1493" spans="1:7" x14ac:dyDescent="0.25">
      <c r="A1493" s="2">
        <f ca="1">_xlfn.BETA.INV(RAND(),Plan1!$B$4+Plan1!$B$9,Plan1!$B$5+Plan1!$B$8-Plan1!$B$9)</f>
        <v>7.0865345231385463E-2</v>
      </c>
      <c r="B1493">
        <f ca="1">_xlfn.BETA.DIST(A1493,Plan1!$B$12,Plan1!$B$13,FALSE)</f>
        <v>3.0937371701129051</v>
      </c>
      <c r="D1493" s="2">
        <v>0.11511797973064708</v>
      </c>
      <c r="E1493">
        <v>6.9928011494270468</v>
      </c>
      <c r="F1493" s="2">
        <f ca="1">IF(D1493&lt;=$B$7,IF(E1493&gt;=$B$6,D1493,1),1)</f>
        <v>0.11511797973064708</v>
      </c>
      <c r="G1493" s="2">
        <f ca="1">IF(D1493&gt;=$B$7,IF(E1493&gt;=$B$6,D1493,0),0)</f>
        <v>0</v>
      </c>
    </row>
    <row r="1494" spans="1:7" x14ac:dyDescent="0.25">
      <c r="A1494" s="2">
        <f ca="1">_xlfn.BETA.INV(RAND(),Plan1!$B$4+Plan1!$B$9,Plan1!$B$5+Plan1!$B$8-Plan1!$B$9)</f>
        <v>0.19369756064616572</v>
      </c>
      <c r="B1494">
        <f ca="1">_xlfn.BETA.DIST(A1494,Plan1!$B$12,Plan1!$B$13,FALSE)</f>
        <v>4.3830056744696577</v>
      </c>
      <c r="D1494" s="2">
        <v>0.14930463408552952</v>
      </c>
      <c r="E1494">
        <v>6.9924407201640237</v>
      </c>
      <c r="F1494" s="2">
        <f ca="1">IF(D1494&lt;=$B$7,IF(E1494&gt;=$B$6,D1494,1),1)</f>
        <v>0.14930463408552952</v>
      </c>
      <c r="G1494" s="2">
        <f ca="1">IF(D1494&gt;=$B$7,IF(E1494&gt;=$B$6,D1494,0),0)</f>
        <v>0</v>
      </c>
    </row>
    <row r="1495" spans="1:7" x14ac:dyDescent="0.25">
      <c r="A1495" s="2">
        <f ca="1">_xlfn.BETA.INV(RAND(),Plan1!$B$4+Plan1!$B$9,Plan1!$B$5+Plan1!$B$8-Plan1!$B$9)</f>
        <v>0.19170573496982657</v>
      </c>
      <c r="B1495">
        <f ca="1">_xlfn.BETA.DIST(A1495,Plan1!$B$12,Plan1!$B$13,FALSE)</f>
        <v>4.5153049320274103</v>
      </c>
      <c r="D1495" s="2">
        <v>0.14931291936624846</v>
      </c>
      <c r="E1495">
        <v>6.9921334238578456</v>
      </c>
      <c r="F1495" s="2">
        <f ca="1">IF(D1495&lt;=$B$7,IF(E1495&gt;=$B$6,D1495,1),1)</f>
        <v>0.14931291936624846</v>
      </c>
      <c r="G1495" s="2">
        <f ca="1">IF(D1495&gt;=$B$7,IF(E1495&gt;=$B$6,D1495,0),0)</f>
        <v>0</v>
      </c>
    </row>
    <row r="1496" spans="1:7" x14ac:dyDescent="0.25">
      <c r="A1496" s="2">
        <f ca="1">_xlfn.BETA.INV(RAND(),Plan1!$B$4+Plan1!$B$9,Plan1!$B$5+Plan1!$B$8-Plan1!$B$9)</f>
        <v>0.15435984077506637</v>
      </c>
      <c r="B1496">
        <f ca="1">_xlfn.BETA.DIST(A1496,Plan1!$B$12,Plan1!$B$13,FALSE)</f>
        <v>6.7844481995165751</v>
      </c>
      <c r="D1496" s="2">
        <v>0.11508059100412309</v>
      </c>
      <c r="E1496">
        <v>6.9911938133795726</v>
      </c>
      <c r="F1496" s="2">
        <f ca="1">IF(D1496&lt;=$B$7,IF(E1496&gt;=$B$6,D1496,1),1)</f>
        <v>0.11508059100412309</v>
      </c>
      <c r="G1496" s="2">
        <f ca="1">IF(D1496&gt;=$B$7,IF(E1496&gt;=$B$6,D1496,0),0)</f>
        <v>0</v>
      </c>
    </row>
    <row r="1497" spans="1:7" x14ac:dyDescent="0.25">
      <c r="A1497" s="2">
        <f ca="1">_xlfn.BETA.INV(RAND(),Plan1!$B$4+Plan1!$B$9,Plan1!$B$5+Plan1!$B$8-Plan1!$B$9)</f>
        <v>0.13024582246306127</v>
      </c>
      <c r="B1497">
        <f ca="1">_xlfn.BETA.DIST(A1497,Plan1!$B$12,Plan1!$B$13,FALSE)</f>
        <v>7.3387556624241146</v>
      </c>
      <c r="D1497" s="2">
        <v>0.14935541773426164</v>
      </c>
      <c r="E1497">
        <v>6.9905553605011894</v>
      </c>
      <c r="F1497" s="2">
        <f ca="1">IF(D1497&lt;=$B$7,IF(E1497&gt;=$B$6,D1497,1),1)</f>
        <v>0.14935541773426164</v>
      </c>
      <c r="G1497" s="2">
        <f ca="1">IF(D1497&gt;=$B$7,IF(E1497&gt;=$B$6,D1497,0),0)</f>
        <v>0</v>
      </c>
    </row>
    <row r="1498" spans="1:7" x14ac:dyDescent="0.25">
      <c r="A1498" s="2">
        <f ca="1">_xlfn.BETA.INV(RAND(),Plan1!$B$4+Plan1!$B$9,Plan1!$B$5+Plan1!$B$8-Plan1!$B$9)</f>
        <v>0.21887789856206519</v>
      </c>
      <c r="B1498">
        <f ca="1">_xlfn.BETA.DIST(A1498,Plan1!$B$12,Plan1!$B$13,FALSE)</f>
        <v>2.8343420346602781</v>
      </c>
      <c r="D1498" s="2">
        <v>0.11505981051796531</v>
      </c>
      <c r="E1498">
        <v>6.9902988500057202</v>
      </c>
      <c r="F1498" s="2">
        <f ca="1">IF(D1498&lt;=$B$7,IF(E1498&gt;=$B$6,D1498,1),1)</f>
        <v>0.11505981051796531</v>
      </c>
      <c r="G1498" s="2">
        <f ca="1">IF(D1498&gt;=$B$7,IF(E1498&gt;=$B$6,D1498,0),0)</f>
        <v>0</v>
      </c>
    </row>
    <row r="1499" spans="1:7" x14ac:dyDescent="0.25">
      <c r="A1499" s="2">
        <f ca="1">_xlfn.BETA.INV(RAND(),Plan1!$B$4+Plan1!$B$9,Plan1!$B$5+Plan1!$B$8-Plan1!$B$9)</f>
        <v>0.17439797959547476</v>
      </c>
      <c r="B1499">
        <f ca="1">_xlfn.BETA.DIST(A1499,Plan1!$B$12,Plan1!$B$13,FALSE)</f>
        <v>5.6605684209726173</v>
      </c>
      <c r="D1499" s="2">
        <v>0.14936502939608776</v>
      </c>
      <c r="E1499">
        <v>6.9901980342330026</v>
      </c>
      <c r="F1499" s="2">
        <f ca="1">IF(D1499&lt;=$B$7,IF(E1499&gt;=$B$6,D1499,1),1)</f>
        <v>0.14936502939608776</v>
      </c>
      <c r="G1499" s="2">
        <f ca="1">IF(D1499&gt;=$B$7,IF(E1499&gt;=$B$6,D1499,0),0)</f>
        <v>0</v>
      </c>
    </row>
    <row r="1500" spans="1:7" x14ac:dyDescent="0.25">
      <c r="A1500" s="2">
        <f ca="1">_xlfn.BETA.INV(RAND(),Plan1!$B$4+Plan1!$B$9,Plan1!$B$5+Plan1!$B$8-Plan1!$B$9)</f>
        <v>0.10863979277517673</v>
      </c>
      <c r="B1500">
        <f ca="1">_xlfn.BETA.DIST(A1500,Plan1!$B$12,Plan1!$B$13,FALSE)</f>
        <v>6.6591649889811029</v>
      </c>
      <c r="D1500" s="2">
        <v>0.11505518478838016</v>
      </c>
      <c r="E1500">
        <v>6.9900994746102398</v>
      </c>
      <c r="F1500" s="2">
        <f ca="1">IF(D1500&lt;=$B$7,IF(E1500&gt;=$B$6,D1500,1),1)</f>
        <v>0.11505518478838016</v>
      </c>
      <c r="G1500" s="2">
        <f ca="1">IF(D1500&gt;=$B$7,IF(E1500&gt;=$B$6,D1500,0),0)</f>
        <v>0</v>
      </c>
    </row>
    <row r="1501" spans="1:7" x14ac:dyDescent="0.25">
      <c r="A1501" s="2">
        <f ca="1">_xlfn.BETA.INV(RAND(),Plan1!$B$4+Plan1!$B$9,Plan1!$B$5+Plan1!$B$8-Plan1!$B$9)</f>
        <v>0.13251139067477866</v>
      </c>
      <c r="B1501">
        <f ca="1">_xlfn.BETA.DIST(A1501,Plan1!$B$12,Plan1!$B$13,FALSE)</f>
        <v>7.3398802401704506</v>
      </c>
      <c r="D1501" s="2">
        <v>0.11504883661797402</v>
      </c>
      <c r="E1501">
        <v>6.9898257666489911</v>
      </c>
      <c r="F1501" s="2">
        <f ca="1">IF(D1501&lt;=$B$7,IF(E1501&gt;=$B$6,D1501,1),1)</f>
        <v>0.11504883661797402</v>
      </c>
      <c r="G1501" s="2">
        <f ca="1">IF(D1501&gt;=$B$7,IF(E1501&gt;=$B$6,D1501,0),0)</f>
        <v>0</v>
      </c>
    </row>
    <row r="1502" spans="1:7" x14ac:dyDescent="0.25">
      <c r="A1502" s="2">
        <f ca="1">_xlfn.BETA.INV(RAND(),Plan1!$B$4+Plan1!$B$9,Plan1!$B$5+Plan1!$B$8-Plan1!$B$9)</f>
        <v>0.11872239058471634</v>
      </c>
      <c r="B1502">
        <f ca="1">_xlfn.BETA.DIST(A1502,Plan1!$B$12,Plan1!$B$13,FALSE)</f>
        <v>7.1301981933235252</v>
      </c>
      <c r="D1502" s="2">
        <v>0.11503831202390086</v>
      </c>
      <c r="E1502">
        <v>6.9893717508745876</v>
      </c>
      <c r="F1502" s="2">
        <f ca="1">IF(D1502&lt;=$B$7,IF(E1502&gt;=$B$6,D1502,1),1)</f>
        <v>0.11503831202390086</v>
      </c>
      <c r="G1502" s="2">
        <f ca="1">IF(D1502&gt;=$B$7,IF(E1502&gt;=$B$6,D1502,0),0)</f>
        <v>0</v>
      </c>
    </row>
    <row r="1503" spans="1:7" x14ac:dyDescent="0.25">
      <c r="A1503" s="2">
        <f ca="1">_xlfn.BETA.INV(RAND(),Plan1!$B$4+Plan1!$B$9,Plan1!$B$5+Plan1!$B$8-Plan1!$B$9)</f>
        <v>0.21027437364266988</v>
      </c>
      <c r="B1503">
        <f ca="1">_xlfn.BETA.DIST(A1503,Plan1!$B$12,Plan1!$B$13,FALSE)</f>
        <v>3.3293964003519263</v>
      </c>
      <c r="D1503" s="2">
        <v>0.11503516543519696</v>
      </c>
      <c r="E1503">
        <v>6.9892359541831688</v>
      </c>
      <c r="F1503" s="2">
        <f ca="1">IF(D1503&lt;=$B$7,IF(E1503&gt;=$B$6,D1503,1),1)</f>
        <v>0.11503516543519696</v>
      </c>
      <c r="G1503" s="2">
        <f ca="1">IF(D1503&gt;=$B$7,IF(E1503&gt;=$B$6,D1503,0),0)</f>
        <v>0</v>
      </c>
    </row>
    <row r="1504" spans="1:7" x14ac:dyDescent="0.25">
      <c r="A1504" s="2">
        <f ca="1">_xlfn.BETA.INV(RAND(),Plan1!$B$4+Plan1!$B$9,Plan1!$B$5+Plan1!$B$8-Plan1!$B$9)</f>
        <v>0.31127562677261633</v>
      </c>
      <c r="B1504">
        <f ca="1">_xlfn.BETA.DIST(A1504,Plan1!$B$12,Plan1!$B$13,FALSE)</f>
        <v>0.2587877156429253</v>
      </c>
      <c r="D1504" s="2">
        <v>0.11502607766973483</v>
      </c>
      <c r="E1504">
        <v>6.9888436069686311</v>
      </c>
      <c r="F1504" s="2">
        <f ca="1">IF(D1504&lt;=$B$7,IF(E1504&gt;=$B$6,D1504,1),1)</f>
        <v>0.11502607766973483</v>
      </c>
      <c r="G1504" s="2">
        <f ca="1">IF(D1504&gt;=$B$7,IF(E1504&gt;=$B$6,D1504,0),0)</f>
        <v>0</v>
      </c>
    </row>
    <row r="1505" spans="1:7" x14ac:dyDescent="0.25">
      <c r="A1505" s="2">
        <f ca="1">_xlfn.BETA.INV(RAND(),Plan1!$B$4+Plan1!$B$9,Plan1!$B$5+Plan1!$B$8-Plan1!$B$9)</f>
        <v>7.7041234017862559E-2</v>
      </c>
      <c r="B1505">
        <f ca="1">_xlfn.BETA.DIST(A1505,Plan1!$B$12,Plan1!$B$13,FALSE)</f>
        <v>3.7700764955958586</v>
      </c>
      <c r="D1505" s="2">
        <v>0.11502563086108375</v>
      </c>
      <c r="E1505">
        <v>6.9888243111592638</v>
      </c>
      <c r="F1505" s="2">
        <f ca="1">IF(D1505&lt;=$B$7,IF(E1505&gt;=$B$6,D1505,1),1)</f>
        <v>0.11502563086108375</v>
      </c>
      <c r="G1505" s="2">
        <f ca="1">IF(D1505&gt;=$B$7,IF(E1505&gt;=$B$6,D1505,0),0)</f>
        <v>0</v>
      </c>
    </row>
    <row r="1506" spans="1:7" x14ac:dyDescent="0.25">
      <c r="A1506" s="2">
        <f ca="1">_xlfn.BETA.INV(RAND(),Plan1!$B$4+Plan1!$B$9,Plan1!$B$5+Plan1!$B$8-Plan1!$B$9)</f>
        <v>0.19285719109064925</v>
      </c>
      <c r="B1506">
        <f ca="1">_xlfn.BETA.DIST(A1506,Plan1!$B$12,Plan1!$B$13,FALSE)</f>
        <v>4.4387422848083951</v>
      </c>
      <c r="D1506" s="2">
        <v>0.14947843793067794</v>
      </c>
      <c r="E1506">
        <v>6.9859701611646896</v>
      </c>
      <c r="F1506" s="2">
        <f ca="1">IF(D1506&lt;=$B$7,IF(E1506&gt;=$B$6,D1506,1),1)</f>
        <v>0.14947843793067794</v>
      </c>
      <c r="G1506" s="2">
        <f ca="1">IF(D1506&gt;=$B$7,IF(E1506&gt;=$B$6,D1506,0),0)</f>
        <v>0</v>
      </c>
    </row>
    <row r="1507" spans="1:7" x14ac:dyDescent="0.25">
      <c r="A1507" s="2">
        <f ca="1">_xlfn.BETA.INV(RAND(),Plan1!$B$4+Plan1!$B$9,Plan1!$B$5+Plan1!$B$8-Plan1!$B$9)</f>
        <v>9.6570002501138022E-2</v>
      </c>
      <c r="B1507">
        <f ca="1">_xlfn.BETA.DIST(A1507,Plan1!$B$12,Plan1!$B$13,FALSE)</f>
        <v>5.7603395069919108</v>
      </c>
      <c r="D1507" s="2">
        <v>0.14948125395223955</v>
      </c>
      <c r="E1507">
        <v>6.9858649042567338</v>
      </c>
      <c r="F1507" s="2">
        <f ca="1">IF(D1507&lt;=$B$7,IF(E1507&gt;=$B$6,D1507,1),1)</f>
        <v>0.14948125395223955</v>
      </c>
      <c r="G1507" s="2">
        <f ca="1">IF(D1507&gt;=$B$7,IF(E1507&gt;=$B$6,D1507,0),0)</f>
        <v>0</v>
      </c>
    </row>
    <row r="1508" spans="1:7" x14ac:dyDescent="0.25">
      <c r="A1508" s="2">
        <f ca="1">_xlfn.BETA.INV(RAND(),Plan1!$B$4+Plan1!$B$9,Plan1!$B$5+Plan1!$B$8-Plan1!$B$9)</f>
        <v>0.14144971532278108</v>
      </c>
      <c r="B1508">
        <f ca="1">_xlfn.BETA.DIST(A1508,Plan1!$B$12,Plan1!$B$13,FALSE)</f>
        <v>7.2276620722761873</v>
      </c>
      <c r="D1508" s="2">
        <v>0.14948943660790959</v>
      </c>
      <c r="E1508">
        <v>6.9855589782791085</v>
      </c>
      <c r="F1508" s="2">
        <f ca="1">IF(D1508&lt;=$B$7,IF(E1508&gt;=$B$6,D1508,1),1)</f>
        <v>0.14948943660790959</v>
      </c>
      <c r="G1508" s="2">
        <f ca="1">IF(D1508&gt;=$B$7,IF(E1508&gt;=$B$6,D1508,0),0)</f>
        <v>0</v>
      </c>
    </row>
    <row r="1509" spans="1:7" x14ac:dyDescent="0.25">
      <c r="A1509" s="2">
        <f ca="1">_xlfn.BETA.INV(RAND(),Plan1!$B$4+Plan1!$B$9,Plan1!$B$5+Plan1!$B$8-Plan1!$B$9)</f>
        <v>0.18515414791829621</v>
      </c>
      <c r="B1509">
        <f ca="1">_xlfn.BETA.DIST(A1509,Plan1!$B$12,Plan1!$B$13,FALSE)</f>
        <v>4.9530820740398269</v>
      </c>
      <c r="D1509" s="2">
        <v>0.14949538952516095</v>
      </c>
      <c r="E1509">
        <v>6.9853363450645132</v>
      </c>
      <c r="F1509" s="2">
        <f ca="1">IF(D1509&lt;=$B$7,IF(E1509&gt;=$B$6,D1509,1),1)</f>
        <v>0.14949538952516095</v>
      </c>
      <c r="G1509" s="2">
        <f ca="1">IF(D1509&gt;=$B$7,IF(E1509&gt;=$B$6,D1509,0),0)</f>
        <v>0</v>
      </c>
    </row>
    <row r="1510" spans="1:7" x14ac:dyDescent="0.25">
      <c r="A1510" s="2">
        <f ca="1">_xlfn.BETA.INV(RAND(),Plan1!$B$4+Plan1!$B$9,Plan1!$B$5+Plan1!$B$8-Plan1!$B$9)</f>
        <v>0.1798979868577435</v>
      </c>
      <c r="B1510">
        <f ca="1">_xlfn.BETA.DIST(A1510,Plan1!$B$12,Plan1!$B$13,FALSE)</f>
        <v>5.3026093619513306</v>
      </c>
      <c r="D1510" s="2">
        <v>0.1494996512729434</v>
      </c>
      <c r="E1510">
        <v>6.9851769233210668</v>
      </c>
      <c r="F1510" s="2">
        <f ca="1">IF(D1510&lt;=$B$7,IF(E1510&gt;=$B$6,D1510,1),1)</f>
        <v>0.1494996512729434</v>
      </c>
      <c r="G1510" s="2">
        <f ca="1">IF(D1510&gt;=$B$7,IF(E1510&gt;=$B$6,D1510,0),0)</f>
        <v>0</v>
      </c>
    </row>
    <row r="1511" spans="1:7" x14ac:dyDescent="0.25">
      <c r="A1511" s="2">
        <f ca="1">_xlfn.BETA.INV(RAND(),Plan1!$B$4+Plan1!$B$9,Plan1!$B$5+Plan1!$B$8-Plan1!$B$9)</f>
        <v>0.1359356528028165</v>
      </c>
      <c r="B1511">
        <f ca="1">_xlfn.BETA.DIST(A1511,Plan1!$B$12,Plan1!$B$13,FALSE)</f>
        <v>7.3182267143948785</v>
      </c>
      <c r="D1511" s="2">
        <v>0.1495063032885493</v>
      </c>
      <c r="E1511">
        <v>6.9849280263855542</v>
      </c>
      <c r="F1511" s="2">
        <f ca="1">IF(D1511&lt;=$B$7,IF(E1511&gt;=$B$6,D1511,1),1)</f>
        <v>0.1495063032885493</v>
      </c>
      <c r="G1511" s="2">
        <f ca="1">IF(D1511&gt;=$B$7,IF(E1511&gt;=$B$6,D1511,0),0)</f>
        <v>0</v>
      </c>
    </row>
    <row r="1512" spans="1:7" x14ac:dyDescent="0.25">
      <c r="A1512" s="2">
        <f ca="1">_xlfn.BETA.INV(RAND(),Plan1!$B$4+Plan1!$B$9,Plan1!$B$5+Plan1!$B$8-Plan1!$B$9)</f>
        <v>0.16711745048706028</v>
      </c>
      <c r="B1512">
        <f ca="1">_xlfn.BETA.DIST(A1512,Plan1!$B$12,Plan1!$B$13,FALSE)</f>
        <v>6.1107051134652686</v>
      </c>
      <c r="D1512" s="2">
        <v>0.11487978920594359</v>
      </c>
      <c r="E1512">
        <v>6.9824975514486294</v>
      </c>
      <c r="F1512" s="2">
        <f ca="1">IF(D1512&lt;=$B$7,IF(E1512&gt;=$B$6,D1512,1),1)</f>
        <v>0.11487978920594359</v>
      </c>
      <c r="G1512" s="2">
        <f ca="1">IF(D1512&gt;=$B$7,IF(E1512&gt;=$B$6,D1512,0),0)</f>
        <v>0</v>
      </c>
    </row>
    <row r="1513" spans="1:7" x14ac:dyDescent="0.25">
      <c r="A1513" s="2">
        <f ca="1">_xlfn.BETA.INV(RAND(),Plan1!$B$4+Plan1!$B$9,Plan1!$B$5+Plan1!$B$8-Plan1!$B$9)</f>
        <v>9.9250460818096561E-2</v>
      </c>
      <c r="B1513">
        <f ca="1">_xlfn.BETA.DIST(A1513,Plan1!$B$12,Plan1!$B$13,FALSE)</f>
        <v>5.9884497176809228</v>
      </c>
      <c r="D1513" s="2">
        <v>0.1148601993864239</v>
      </c>
      <c r="E1513">
        <v>6.9816434020435434</v>
      </c>
      <c r="F1513" s="2">
        <f ca="1">IF(D1513&lt;=$B$7,IF(E1513&gt;=$B$6,D1513,1),1)</f>
        <v>0.1148601993864239</v>
      </c>
      <c r="G1513" s="2">
        <f ca="1">IF(D1513&gt;=$B$7,IF(E1513&gt;=$B$6,D1513,0),0)</f>
        <v>0</v>
      </c>
    </row>
    <row r="1514" spans="1:7" x14ac:dyDescent="0.25">
      <c r="A1514" s="2">
        <f ca="1">_xlfn.BETA.INV(RAND(),Plan1!$B$4+Plan1!$B$9,Plan1!$B$5+Plan1!$B$8-Plan1!$B$9)</f>
        <v>0.24353339876497482</v>
      </c>
      <c r="B1514">
        <f ca="1">_xlfn.BETA.DIST(A1514,Plan1!$B$12,Plan1!$B$13,FALSE)</f>
        <v>1.6771535083912079</v>
      </c>
      <c r="D1514" s="2">
        <v>0.14959778358519193</v>
      </c>
      <c r="E1514">
        <v>6.9814975917376776</v>
      </c>
      <c r="F1514" s="2">
        <f ca="1">IF(D1514&lt;=$B$7,IF(E1514&gt;=$B$6,D1514,1),1)</f>
        <v>0.14959778358519193</v>
      </c>
      <c r="G1514" s="2">
        <f ca="1">IF(D1514&gt;=$B$7,IF(E1514&gt;=$B$6,D1514,0),0)</f>
        <v>0</v>
      </c>
    </row>
    <row r="1515" spans="1:7" x14ac:dyDescent="0.25">
      <c r="A1515" s="2">
        <f ca="1">_xlfn.BETA.INV(RAND(),Plan1!$B$4+Plan1!$B$9,Plan1!$B$5+Plan1!$B$8-Plan1!$B$9)</f>
        <v>0.3315453681692887</v>
      </c>
      <c r="B1515">
        <f ca="1">_xlfn.BETA.DIST(A1515,Plan1!$B$12,Plan1!$B$13,FALSE)</f>
        <v>0.13237527874955712</v>
      </c>
      <c r="D1515" s="2">
        <v>0.11485097194231685</v>
      </c>
      <c r="E1515">
        <v>6.9812407151555549</v>
      </c>
      <c r="F1515" s="2">
        <f ca="1">IF(D1515&lt;=$B$7,IF(E1515&gt;=$B$6,D1515,1),1)</f>
        <v>0.11485097194231685</v>
      </c>
      <c r="G1515" s="2">
        <f ca="1">IF(D1515&gt;=$B$7,IF(E1515&gt;=$B$6,D1515,0),0)</f>
        <v>0</v>
      </c>
    </row>
    <row r="1516" spans="1:7" x14ac:dyDescent="0.25">
      <c r="A1516" s="2">
        <f ca="1">_xlfn.BETA.INV(RAND(),Plan1!$B$4+Plan1!$B$9,Plan1!$B$5+Plan1!$B$8-Plan1!$B$9)</f>
        <v>0.1464931868446866</v>
      </c>
      <c r="B1516">
        <f ca="1">_xlfn.BETA.DIST(A1516,Plan1!$B$12,Plan1!$B$13,FALSE)</f>
        <v>7.0898332672964823</v>
      </c>
      <c r="D1516" s="2">
        <v>0.11485079136857404</v>
      </c>
      <c r="E1516">
        <v>6.9812328326276738</v>
      </c>
      <c r="F1516" s="2">
        <f ca="1">IF(D1516&lt;=$B$7,IF(E1516&gt;=$B$6,D1516,1),1)</f>
        <v>0.11485079136857404</v>
      </c>
      <c r="G1516" s="2">
        <f ca="1">IF(D1516&gt;=$B$7,IF(E1516&gt;=$B$6,D1516,0),0)</f>
        <v>0</v>
      </c>
    </row>
    <row r="1517" spans="1:7" x14ac:dyDescent="0.25">
      <c r="A1517" s="2">
        <f ca="1">_xlfn.BETA.INV(RAND(),Plan1!$B$4+Plan1!$B$9,Plan1!$B$5+Plan1!$B$8-Plan1!$B$9)</f>
        <v>9.902720412783278E-2</v>
      </c>
      <c r="B1517">
        <f ca="1">_xlfn.BETA.DIST(A1517,Plan1!$B$12,Plan1!$B$13,FALSE)</f>
        <v>5.9700244040430297</v>
      </c>
      <c r="D1517" s="2">
        <v>0.11484983700043848</v>
      </c>
      <c r="E1517">
        <v>6.981191170455908</v>
      </c>
      <c r="F1517" s="2">
        <f ca="1">IF(D1517&lt;=$B$7,IF(E1517&gt;=$B$6,D1517,1),1)</f>
        <v>0.11484983700043848</v>
      </c>
      <c r="G1517" s="2">
        <f ca="1">IF(D1517&gt;=$B$7,IF(E1517&gt;=$B$6,D1517,0),0)</f>
        <v>0</v>
      </c>
    </row>
    <row r="1518" spans="1:7" x14ac:dyDescent="0.25">
      <c r="A1518" s="2">
        <f ca="1">_xlfn.BETA.INV(RAND(),Plan1!$B$4+Plan1!$B$9,Plan1!$B$5+Plan1!$B$8-Plan1!$B$9)</f>
        <v>0.25519645545176273</v>
      </c>
      <c r="B1518">
        <f ca="1">_xlfn.BETA.DIST(A1518,Plan1!$B$12,Plan1!$B$13,FALSE)</f>
        <v>1.269020337176489</v>
      </c>
      <c r="D1518" s="2">
        <v>0.11483990574974666</v>
      </c>
      <c r="E1518">
        <v>6.9807574855318864</v>
      </c>
      <c r="F1518" s="2">
        <f ca="1">IF(D1518&lt;=$B$7,IF(E1518&gt;=$B$6,D1518,1),1)</f>
        <v>0.11483990574974666</v>
      </c>
      <c r="G1518" s="2">
        <f ca="1">IF(D1518&gt;=$B$7,IF(E1518&gt;=$B$6,D1518,0),0)</f>
        <v>0</v>
      </c>
    </row>
    <row r="1519" spans="1:7" x14ac:dyDescent="0.25">
      <c r="A1519" s="2">
        <f ca="1">_xlfn.BETA.INV(RAND(),Plan1!$B$4+Plan1!$B$9,Plan1!$B$5+Plan1!$B$8-Plan1!$B$9)</f>
        <v>0.21691772913669305</v>
      </c>
      <c r="B1519">
        <f ca="1">_xlfn.BETA.DIST(A1519,Plan1!$B$12,Plan1!$B$13,FALSE)</f>
        <v>2.9433188498335592</v>
      </c>
      <c r="D1519" s="2">
        <v>0.14962465278612924</v>
      </c>
      <c r="E1519">
        <v>6.9804873524607567</v>
      </c>
      <c r="F1519" s="2">
        <f ca="1">IF(D1519&lt;=$B$7,IF(E1519&gt;=$B$6,D1519,1),1)</f>
        <v>0.14962465278612924</v>
      </c>
      <c r="G1519" s="2">
        <f ca="1">IF(D1519&gt;=$B$7,IF(E1519&gt;=$B$6,D1519,0),0)</f>
        <v>0</v>
      </c>
    </row>
    <row r="1520" spans="1:7" x14ac:dyDescent="0.25">
      <c r="A1520" s="2">
        <f ca="1">_xlfn.BETA.INV(RAND(),Plan1!$B$4+Plan1!$B$9,Plan1!$B$5+Plan1!$B$8-Plan1!$B$9)</f>
        <v>0.17839424066333187</v>
      </c>
      <c r="B1520">
        <f ca="1">_xlfn.BETA.DIST(A1520,Plan1!$B$12,Plan1!$B$13,FALSE)</f>
        <v>5.4015321292849867</v>
      </c>
      <c r="D1520" s="2">
        <v>0.11480453935683066</v>
      </c>
      <c r="E1520">
        <v>6.9792109442660699</v>
      </c>
      <c r="F1520" s="2">
        <f ca="1">IF(D1520&lt;=$B$7,IF(E1520&gt;=$B$6,D1520,1),1)</f>
        <v>0.11480453935683066</v>
      </c>
      <c r="G1520" s="2">
        <f ca="1">IF(D1520&gt;=$B$7,IF(E1520&gt;=$B$6,D1520,0),0)</f>
        <v>0</v>
      </c>
    </row>
    <row r="1521" spans="1:7" x14ac:dyDescent="0.25">
      <c r="A1521" s="2">
        <f ca="1">_xlfn.BETA.INV(RAND(),Plan1!$B$4+Plan1!$B$9,Plan1!$B$5+Plan1!$B$8-Plan1!$B$9)</f>
        <v>9.9272068892801407E-2</v>
      </c>
      <c r="B1521">
        <f ca="1">_xlfn.BETA.DIST(A1521,Plan1!$B$12,Plan1!$B$13,FALSE)</f>
        <v>5.9902273424748023</v>
      </c>
      <c r="D1521" s="2">
        <v>0.14967698219315828</v>
      </c>
      <c r="E1521">
        <v>6.9785163801949635</v>
      </c>
      <c r="F1521" s="2">
        <f ca="1">IF(D1521&lt;=$B$7,IF(E1521&gt;=$B$6,D1521,1),1)</f>
        <v>0.14967698219315828</v>
      </c>
      <c r="G1521" s="2">
        <f ca="1">IF(D1521&gt;=$B$7,IF(E1521&gt;=$B$6,D1521,0),0)</f>
        <v>0</v>
      </c>
    </row>
    <row r="1522" spans="1:7" x14ac:dyDescent="0.25">
      <c r="A1522" s="2">
        <f ca="1">_xlfn.BETA.INV(RAND(),Plan1!$B$4+Plan1!$B$9,Plan1!$B$5+Plan1!$B$8-Plan1!$B$9)</f>
        <v>6.6408391542738546E-2</v>
      </c>
      <c r="B1522">
        <f ca="1">_xlfn.BETA.DIST(A1522,Plan1!$B$12,Plan1!$B$13,FALSE)</f>
        <v>2.6182550625979335</v>
      </c>
      <c r="D1522" s="2">
        <v>0.14968720490304266</v>
      </c>
      <c r="E1522">
        <v>6.9781308098531118</v>
      </c>
      <c r="F1522" s="2">
        <f ca="1">IF(D1522&lt;=$B$7,IF(E1522&gt;=$B$6,D1522,1),1)</f>
        <v>0.14968720490304266</v>
      </c>
      <c r="G1522" s="2">
        <f ca="1">IF(D1522&gt;=$B$7,IF(E1522&gt;=$B$6,D1522,0),0)</f>
        <v>0</v>
      </c>
    </row>
    <row r="1523" spans="1:7" x14ac:dyDescent="0.25">
      <c r="A1523" s="2">
        <f ca="1">_xlfn.BETA.INV(RAND(),Plan1!$B$4+Plan1!$B$9,Plan1!$B$5+Plan1!$B$8-Plan1!$B$9)</f>
        <v>0.20589053454974104</v>
      </c>
      <c r="B1523">
        <f ca="1">_xlfn.BETA.DIST(A1523,Plan1!$B$12,Plan1!$B$13,FALSE)</f>
        <v>3.5970986411321193</v>
      </c>
      <c r="D1523" s="2">
        <v>0.11475520205108494</v>
      </c>
      <c r="E1523">
        <v>6.9770478946169447</v>
      </c>
      <c r="F1523" s="2">
        <f ca="1">IF(D1523&lt;=$B$7,IF(E1523&gt;=$B$6,D1523,1),1)</f>
        <v>0.11475520205108494</v>
      </c>
      <c r="G1523" s="2">
        <f ca="1">IF(D1523&gt;=$B$7,IF(E1523&gt;=$B$6,D1523,0),0)</f>
        <v>0</v>
      </c>
    </row>
    <row r="1524" spans="1:7" x14ac:dyDescent="0.25">
      <c r="A1524" s="2">
        <f ca="1">_xlfn.BETA.INV(RAND(),Plan1!$B$4+Plan1!$B$9,Plan1!$B$5+Plan1!$B$8-Plan1!$B$9)</f>
        <v>0.12812098029298291</v>
      </c>
      <c r="B1524">
        <f ca="1">_xlfn.BETA.DIST(A1524,Plan1!$B$12,Plan1!$B$13,FALSE)</f>
        <v>7.3261348268143189</v>
      </c>
      <c r="D1524" s="2">
        <v>0.1497179390866088</v>
      </c>
      <c r="E1524">
        <v>6.976970555521663</v>
      </c>
      <c r="F1524" s="2">
        <f ca="1">IF(D1524&lt;=$B$7,IF(E1524&gt;=$B$6,D1524,1),1)</f>
        <v>0.1497179390866088</v>
      </c>
      <c r="G1524" s="2">
        <f ca="1">IF(D1524&gt;=$B$7,IF(E1524&gt;=$B$6,D1524,0),0)</f>
        <v>0</v>
      </c>
    </row>
    <row r="1525" spans="1:7" x14ac:dyDescent="0.25">
      <c r="A1525" s="2">
        <f ca="1">_xlfn.BETA.INV(RAND(),Plan1!$B$4+Plan1!$B$9,Plan1!$B$5+Plan1!$B$8-Plan1!$B$9)</f>
        <v>0.20945980081476245</v>
      </c>
      <c r="B1525">
        <f ca="1">_xlfn.BETA.DIST(A1525,Plan1!$B$12,Plan1!$B$13,FALSE)</f>
        <v>3.3784089272094491</v>
      </c>
      <c r="D1525" s="2">
        <v>0.11473297122526072</v>
      </c>
      <c r="E1525">
        <v>6.9760711278328635</v>
      </c>
      <c r="F1525" s="2">
        <f ca="1">IF(D1525&lt;=$B$7,IF(E1525&gt;=$B$6,D1525,1),1)</f>
        <v>0.11473297122526072</v>
      </c>
      <c r="G1525" s="2">
        <f ca="1">IF(D1525&gt;=$B$7,IF(E1525&gt;=$B$6,D1525,0),0)</f>
        <v>0</v>
      </c>
    </row>
    <row r="1526" spans="1:7" x14ac:dyDescent="0.25">
      <c r="A1526" s="2">
        <f ca="1">_xlfn.BETA.INV(RAND(),Plan1!$B$4+Plan1!$B$9,Plan1!$B$5+Plan1!$B$8-Plan1!$B$9)</f>
        <v>0.25732860040969585</v>
      </c>
      <c r="B1526">
        <f ca="1">_xlfn.BETA.DIST(A1526,Plan1!$B$12,Plan1!$B$13,FALSE)</f>
        <v>1.2035094818097201</v>
      </c>
      <c r="D1526" s="2">
        <v>0.114729365615129</v>
      </c>
      <c r="E1526">
        <v>6.9759125821603671</v>
      </c>
      <c r="F1526" s="2">
        <f ca="1">IF(D1526&lt;=$B$7,IF(E1526&gt;=$B$6,D1526,1),1)</f>
        <v>0.114729365615129</v>
      </c>
      <c r="G1526" s="2">
        <f ca="1">IF(D1526&gt;=$B$7,IF(E1526&gt;=$B$6,D1526,0),0)</f>
        <v>0</v>
      </c>
    </row>
    <row r="1527" spans="1:7" x14ac:dyDescent="0.25">
      <c r="A1527" s="2">
        <f ca="1">_xlfn.BETA.INV(RAND(),Plan1!$B$4+Plan1!$B$9,Plan1!$B$5+Plan1!$B$8-Plan1!$B$9)</f>
        <v>0.15370580898440045</v>
      </c>
      <c r="B1527">
        <f ca="1">_xlfn.BETA.DIST(A1527,Plan1!$B$12,Plan1!$B$13,FALSE)</f>
        <v>6.8135653396278109</v>
      </c>
      <c r="D1527" s="2">
        <v>0.11470717559438615</v>
      </c>
      <c r="E1527">
        <v>6.9749360807941168</v>
      </c>
      <c r="F1527" s="2">
        <f ca="1">IF(D1527&lt;=$B$7,IF(E1527&gt;=$B$6,D1527,1),1)</f>
        <v>0.11470717559438615</v>
      </c>
      <c r="G1527" s="2">
        <f ca="1">IF(D1527&gt;=$B$7,IF(E1527&gt;=$B$6,D1527,0),0)</f>
        <v>0</v>
      </c>
    </row>
    <row r="1528" spans="1:7" x14ac:dyDescent="0.25">
      <c r="A1528" s="2">
        <f ca="1">_xlfn.BETA.INV(RAND(),Plan1!$B$4+Plan1!$B$9,Plan1!$B$5+Plan1!$B$8-Plan1!$B$9)</f>
        <v>6.5478683937082102E-2</v>
      </c>
      <c r="B1528">
        <f ca="1">_xlfn.BETA.DIST(A1528,Plan1!$B$12,Plan1!$B$13,FALSE)</f>
        <v>2.5215166862331815</v>
      </c>
      <c r="D1528" s="2">
        <v>0.1147051708768914</v>
      </c>
      <c r="E1528">
        <v>6.974847795874429</v>
      </c>
      <c r="F1528" s="2">
        <f ca="1">IF(D1528&lt;=$B$7,IF(E1528&gt;=$B$6,D1528,1),1)</f>
        <v>0.1147051708768914</v>
      </c>
      <c r="G1528" s="2">
        <f ca="1">IF(D1528&gt;=$B$7,IF(E1528&gt;=$B$6,D1528,0),0)</f>
        <v>0</v>
      </c>
    </row>
    <row r="1529" spans="1:7" x14ac:dyDescent="0.25">
      <c r="A1529" s="2">
        <f ca="1">_xlfn.BETA.INV(RAND(),Plan1!$B$4+Plan1!$B$9,Plan1!$B$5+Plan1!$B$8-Plan1!$B$9)</f>
        <v>0.26649067662759462</v>
      </c>
      <c r="B1529">
        <f ca="1">_xlfn.BETA.DIST(A1529,Plan1!$B$12,Plan1!$B$13,FALSE)</f>
        <v>0.95173120225732766</v>
      </c>
      <c r="D1529" s="2">
        <v>0.14978206584899056</v>
      </c>
      <c r="E1529">
        <v>6.974544610723612</v>
      </c>
      <c r="F1529" s="2">
        <f ca="1">IF(D1529&lt;=$B$7,IF(E1529&gt;=$B$6,D1529,1),1)</f>
        <v>0.14978206584899056</v>
      </c>
      <c r="G1529" s="2">
        <f ca="1">IF(D1529&gt;=$B$7,IF(E1529&gt;=$B$6,D1529,0),0)</f>
        <v>0</v>
      </c>
    </row>
    <row r="1530" spans="1:7" x14ac:dyDescent="0.25">
      <c r="A1530" s="2">
        <f ca="1">_xlfn.BETA.INV(RAND(),Plan1!$B$4+Plan1!$B$9,Plan1!$B$5+Plan1!$B$8-Plan1!$B$9)</f>
        <v>5.2174013271580326E-2</v>
      </c>
      <c r="B1530">
        <f ca="1">_xlfn.BETA.DIST(A1530,Plan1!$B$12,Plan1!$B$13,FALSE)</f>
        <v>1.291319027314682</v>
      </c>
      <c r="D1530" s="2">
        <v>0.14978384000239975</v>
      </c>
      <c r="E1530">
        <v>6.9744773961739615</v>
      </c>
      <c r="F1530" s="2">
        <f ca="1">IF(D1530&lt;=$B$7,IF(E1530&gt;=$B$6,D1530,1),1)</f>
        <v>0.14978384000239975</v>
      </c>
      <c r="G1530" s="2">
        <f ca="1">IF(D1530&gt;=$B$7,IF(E1530&gt;=$B$6,D1530,0),0)</f>
        <v>0</v>
      </c>
    </row>
    <row r="1531" spans="1:7" x14ac:dyDescent="0.25">
      <c r="A1531" s="2">
        <f ca="1">_xlfn.BETA.INV(RAND(),Plan1!$B$4+Plan1!$B$9,Plan1!$B$5+Plan1!$B$8-Plan1!$B$9)</f>
        <v>0.26672956694175309</v>
      </c>
      <c r="B1531">
        <f ca="1">_xlfn.BETA.DIST(A1531,Plan1!$B$12,Plan1!$B$13,FALSE)</f>
        <v>0.94578337527396861</v>
      </c>
      <c r="D1531" s="2">
        <v>0.11468439368250863</v>
      </c>
      <c r="E1531">
        <v>6.9739321666631255</v>
      </c>
      <c r="F1531" s="2">
        <f ca="1">IF(D1531&lt;=$B$7,IF(E1531&gt;=$B$6,D1531,1),1)</f>
        <v>0.11468439368250863</v>
      </c>
      <c r="G1531" s="2">
        <f ca="1">IF(D1531&gt;=$B$7,IF(E1531&gt;=$B$6,D1531,0),0)</f>
        <v>0</v>
      </c>
    </row>
    <row r="1532" spans="1:7" x14ac:dyDescent="0.25">
      <c r="A1532" s="2">
        <f ca="1">_xlfn.BETA.INV(RAND(),Plan1!$B$4+Plan1!$B$9,Plan1!$B$5+Plan1!$B$8-Plan1!$B$9)</f>
        <v>0.12787703511632967</v>
      </c>
      <c r="B1532">
        <f ca="1">_xlfn.BETA.DIST(A1532,Plan1!$B$12,Plan1!$B$13,FALSE)</f>
        <v>7.3239569042842811</v>
      </c>
      <c r="D1532" s="2">
        <v>0.11467415674390345</v>
      </c>
      <c r="E1532">
        <v>6.9734806122772639</v>
      </c>
      <c r="F1532" s="2">
        <f ca="1">IF(D1532&lt;=$B$7,IF(E1532&gt;=$B$6,D1532,1),1)</f>
        <v>0.11467415674390345</v>
      </c>
      <c r="G1532" s="2">
        <f ca="1">IF(D1532&gt;=$B$7,IF(E1532&gt;=$B$6,D1532,0),0)</f>
        <v>0</v>
      </c>
    </row>
    <row r="1533" spans="1:7" x14ac:dyDescent="0.25">
      <c r="A1533" s="2">
        <f ca="1">_xlfn.BETA.INV(RAND(),Plan1!$B$4+Plan1!$B$9,Plan1!$B$5+Plan1!$B$8-Plan1!$B$9)</f>
        <v>8.2744909190571217E-2</v>
      </c>
      <c r="B1533">
        <f ca="1">_xlfn.BETA.DIST(A1533,Plan1!$B$12,Plan1!$B$13,FALSE)</f>
        <v>4.3913583477617522</v>
      </c>
      <c r="D1533" s="2">
        <v>0.14981674706913573</v>
      </c>
      <c r="E1533">
        <v>6.9732297471669975</v>
      </c>
      <c r="F1533" s="2">
        <f ca="1">IF(D1533&lt;=$B$7,IF(E1533&gt;=$B$6,D1533,1),1)</f>
        <v>0.14981674706913573</v>
      </c>
      <c r="G1533" s="2">
        <f ca="1">IF(D1533&gt;=$B$7,IF(E1533&gt;=$B$6,D1533,0),0)</f>
        <v>0</v>
      </c>
    </row>
    <row r="1534" spans="1:7" x14ac:dyDescent="0.25">
      <c r="A1534" s="2">
        <f ca="1">_xlfn.BETA.INV(RAND(),Plan1!$B$4+Plan1!$B$9,Plan1!$B$5+Plan1!$B$8-Plan1!$B$9)</f>
        <v>6.5321075299343237E-2</v>
      </c>
      <c r="B1534">
        <f ca="1">_xlfn.BETA.DIST(A1534,Plan1!$B$12,Plan1!$B$13,FALSE)</f>
        <v>2.5052186092887552</v>
      </c>
      <c r="D1534" s="2">
        <v>0.14983957129379233</v>
      </c>
      <c r="E1534">
        <v>6.972363322976654</v>
      </c>
      <c r="F1534" s="2">
        <f ca="1">IF(D1534&lt;=$B$7,IF(E1534&gt;=$B$6,D1534,1),1)</f>
        <v>0.14983957129379233</v>
      </c>
      <c r="G1534" s="2">
        <f ca="1">IF(D1534&gt;=$B$7,IF(E1534&gt;=$B$6,D1534,0),0)</f>
        <v>0</v>
      </c>
    </row>
    <row r="1535" spans="1:7" x14ac:dyDescent="0.25">
      <c r="A1535" s="2">
        <f ca="1">_xlfn.BETA.INV(RAND(),Plan1!$B$4+Plan1!$B$9,Plan1!$B$5+Plan1!$B$8-Plan1!$B$9)</f>
        <v>0.1282000868425324</v>
      </c>
      <c r="B1535">
        <f ca="1">_xlfn.BETA.DIST(A1535,Plan1!$B$12,Plan1!$B$13,FALSE)</f>
        <v>7.3268086177597738</v>
      </c>
      <c r="D1535" s="2">
        <v>0.11463111436458082</v>
      </c>
      <c r="E1535">
        <v>6.9715789435149018</v>
      </c>
      <c r="F1535" s="2">
        <f ca="1">IF(D1535&lt;=$B$7,IF(E1535&gt;=$B$6,D1535,1),1)</f>
        <v>0.11463111436458082</v>
      </c>
      <c r="G1535" s="2">
        <f ca="1">IF(D1535&gt;=$B$7,IF(E1535&gt;=$B$6,D1535,0),0)</f>
        <v>0</v>
      </c>
    </row>
    <row r="1536" spans="1:7" x14ac:dyDescent="0.25">
      <c r="A1536" s="2">
        <f ca="1">_xlfn.BETA.INV(RAND(),Plan1!$B$4+Plan1!$B$9,Plan1!$B$5+Plan1!$B$8-Plan1!$B$9)</f>
        <v>0.29215433648586997</v>
      </c>
      <c r="B1536">
        <f ca="1">_xlfn.BETA.DIST(A1536,Plan1!$B$12,Plan1!$B$13,FALSE)</f>
        <v>0.46532118943280915</v>
      </c>
      <c r="D1536" s="2">
        <v>0.14987237353487814</v>
      </c>
      <c r="E1536">
        <v>6.9711166078630509</v>
      </c>
      <c r="F1536" s="2">
        <f ca="1">IF(D1536&lt;=$B$7,IF(E1536&gt;=$B$6,D1536,1),1)</f>
        <v>0.14987237353487814</v>
      </c>
      <c r="G1536" s="2">
        <f ca="1">IF(D1536&gt;=$B$7,IF(E1536&gt;=$B$6,D1536,0),0)</f>
        <v>0</v>
      </c>
    </row>
    <row r="1537" spans="1:7" x14ac:dyDescent="0.25">
      <c r="A1537" s="2">
        <f ca="1">_xlfn.BETA.INV(RAND(),Plan1!$B$4+Plan1!$B$9,Plan1!$B$5+Plan1!$B$8-Plan1!$B$9)</f>
        <v>0.23485534295936017</v>
      </c>
      <c r="B1537">
        <f ca="1">_xlfn.BETA.DIST(A1537,Plan1!$B$12,Plan1!$B$13,FALSE)</f>
        <v>2.0382503058696155</v>
      </c>
      <c r="D1537" s="2">
        <v>0.11461272267700795</v>
      </c>
      <c r="E1537">
        <v>6.9707648687453654</v>
      </c>
      <c r="F1537" s="2">
        <f ca="1">IF(D1537&lt;=$B$7,IF(E1537&gt;=$B$6,D1537,1),1)</f>
        <v>0.11461272267700795</v>
      </c>
      <c r="G1537" s="2">
        <f ca="1">IF(D1537&gt;=$B$7,IF(E1537&gt;=$B$6,D1537,0),0)</f>
        <v>0</v>
      </c>
    </row>
    <row r="1538" spans="1:7" x14ac:dyDescent="0.25">
      <c r="A1538" s="2">
        <f ca="1">_xlfn.BETA.INV(RAND(),Plan1!$B$4+Plan1!$B$9,Plan1!$B$5+Plan1!$B$8-Plan1!$B$9)</f>
        <v>5.423967175974375E-2</v>
      </c>
      <c r="B1538">
        <f ca="1">_xlfn.BETA.DIST(A1538,Plan1!$B$12,Plan1!$B$13,FALSE)</f>
        <v>1.4590812189641709</v>
      </c>
      <c r="D1538" s="2">
        <v>0.11460623333541874</v>
      </c>
      <c r="E1538">
        <v>6.9704774146034012</v>
      </c>
      <c r="F1538" s="2">
        <f ca="1">IF(D1538&lt;=$B$7,IF(E1538&gt;=$B$6,D1538,1),1)</f>
        <v>0.11460623333541874</v>
      </c>
      <c r="G1538" s="2">
        <f ca="1">IF(D1538&gt;=$B$7,IF(E1538&gt;=$B$6,D1538,0),0)</f>
        <v>0</v>
      </c>
    </row>
    <row r="1539" spans="1:7" x14ac:dyDescent="0.25">
      <c r="A1539" s="2">
        <f ca="1">_xlfn.BETA.INV(RAND(),Plan1!$B$4+Plan1!$B$9,Plan1!$B$5+Plan1!$B$8-Plan1!$B$9)</f>
        <v>0.20130672511541448</v>
      </c>
      <c r="B1539">
        <f ca="1">_xlfn.BETA.DIST(A1539,Plan1!$B$12,Plan1!$B$13,FALSE)</f>
        <v>3.8864266375005041</v>
      </c>
      <c r="D1539" s="2">
        <v>0.14989441766570266</v>
      </c>
      <c r="E1539">
        <v>6.9702777711917943</v>
      </c>
      <c r="F1539" s="2">
        <f ca="1">IF(D1539&lt;=$B$7,IF(E1539&gt;=$B$6,D1539,1),1)</f>
        <v>0.14989441766570266</v>
      </c>
      <c r="G1539" s="2">
        <f ca="1">IF(D1539&gt;=$B$7,IF(E1539&gt;=$B$6,D1539,0),0)</f>
        <v>0</v>
      </c>
    </row>
    <row r="1540" spans="1:7" x14ac:dyDescent="0.25">
      <c r="A1540" s="2">
        <f ca="1">_xlfn.BETA.INV(RAND(),Plan1!$B$4+Plan1!$B$9,Plan1!$B$5+Plan1!$B$8-Plan1!$B$9)</f>
        <v>0.13375338948266241</v>
      </c>
      <c r="B1540">
        <f ca="1">_xlfn.BETA.DIST(A1540,Plan1!$B$12,Plan1!$B$13,FALSE)</f>
        <v>7.3352212819878133</v>
      </c>
      <c r="D1540" s="2">
        <v>0.1499029816652242</v>
      </c>
      <c r="E1540">
        <v>6.9699516708847717</v>
      </c>
      <c r="F1540" s="2">
        <f ca="1">IF(D1540&lt;=$B$7,IF(E1540&gt;=$B$6,D1540,1),1)</f>
        <v>0.1499029816652242</v>
      </c>
      <c r="G1540" s="2">
        <f ca="1">IF(D1540&gt;=$B$7,IF(E1540&gt;=$B$6,D1540,0),0)</f>
        <v>0</v>
      </c>
    </row>
    <row r="1541" spans="1:7" x14ac:dyDescent="0.25">
      <c r="A1541" s="2">
        <f ca="1">_xlfn.BETA.INV(RAND(),Plan1!$B$4+Plan1!$B$9,Plan1!$B$5+Plan1!$B$8-Plan1!$B$9)</f>
        <v>0.15433346524457836</v>
      </c>
      <c r="B1541">
        <f ca="1">_xlfn.BETA.DIST(A1541,Plan1!$B$12,Plan1!$B$13,FALSE)</f>
        <v>6.7856344242351732</v>
      </c>
      <c r="D1541" s="2">
        <v>0.14992841936458701</v>
      </c>
      <c r="E1541">
        <v>6.9689823349539459</v>
      </c>
      <c r="F1541" s="2">
        <f ca="1">IF(D1541&lt;=$B$7,IF(E1541&gt;=$B$6,D1541,1),1)</f>
        <v>0.14992841936458701</v>
      </c>
      <c r="G1541" s="2">
        <f ca="1">IF(D1541&gt;=$B$7,IF(E1541&gt;=$B$6,D1541,0),0)</f>
        <v>0</v>
      </c>
    </row>
    <row r="1542" spans="1:7" x14ac:dyDescent="0.25">
      <c r="A1542" s="2">
        <f ca="1">_xlfn.BETA.INV(RAND(),Plan1!$B$4+Plan1!$B$9,Plan1!$B$5+Plan1!$B$8-Plan1!$B$9)</f>
        <v>0.18179737292230536</v>
      </c>
      <c r="B1542">
        <f ca="1">_xlfn.BETA.DIST(A1542,Plan1!$B$12,Plan1!$B$13,FALSE)</f>
        <v>5.1768413532269975</v>
      </c>
      <c r="D1542" s="2">
        <v>0.14993866556989022</v>
      </c>
      <c r="E1542">
        <v>6.9685915867741253</v>
      </c>
      <c r="F1542" s="2">
        <f ca="1">IF(D1542&lt;=$B$7,IF(E1542&gt;=$B$6,D1542,1),1)</f>
        <v>0.14993866556989022</v>
      </c>
      <c r="G1542" s="2">
        <f ca="1">IF(D1542&gt;=$B$7,IF(E1542&gt;=$B$6,D1542,0),0)</f>
        <v>0</v>
      </c>
    </row>
    <row r="1543" spans="1:7" x14ac:dyDescent="0.25">
      <c r="A1543" s="2">
        <f ca="1">_xlfn.BETA.INV(RAND(),Plan1!$B$4+Plan1!$B$9,Plan1!$B$5+Plan1!$B$8-Plan1!$B$9)</f>
        <v>0.13159762309402773</v>
      </c>
      <c r="B1543">
        <f ca="1">_xlfn.BETA.DIST(A1543,Plan1!$B$12,Plan1!$B$13,FALSE)</f>
        <v>7.3409367951608404</v>
      </c>
      <c r="D1543" s="2">
        <v>0.1499490293175243</v>
      </c>
      <c r="E1543">
        <v>6.9681961788034492</v>
      </c>
      <c r="F1543" s="2">
        <f ca="1">IF(D1543&lt;=$B$7,IF(E1543&gt;=$B$6,D1543,1),1)</f>
        <v>0.1499490293175243</v>
      </c>
      <c r="G1543" s="2">
        <f ca="1">IF(D1543&gt;=$B$7,IF(E1543&gt;=$B$6,D1543,0),0)</f>
        <v>0</v>
      </c>
    </row>
    <row r="1544" spans="1:7" x14ac:dyDescent="0.25">
      <c r="A1544" s="2">
        <f ca="1">_xlfn.BETA.INV(RAND(),Plan1!$B$4+Plan1!$B$9,Plan1!$B$5+Plan1!$B$8-Plan1!$B$9)</f>
        <v>0.19078022024453944</v>
      </c>
      <c r="B1544">
        <f ca="1">_xlfn.BETA.DIST(A1544,Plan1!$B$12,Plan1!$B$13,FALSE)</f>
        <v>4.5769801884110288</v>
      </c>
      <c r="D1544" s="2">
        <v>0.14998450816227038</v>
      </c>
      <c r="E1544">
        <v>6.9668412061394385</v>
      </c>
      <c r="F1544" s="2">
        <f ca="1">IF(D1544&lt;=$B$7,IF(E1544&gt;=$B$6,D1544,1),1)</f>
        <v>0.14998450816227038</v>
      </c>
      <c r="G1544" s="2">
        <f ca="1">IF(D1544&gt;=$B$7,IF(E1544&gt;=$B$6,D1544,0),0)</f>
        <v>0</v>
      </c>
    </row>
    <row r="1545" spans="1:7" x14ac:dyDescent="0.25">
      <c r="A1545" s="2">
        <f ca="1">_xlfn.BETA.INV(RAND(),Plan1!$B$4+Plan1!$B$9,Plan1!$B$5+Plan1!$B$8-Plan1!$B$9)</f>
        <v>8.6219685480977262E-2</v>
      </c>
      <c r="B1545">
        <f ca="1">_xlfn.BETA.DIST(A1545,Plan1!$B$12,Plan1!$B$13,FALSE)</f>
        <v>4.7591527528397473</v>
      </c>
      <c r="D1545" s="2">
        <v>0.14998808103506001</v>
      </c>
      <c r="E1545">
        <v>6.966704638907812</v>
      </c>
      <c r="F1545" s="2">
        <f ca="1">IF(D1545&lt;=$B$7,IF(E1545&gt;=$B$6,D1545,1),1)</f>
        <v>0.14998808103506001</v>
      </c>
      <c r="G1545" s="2">
        <f ca="1">IF(D1545&gt;=$B$7,IF(E1545&gt;=$B$6,D1545,0),0)</f>
        <v>0</v>
      </c>
    </row>
    <row r="1546" spans="1:7" x14ac:dyDescent="0.25">
      <c r="A1546" s="2">
        <f ca="1">_xlfn.BETA.INV(RAND(),Plan1!$B$4+Plan1!$B$9,Plan1!$B$5+Plan1!$B$8-Plan1!$B$9)</f>
        <v>0.20533300809765365</v>
      </c>
      <c r="B1546">
        <f ca="1">_xlfn.BETA.DIST(A1546,Plan1!$B$12,Plan1!$B$13,FALSE)</f>
        <v>3.6318067933257701</v>
      </c>
      <c r="D1546" s="2">
        <v>0.11451090156408086</v>
      </c>
      <c r="E1546">
        <v>6.9662416306574109</v>
      </c>
      <c r="F1546" s="2">
        <f ca="1">IF(D1546&lt;=$B$7,IF(E1546&gt;=$B$6,D1546,1),1)</f>
        <v>0.11451090156408086</v>
      </c>
      <c r="G1546" s="2">
        <f ca="1">IF(D1546&gt;=$B$7,IF(E1546&gt;=$B$6,D1546,0),0)</f>
        <v>0</v>
      </c>
    </row>
    <row r="1547" spans="1:7" x14ac:dyDescent="0.25">
      <c r="A1547" s="2">
        <f ca="1">_xlfn.BETA.INV(RAND(),Plan1!$B$4+Plan1!$B$9,Plan1!$B$5+Plan1!$B$8-Plan1!$B$9)</f>
        <v>3.5975944793256845E-2</v>
      </c>
      <c r="B1547">
        <f ca="1">_xlfn.BETA.DIST(A1547,Plan1!$B$12,Plan1!$B$13,FALSE)</f>
        <v>0.35211045924797668</v>
      </c>
      <c r="D1547" s="2">
        <v>0.11450458494136308</v>
      </c>
      <c r="E1547">
        <v>6.9659601148240995</v>
      </c>
      <c r="F1547" s="2">
        <f ca="1">IF(D1547&lt;=$B$7,IF(E1547&gt;=$B$6,D1547,1),1)</f>
        <v>0.11450458494136308</v>
      </c>
      <c r="G1547" s="2">
        <f ca="1">IF(D1547&gt;=$B$7,IF(E1547&gt;=$B$6,D1547,0),0)</f>
        <v>0</v>
      </c>
    </row>
    <row r="1548" spans="1:7" x14ac:dyDescent="0.25">
      <c r="A1548" s="2">
        <f ca="1">_xlfn.BETA.INV(RAND(),Plan1!$B$4+Plan1!$B$9,Plan1!$B$5+Plan1!$B$8-Plan1!$B$9)</f>
        <v>0.13302832332948228</v>
      </c>
      <c r="B1548">
        <f ca="1">_xlfn.BETA.DIST(A1548,Plan1!$B$12,Plan1!$B$13,FALSE)</f>
        <v>7.3383893142785546</v>
      </c>
      <c r="D1548" s="2">
        <v>0.11448944730531278</v>
      </c>
      <c r="E1548">
        <v>6.9652850361780745</v>
      </c>
      <c r="F1548" s="2">
        <f ca="1">IF(D1548&lt;=$B$7,IF(E1548&gt;=$B$6,D1548,1),1)</f>
        <v>0.11448944730531278</v>
      </c>
      <c r="G1548" s="2">
        <f ca="1">IF(D1548&gt;=$B$7,IF(E1548&gt;=$B$6,D1548,0),0)</f>
        <v>0</v>
      </c>
    </row>
    <row r="1549" spans="1:7" x14ac:dyDescent="0.25">
      <c r="A1549" s="2">
        <f ca="1">_xlfn.BETA.INV(RAND(),Plan1!$B$4+Plan1!$B$9,Plan1!$B$5+Plan1!$B$8-Plan1!$B$9)</f>
        <v>0.19849975970918599</v>
      </c>
      <c r="B1549">
        <f ca="1">_xlfn.BETA.DIST(A1549,Plan1!$B$12,Plan1!$B$13,FALSE)</f>
        <v>4.0676047715924994</v>
      </c>
      <c r="D1549" s="2">
        <v>0.1144404384741344</v>
      </c>
      <c r="E1549">
        <v>6.9630952485935547</v>
      </c>
      <c r="F1549" s="2">
        <f ca="1">IF(D1549&lt;=$B$7,IF(E1549&gt;=$B$6,D1549,1),1)</f>
        <v>0.1144404384741344</v>
      </c>
      <c r="G1549" s="2">
        <f ca="1">IF(D1549&gt;=$B$7,IF(E1549&gt;=$B$6,D1549,0),0)</f>
        <v>0</v>
      </c>
    </row>
    <row r="1550" spans="1:7" x14ac:dyDescent="0.25">
      <c r="A1550" s="2">
        <f ca="1">_xlfn.BETA.INV(RAND(),Plan1!$B$4+Plan1!$B$9,Plan1!$B$5+Plan1!$B$8-Plan1!$B$9)</f>
        <v>0.14176500478313386</v>
      </c>
      <c r="B1550">
        <f ca="1">_xlfn.BETA.DIST(A1550,Plan1!$B$12,Plan1!$B$13,FALSE)</f>
        <v>7.2205214724664426</v>
      </c>
      <c r="D1550" s="2">
        <v>0.11440815701573914</v>
      </c>
      <c r="E1550">
        <v>6.96164936973127</v>
      </c>
      <c r="F1550" s="2">
        <f ca="1">IF(D1550&lt;=$B$7,IF(E1550&gt;=$B$6,D1550,1),1)</f>
        <v>0.11440815701573914</v>
      </c>
      <c r="G1550" s="2">
        <f ca="1">IF(D1550&gt;=$B$7,IF(E1550&gt;=$B$6,D1550,0),0)</f>
        <v>0</v>
      </c>
    </row>
    <row r="1551" spans="1:7" x14ac:dyDescent="0.25">
      <c r="A1551" s="2">
        <f ca="1">_xlfn.BETA.INV(RAND(),Plan1!$B$4+Plan1!$B$9,Plan1!$B$5+Plan1!$B$8-Plan1!$B$9)</f>
        <v>0.16312499361211841</v>
      </c>
      <c r="B1551">
        <f ca="1">_xlfn.BETA.DIST(A1551,Plan1!$B$12,Plan1!$B$13,FALSE)</f>
        <v>6.3404547191164733</v>
      </c>
      <c r="D1551" s="2">
        <v>0.15013835631427064</v>
      </c>
      <c r="E1551">
        <v>6.960941486763156</v>
      </c>
      <c r="F1551" s="2">
        <f ca="1">IF(D1551&lt;=$B$7,IF(E1551&gt;=$B$6,D1551,1),1)</f>
        <v>0.15013835631427064</v>
      </c>
      <c r="G1551" s="2">
        <f ca="1">IF(D1551&gt;=$B$7,IF(E1551&gt;=$B$6,D1551,0),0)</f>
        <v>0</v>
      </c>
    </row>
    <row r="1552" spans="1:7" x14ac:dyDescent="0.25">
      <c r="A1552" s="2">
        <f ca="1">_xlfn.BETA.INV(RAND(),Plan1!$B$4+Plan1!$B$9,Plan1!$B$5+Plan1!$B$8-Plan1!$B$9)</f>
        <v>8.1971794111966742E-2</v>
      </c>
      <c r="B1552">
        <f ca="1">_xlfn.BETA.DIST(A1552,Plan1!$B$12,Plan1!$B$13,FALSE)</f>
        <v>4.3081336403338177</v>
      </c>
      <c r="D1552" s="2">
        <v>0.1501452307123804</v>
      </c>
      <c r="E1552">
        <v>6.9606769570263936</v>
      </c>
      <c r="F1552" s="2">
        <f ca="1">IF(D1552&lt;=$B$7,IF(E1552&gt;=$B$6,D1552,1),1)</f>
        <v>0.1501452307123804</v>
      </c>
      <c r="G1552" s="2">
        <f ca="1">IF(D1552&gt;=$B$7,IF(E1552&gt;=$B$6,D1552,0),0)</f>
        <v>0</v>
      </c>
    </row>
    <row r="1553" spans="1:7" x14ac:dyDescent="0.25">
      <c r="A1553" s="2">
        <f ca="1">_xlfn.BETA.INV(RAND(),Plan1!$B$4+Plan1!$B$9,Plan1!$B$5+Plan1!$B$8-Plan1!$B$9)</f>
        <v>0.16777103805587645</v>
      </c>
      <c r="B1553">
        <f ca="1">_xlfn.BETA.DIST(A1553,Plan1!$B$12,Plan1!$B$13,FALSE)</f>
        <v>6.0717843602069639</v>
      </c>
      <c r="D1553" s="2">
        <v>0.15014913429157817</v>
      </c>
      <c r="E1553">
        <v>6.9605267109621138</v>
      </c>
      <c r="F1553" s="2">
        <f ca="1">IF(D1553&lt;=$B$7,IF(E1553&gt;=$B$6,D1553,1),1)</f>
        <v>0.15014913429157817</v>
      </c>
      <c r="G1553" s="2">
        <f ca="1">IF(D1553&gt;=$B$7,IF(E1553&gt;=$B$6,D1553,0),0)</f>
        <v>0</v>
      </c>
    </row>
    <row r="1554" spans="1:7" x14ac:dyDescent="0.25">
      <c r="A1554" s="2">
        <f ca="1">_xlfn.BETA.INV(RAND(),Plan1!$B$4+Plan1!$B$9,Plan1!$B$5+Plan1!$B$8-Plan1!$B$9)</f>
        <v>0.12158530328976978</v>
      </c>
      <c r="B1554">
        <f ca="1">_xlfn.BETA.DIST(A1554,Plan1!$B$12,Plan1!$B$13,FALSE)</f>
        <v>7.2145647550112049</v>
      </c>
      <c r="D1554" s="2">
        <v>0.15015043284500129</v>
      </c>
      <c r="E1554">
        <v>6.9604767249692863</v>
      </c>
      <c r="F1554" s="2">
        <f ca="1">IF(D1554&lt;=$B$7,IF(E1554&gt;=$B$6,D1554,1),1)</f>
        <v>0.15015043284500129</v>
      </c>
      <c r="G1554" s="2">
        <f ca="1">IF(D1554&gt;=$B$7,IF(E1554&gt;=$B$6,D1554,0),0)</f>
        <v>0</v>
      </c>
    </row>
    <row r="1555" spans="1:7" x14ac:dyDescent="0.25">
      <c r="A1555" s="2">
        <f ca="1">_xlfn.BETA.INV(RAND(),Plan1!$B$4+Plan1!$B$9,Plan1!$B$5+Plan1!$B$8-Plan1!$B$9)</f>
        <v>0.22273867937218528</v>
      </c>
      <c r="B1555">
        <f ca="1">_xlfn.BETA.DIST(A1555,Plan1!$B$12,Plan1!$B$13,FALSE)</f>
        <v>2.6266922876674879</v>
      </c>
      <c r="D1555" s="2">
        <v>0.11435725005632034</v>
      </c>
      <c r="E1555">
        <v>6.9593636194116355</v>
      </c>
      <c r="F1555" s="2">
        <f ca="1">IF(D1555&lt;=$B$7,IF(E1555&gt;=$B$6,D1555,1),1)</f>
        <v>0.11435725005632034</v>
      </c>
      <c r="G1555" s="2">
        <f ca="1">IF(D1555&gt;=$B$7,IF(E1555&gt;=$B$6,D1555,0),0)</f>
        <v>0</v>
      </c>
    </row>
    <row r="1556" spans="1:7" x14ac:dyDescent="0.25">
      <c r="A1556" s="2">
        <f ca="1">_xlfn.BETA.INV(RAND(),Plan1!$B$4+Plan1!$B$9,Plan1!$B$5+Plan1!$B$8-Plan1!$B$9)</f>
        <v>0.26394839626219091</v>
      </c>
      <c r="B1556">
        <f ca="1">_xlfn.BETA.DIST(A1556,Plan1!$B$12,Plan1!$B$13,FALSE)</f>
        <v>1.0169180840147332</v>
      </c>
      <c r="D1556" s="2">
        <v>0.11435252728960679</v>
      </c>
      <c r="E1556">
        <v>6.9591512147601238</v>
      </c>
      <c r="F1556" s="2">
        <f ca="1">IF(D1556&lt;=$B$7,IF(E1556&gt;=$B$6,D1556,1),1)</f>
        <v>0.11435252728960679</v>
      </c>
      <c r="G1556" s="2">
        <f ca="1">IF(D1556&gt;=$B$7,IF(E1556&gt;=$B$6,D1556,0),0)</f>
        <v>0</v>
      </c>
    </row>
    <row r="1557" spans="1:7" x14ac:dyDescent="0.25">
      <c r="A1557" s="2">
        <f ca="1">_xlfn.BETA.INV(RAND(),Plan1!$B$4+Plan1!$B$9,Plan1!$B$5+Plan1!$B$8-Plan1!$B$9)</f>
        <v>0.13406045375255365</v>
      </c>
      <c r="B1557">
        <f ca="1">_xlfn.BETA.DIST(A1557,Plan1!$B$12,Plan1!$B$13,FALSE)</f>
        <v>7.3335034656369391</v>
      </c>
      <c r="D1557" s="2">
        <v>0.11433582670973259</v>
      </c>
      <c r="E1557">
        <v>6.9583996361019675</v>
      </c>
      <c r="F1557" s="2">
        <f ca="1">IF(D1557&lt;=$B$7,IF(E1557&gt;=$B$6,D1557,1),1)</f>
        <v>0.11433582670973259</v>
      </c>
      <c r="G1557" s="2">
        <f ca="1">IF(D1557&gt;=$B$7,IF(E1557&gt;=$B$6,D1557,0),0)</f>
        <v>0</v>
      </c>
    </row>
    <row r="1558" spans="1:7" x14ac:dyDescent="0.25">
      <c r="A1558" s="2">
        <f ca="1">_xlfn.BETA.INV(RAND(),Plan1!$B$4+Plan1!$B$9,Plan1!$B$5+Plan1!$B$8-Plan1!$B$9)</f>
        <v>0.18944245740316579</v>
      </c>
      <c r="B1558">
        <f ca="1">_xlfn.BETA.DIST(A1558,Plan1!$B$12,Plan1!$B$13,FALSE)</f>
        <v>4.6662911698989973</v>
      </c>
      <c r="D1558" s="2">
        <v>0.15022396071934685</v>
      </c>
      <c r="E1558">
        <v>6.9576418401081437</v>
      </c>
      <c r="F1558" s="2">
        <f ca="1">IF(D1558&lt;=$B$7,IF(E1558&gt;=$B$6,D1558,1),1)</f>
        <v>0.15022396071934685</v>
      </c>
      <c r="G1558" s="2">
        <f ca="1">IF(D1558&gt;=$B$7,IF(E1558&gt;=$B$6,D1558,0),0)</f>
        <v>0</v>
      </c>
    </row>
    <row r="1559" spans="1:7" x14ac:dyDescent="0.25">
      <c r="A1559" s="2">
        <f ca="1">_xlfn.BETA.INV(RAND(),Plan1!$B$4+Plan1!$B$9,Plan1!$B$5+Plan1!$B$8-Plan1!$B$9)</f>
        <v>0.1283342135623978</v>
      </c>
      <c r="B1559">
        <f ca="1">_xlfn.BETA.DIST(A1559,Plan1!$B$12,Plan1!$B$13,FALSE)</f>
        <v>7.327914764498825</v>
      </c>
      <c r="D1559" s="2">
        <v>0.11430477580624473</v>
      </c>
      <c r="E1559">
        <v>6.9570002736268313</v>
      </c>
      <c r="F1559" s="2">
        <f ca="1">IF(D1559&lt;=$B$7,IF(E1559&gt;=$B$6,D1559,1),1)</f>
        <v>0.11430477580624473</v>
      </c>
      <c r="G1559" s="2">
        <f ca="1">IF(D1559&gt;=$B$7,IF(E1559&gt;=$B$6,D1559,0),0)</f>
        <v>0</v>
      </c>
    </row>
    <row r="1560" spans="1:7" x14ac:dyDescent="0.25">
      <c r="A1560" s="2">
        <f ca="1">_xlfn.BETA.INV(RAND(),Plan1!$B$4+Plan1!$B$9,Plan1!$B$5+Plan1!$B$8-Plan1!$B$9)</f>
        <v>0.22754374951219358</v>
      </c>
      <c r="B1560">
        <f ca="1">_xlfn.BETA.DIST(A1560,Plan1!$B$12,Plan1!$B$13,FALSE)</f>
        <v>2.3816674498716077</v>
      </c>
      <c r="D1560" s="2">
        <v>0.11430382013818904</v>
      </c>
      <c r="E1560">
        <v>6.9569571640772931</v>
      </c>
      <c r="F1560" s="2">
        <f ca="1">IF(D1560&lt;=$B$7,IF(E1560&gt;=$B$6,D1560,1),1)</f>
        <v>0.11430382013818904</v>
      </c>
      <c r="G1560" s="2">
        <f ca="1">IF(D1560&gt;=$B$7,IF(E1560&gt;=$B$6,D1560,0),0)</f>
        <v>0</v>
      </c>
    </row>
    <row r="1561" spans="1:7" x14ac:dyDescent="0.25">
      <c r="A1561" s="2">
        <f ca="1">_xlfn.BETA.INV(RAND(),Plan1!$B$4+Plan1!$B$9,Plan1!$B$5+Plan1!$B$8-Plan1!$B$9)</f>
        <v>0.16369551033987761</v>
      </c>
      <c r="B1561">
        <f ca="1">_xlfn.BETA.DIST(A1561,Plan1!$B$12,Plan1!$B$13,FALSE)</f>
        <v>6.3085292084879612</v>
      </c>
      <c r="D1561" s="2">
        <v>0.15024569916789654</v>
      </c>
      <c r="E1561">
        <v>6.9568020045903234</v>
      </c>
      <c r="F1561" s="2">
        <f ca="1">IF(D1561&lt;=$B$7,IF(E1561&gt;=$B$6,D1561,1),1)</f>
        <v>0.15024569916789654</v>
      </c>
      <c r="G1561" s="2">
        <f ca="1">IF(D1561&gt;=$B$7,IF(E1561&gt;=$B$6,D1561,0),0)</f>
        <v>0</v>
      </c>
    </row>
    <row r="1562" spans="1:7" x14ac:dyDescent="0.25">
      <c r="A1562" s="2">
        <f ca="1">_xlfn.BETA.INV(RAND(),Plan1!$B$4+Plan1!$B$9,Plan1!$B$5+Plan1!$B$8-Plan1!$B$9)</f>
        <v>0.16122613083218729</v>
      </c>
      <c r="B1562">
        <f ca="1">_xlfn.BETA.DIST(A1562,Plan1!$B$12,Plan1!$B$13,FALSE)</f>
        <v>6.4443147511764574</v>
      </c>
      <c r="D1562" s="2">
        <v>0.15025706538251615</v>
      </c>
      <c r="E1562">
        <v>6.9563625769350974</v>
      </c>
      <c r="F1562" s="2">
        <f ca="1">IF(D1562&lt;=$B$7,IF(E1562&gt;=$B$6,D1562,1),1)</f>
        <v>0.15025706538251615</v>
      </c>
      <c r="G1562" s="2">
        <f ca="1">IF(D1562&gt;=$B$7,IF(E1562&gt;=$B$6,D1562,0),0)</f>
        <v>0</v>
      </c>
    </row>
    <row r="1563" spans="1:7" x14ac:dyDescent="0.25">
      <c r="A1563" s="2">
        <f ca="1">_xlfn.BETA.INV(RAND(),Plan1!$B$4+Plan1!$B$9,Plan1!$B$5+Plan1!$B$8-Plan1!$B$9)</f>
        <v>0.1144773989472422</v>
      </c>
      <c r="B1563">
        <f ca="1">_xlfn.BETA.DIST(A1563,Plan1!$B$12,Plan1!$B$13,FALSE)</f>
        <v>6.9647472907648424</v>
      </c>
      <c r="D1563" s="2">
        <v>0.15026201623617985</v>
      </c>
      <c r="E1563">
        <v>6.9561711062754314</v>
      </c>
      <c r="F1563" s="2">
        <f ca="1">IF(D1563&lt;=$B$7,IF(E1563&gt;=$B$6,D1563,1),1)</f>
        <v>0.15026201623617985</v>
      </c>
      <c r="G1563" s="2">
        <f ca="1">IF(D1563&gt;=$B$7,IF(E1563&gt;=$B$6,D1563,0),0)</f>
        <v>0</v>
      </c>
    </row>
    <row r="1564" spans="1:7" x14ac:dyDescent="0.25">
      <c r="A1564" s="2">
        <f ca="1">_xlfn.BETA.INV(RAND(),Plan1!$B$4+Plan1!$B$9,Plan1!$B$5+Plan1!$B$8-Plan1!$B$9)</f>
        <v>0.17325293443965128</v>
      </c>
      <c r="B1564">
        <f ca="1">_xlfn.BETA.DIST(A1564,Plan1!$B$12,Plan1!$B$13,FALSE)</f>
        <v>5.7334890731802934</v>
      </c>
      <c r="D1564" s="2">
        <v>0.15026585507414458</v>
      </c>
      <c r="E1564">
        <v>6.9560226142887052</v>
      </c>
      <c r="F1564" s="2">
        <f ca="1">IF(D1564&lt;=$B$7,IF(E1564&gt;=$B$6,D1564,1),1)</f>
        <v>0.15026585507414458</v>
      </c>
      <c r="G1564" s="2">
        <f ca="1">IF(D1564&gt;=$B$7,IF(E1564&gt;=$B$6,D1564,0),0)</f>
        <v>0</v>
      </c>
    </row>
    <row r="1565" spans="1:7" x14ac:dyDescent="0.25">
      <c r="A1565" s="2">
        <f ca="1">_xlfn.BETA.INV(RAND(),Plan1!$B$4+Plan1!$B$9,Plan1!$B$5+Plan1!$B$8-Plan1!$B$9)</f>
        <v>0.10718974926207228</v>
      </c>
      <c r="B1565">
        <f ca="1">_xlfn.BETA.DIST(A1565,Plan1!$B$12,Plan1!$B$13,FALSE)</f>
        <v>6.5695702509666116</v>
      </c>
      <c r="D1565" s="2">
        <v>0.15026952774800273</v>
      </c>
      <c r="E1565">
        <v>6.9558805271135062</v>
      </c>
      <c r="F1565" s="2">
        <f ca="1">IF(D1565&lt;=$B$7,IF(E1565&gt;=$B$6,D1565,1),1)</f>
        <v>0.15026952774800273</v>
      </c>
      <c r="G1565" s="2">
        <f ca="1">IF(D1565&gt;=$B$7,IF(E1565&gt;=$B$6,D1565,0),0)</f>
        <v>0</v>
      </c>
    </row>
    <row r="1566" spans="1:7" x14ac:dyDescent="0.25">
      <c r="A1566" s="2">
        <f ca="1">_xlfn.BETA.INV(RAND(),Plan1!$B$4+Plan1!$B$9,Plan1!$B$5+Plan1!$B$8-Plan1!$B$9)</f>
        <v>0.17098908105833044</v>
      </c>
      <c r="B1566">
        <f ca="1">_xlfn.BETA.DIST(A1566,Plan1!$B$12,Plan1!$B$13,FALSE)</f>
        <v>5.875547051545527</v>
      </c>
      <c r="D1566" s="2">
        <v>0.15028313749714461</v>
      </c>
      <c r="E1566">
        <v>6.9553538045056174</v>
      </c>
      <c r="F1566" s="2">
        <f ca="1">IF(D1566&lt;=$B$7,IF(E1566&gt;=$B$6,D1566,1),1)</f>
        <v>0.15028313749714461</v>
      </c>
      <c r="G1566" s="2">
        <f ca="1">IF(D1566&gt;=$B$7,IF(E1566&gt;=$B$6,D1566,0),0)</f>
        <v>0</v>
      </c>
    </row>
    <row r="1567" spans="1:7" x14ac:dyDescent="0.25">
      <c r="A1567" s="2">
        <f ca="1">_xlfn.BETA.INV(RAND(),Plan1!$B$4+Plan1!$B$9,Plan1!$B$5+Plan1!$B$8-Plan1!$B$9)</f>
        <v>0.1287886019232079</v>
      </c>
      <c r="B1567">
        <f ca="1">_xlfn.BETA.DIST(A1567,Plan1!$B$12,Plan1!$B$13,FALSE)</f>
        <v>7.3313236670675765</v>
      </c>
      <c r="D1567" s="2">
        <v>0.15029107128382291</v>
      </c>
      <c r="E1567">
        <v>6.9550466118480854</v>
      </c>
      <c r="F1567" s="2">
        <f ca="1">IF(D1567&lt;=$B$7,IF(E1567&gt;=$B$6,D1567,1),1)</f>
        <v>0.15029107128382291</v>
      </c>
      <c r="G1567" s="2">
        <f ca="1">IF(D1567&gt;=$B$7,IF(E1567&gt;=$B$6,D1567,0),0)</f>
        <v>0</v>
      </c>
    </row>
    <row r="1568" spans="1:7" x14ac:dyDescent="0.25">
      <c r="A1568" s="2">
        <f ca="1">_xlfn.BETA.INV(RAND(),Plan1!$B$4+Plan1!$B$9,Plan1!$B$5+Plan1!$B$8-Plan1!$B$9)</f>
        <v>0.17578414533600506</v>
      </c>
      <c r="B1568">
        <f ca="1">_xlfn.BETA.DIST(A1568,Plan1!$B$12,Plan1!$B$13,FALSE)</f>
        <v>5.57145307835982</v>
      </c>
      <c r="D1568" s="2">
        <v>0.11425158993730718</v>
      </c>
      <c r="E1568">
        <v>6.954597396613301</v>
      </c>
      <c r="F1568" s="2">
        <f ca="1">IF(D1568&lt;=$B$7,IF(E1568&gt;=$B$6,D1568,1),1)</f>
        <v>0.11425158993730718</v>
      </c>
      <c r="G1568" s="2">
        <f ca="1">IF(D1568&gt;=$B$7,IF(E1568&gt;=$B$6,D1568,0),0)</f>
        <v>0</v>
      </c>
    </row>
    <row r="1569" spans="1:7" x14ac:dyDescent="0.25">
      <c r="A1569" s="2">
        <f ca="1">_xlfn.BETA.INV(RAND(),Plan1!$B$4+Plan1!$B$9,Plan1!$B$5+Plan1!$B$8-Plan1!$B$9)</f>
        <v>6.6249474323372332E-2</v>
      </c>
      <c r="B1569">
        <f ca="1">_xlfn.BETA.DIST(A1569,Plan1!$B$12,Plan1!$B$13,FALSE)</f>
        <v>2.6016488843419809</v>
      </c>
      <c r="D1569" s="2">
        <v>0.15030483047698351</v>
      </c>
      <c r="E1569">
        <v>6.9545136170547419</v>
      </c>
      <c r="F1569" s="2">
        <f ca="1">IF(D1569&lt;=$B$7,IF(E1569&gt;=$B$6,D1569,1),1)</f>
        <v>0.15030483047698351</v>
      </c>
      <c r="G1569" s="2">
        <f ca="1">IF(D1569&gt;=$B$7,IF(E1569&gt;=$B$6,D1569,0),0)</f>
        <v>0</v>
      </c>
    </row>
    <row r="1570" spans="1:7" x14ac:dyDescent="0.25">
      <c r="A1570" s="2">
        <f ca="1">_xlfn.BETA.INV(RAND(),Plan1!$B$4+Plan1!$B$9,Plan1!$B$5+Plan1!$B$8-Plan1!$B$9)</f>
        <v>0.18453363494423991</v>
      </c>
      <c r="B1570">
        <f ca="1">_xlfn.BETA.DIST(A1570,Plan1!$B$12,Plan1!$B$13,FALSE)</f>
        <v>4.994540813425961</v>
      </c>
      <c r="D1570" s="2">
        <v>0.15031765148891718</v>
      </c>
      <c r="E1570">
        <v>6.9540166852791749</v>
      </c>
      <c r="F1570" s="2">
        <f ca="1">IF(D1570&lt;=$B$7,IF(E1570&gt;=$B$6,D1570,1),1)</f>
        <v>0.15031765148891718</v>
      </c>
      <c r="G1570" s="2">
        <f ca="1">IF(D1570&gt;=$B$7,IF(E1570&gt;=$B$6,D1570,0),0)</f>
        <v>0</v>
      </c>
    </row>
    <row r="1571" spans="1:7" x14ac:dyDescent="0.25">
      <c r="A1571" s="2">
        <f ca="1">_xlfn.BETA.INV(RAND(),Plan1!$B$4+Plan1!$B$9,Plan1!$B$5+Plan1!$B$8-Plan1!$B$9)</f>
        <v>0.1327527385305326</v>
      </c>
      <c r="B1571">
        <f ca="1">_xlfn.BETA.DIST(A1571,Plan1!$B$12,Plan1!$B$13,FALSE)</f>
        <v>7.3392640568599745</v>
      </c>
      <c r="D1571" s="2">
        <v>0.11422877973425641</v>
      </c>
      <c r="E1571">
        <v>6.9535645502420271</v>
      </c>
      <c r="F1571" s="2">
        <f ca="1">IF(D1571&lt;=$B$7,IF(E1571&gt;=$B$6,D1571,1),1)</f>
        <v>0.11422877973425641</v>
      </c>
      <c r="G1571" s="2">
        <f ca="1">IF(D1571&gt;=$B$7,IF(E1571&gt;=$B$6,D1571,0),0)</f>
        <v>0</v>
      </c>
    </row>
    <row r="1572" spans="1:7" x14ac:dyDescent="0.25">
      <c r="A1572" s="2">
        <f ca="1">_xlfn.BETA.INV(RAND(),Plan1!$B$4+Plan1!$B$9,Plan1!$B$5+Plan1!$B$8-Plan1!$B$9)</f>
        <v>0.14162312817243655</v>
      </c>
      <c r="B1572">
        <f ca="1">_xlfn.BETA.DIST(A1572,Plan1!$B$12,Plan1!$B$13,FALSE)</f>
        <v>7.2237599222572229</v>
      </c>
      <c r="D1572" s="2">
        <v>0.15035241562549251</v>
      </c>
      <c r="E1572">
        <v>6.952667899588965</v>
      </c>
      <c r="F1572" s="2">
        <f ca="1">IF(D1572&lt;=$B$7,IF(E1572&gt;=$B$6,D1572,1),1)</f>
        <v>0.15035241562549251</v>
      </c>
      <c r="G1572" s="2">
        <f ca="1">IF(D1572&gt;=$B$7,IF(E1572&gt;=$B$6,D1572,0),0)</f>
        <v>0</v>
      </c>
    </row>
    <row r="1573" spans="1:7" x14ac:dyDescent="0.25">
      <c r="A1573" s="2">
        <f ca="1">_xlfn.BETA.INV(RAND(),Plan1!$B$4+Plan1!$B$9,Plan1!$B$5+Plan1!$B$8-Plan1!$B$9)</f>
        <v>0.1625950394211948</v>
      </c>
      <c r="B1573">
        <f ca="1">_xlfn.BETA.DIST(A1573,Plan1!$B$12,Plan1!$B$13,FALSE)</f>
        <v>6.3698186230377152</v>
      </c>
      <c r="D1573" s="2">
        <v>0.15037567553975451</v>
      </c>
      <c r="E1573">
        <v>6.9517643509190439</v>
      </c>
      <c r="F1573" s="2">
        <f ca="1">IF(D1573&lt;=$B$7,IF(E1573&gt;=$B$6,D1573,1),1)</f>
        <v>0.15037567553975451</v>
      </c>
      <c r="G1573" s="2">
        <f ca="1">IF(D1573&gt;=$B$7,IF(E1573&gt;=$B$6,D1573,0),0)</f>
        <v>0</v>
      </c>
    </row>
    <row r="1574" spans="1:7" x14ac:dyDescent="0.25">
      <c r="A1574" s="2">
        <f ca="1">_xlfn.BETA.INV(RAND(),Plan1!$B$4+Plan1!$B$9,Plan1!$B$5+Plan1!$B$8-Plan1!$B$9)</f>
        <v>0.25852486971435817</v>
      </c>
      <c r="B1574">
        <f ca="1">_xlfn.BETA.DIST(A1574,Plan1!$B$12,Plan1!$B$13,FALSE)</f>
        <v>1.1679310927636457</v>
      </c>
      <c r="D1574" s="2">
        <v>0.11418343685082485</v>
      </c>
      <c r="E1574">
        <v>6.951507311045459</v>
      </c>
      <c r="F1574" s="2">
        <f ca="1">IF(D1574&lt;=$B$7,IF(E1574&gt;=$B$6,D1574,1),1)</f>
        <v>0.11418343685082485</v>
      </c>
      <c r="G1574" s="2">
        <f ca="1">IF(D1574&gt;=$B$7,IF(E1574&gt;=$B$6,D1574,0),0)</f>
        <v>0</v>
      </c>
    </row>
    <row r="1575" spans="1:7" x14ac:dyDescent="0.25">
      <c r="A1575" s="2">
        <f ca="1">_xlfn.BETA.INV(RAND(),Plan1!$B$4+Plan1!$B$9,Plan1!$B$5+Plan1!$B$8-Plan1!$B$9)</f>
        <v>6.8697131665407613E-2</v>
      </c>
      <c r="B1575">
        <f ca="1">_xlfn.BETA.DIST(A1575,Plan1!$B$12,Plan1!$B$13,FALSE)</f>
        <v>2.8603040619883093</v>
      </c>
      <c r="D1575" s="2">
        <v>0.1141819167439633</v>
      </c>
      <c r="E1575">
        <v>6.951438247907495</v>
      </c>
      <c r="F1575" s="2">
        <f ca="1">IF(D1575&lt;=$B$7,IF(E1575&gt;=$B$6,D1575,1),1)</f>
        <v>0.1141819167439633</v>
      </c>
      <c r="G1575" s="2">
        <f ca="1">IF(D1575&gt;=$B$7,IF(E1575&gt;=$B$6,D1575,0),0)</f>
        <v>0</v>
      </c>
    </row>
    <row r="1576" spans="1:7" x14ac:dyDescent="0.25">
      <c r="A1576" s="2">
        <f ca="1">_xlfn.BETA.INV(RAND(),Plan1!$B$4+Plan1!$B$9,Plan1!$B$5+Plan1!$B$8-Plan1!$B$9)</f>
        <v>0.13483491512590728</v>
      </c>
      <c r="B1576">
        <f ca="1">_xlfn.BETA.DIST(A1576,Plan1!$B$12,Plan1!$B$13,FALSE)</f>
        <v>7.3281856295341328</v>
      </c>
      <c r="D1576" s="2">
        <v>0.15040128365553618</v>
      </c>
      <c r="E1576">
        <v>6.9507685599467726</v>
      </c>
      <c r="F1576" s="2">
        <f ca="1">IF(D1576&lt;=$B$7,IF(E1576&gt;=$B$6,D1576,1),1)</f>
        <v>0.15040128365553618</v>
      </c>
      <c r="G1576" s="2">
        <f ca="1">IF(D1576&gt;=$B$7,IF(E1576&gt;=$B$6,D1576,0),0)</f>
        <v>0</v>
      </c>
    </row>
    <row r="1577" spans="1:7" x14ac:dyDescent="0.25">
      <c r="A1577" s="2">
        <f ca="1">_xlfn.BETA.INV(RAND(),Plan1!$B$4+Plan1!$B$9,Plan1!$B$5+Plan1!$B$8-Plan1!$B$9)</f>
        <v>8.2337627842941449E-2</v>
      </c>
      <c r="B1577">
        <f ca="1">_xlfn.BETA.DIST(A1577,Plan1!$B$12,Plan1!$B$13,FALSE)</f>
        <v>4.3475681446115679</v>
      </c>
      <c r="D1577" s="2">
        <v>0.1141512004058912</v>
      </c>
      <c r="E1577">
        <v>6.950041392485006</v>
      </c>
      <c r="F1577" s="2">
        <f ca="1">IF(D1577&lt;=$B$7,IF(E1577&gt;=$B$6,D1577,1),1)</f>
        <v>0.1141512004058912</v>
      </c>
      <c r="G1577" s="2">
        <f ca="1">IF(D1577&gt;=$B$7,IF(E1577&gt;=$B$6,D1577,0),0)</f>
        <v>0</v>
      </c>
    </row>
    <row r="1578" spans="1:7" x14ac:dyDescent="0.25">
      <c r="A1578" s="2">
        <f ca="1">_xlfn.BETA.INV(RAND(),Plan1!$B$4+Plan1!$B$9,Plan1!$B$5+Plan1!$B$8-Plan1!$B$9)</f>
        <v>0.1548709777216678</v>
      </c>
      <c r="B1578">
        <f ca="1">_xlfn.BETA.DIST(A1578,Plan1!$B$12,Plan1!$B$13,FALSE)</f>
        <v>6.7612636252081275</v>
      </c>
      <c r="D1578" s="2">
        <v>0.15042256211132787</v>
      </c>
      <c r="E1578">
        <v>6.9499403147594725</v>
      </c>
      <c r="F1578" s="2">
        <f ca="1">IF(D1578&lt;=$B$7,IF(E1578&gt;=$B$6,D1578,1),1)</f>
        <v>0.15042256211132787</v>
      </c>
      <c r="G1578" s="2">
        <f ca="1">IF(D1578&gt;=$B$7,IF(E1578&gt;=$B$6,D1578,0),0)</f>
        <v>0</v>
      </c>
    </row>
    <row r="1579" spans="1:7" x14ac:dyDescent="0.25">
      <c r="A1579" s="2">
        <f ca="1">_xlfn.BETA.INV(RAND(),Plan1!$B$4+Plan1!$B$9,Plan1!$B$5+Plan1!$B$8-Plan1!$B$9)</f>
        <v>9.5736054252971756E-2</v>
      </c>
      <c r="B1579">
        <f ca="1">_xlfn.BETA.DIST(A1579,Plan1!$B$12,Plan1!$B$13,FALSE)</f>
        <v>5.6864060507208283</v>
      </c>
      <c r="D1579" s="2">
        <v>0.15042518226123291</v>
      </c>
      <c r="E1579">
        <v>6.9498382765176521</v>
      </c>
      <c r="F1579" s="2">
        <f ca="1">IF(D1579&lt;=$B$7,IF(E1579&gt;=$B$6,D1579,1),1)</f>
        <v>0.15042518226123291</v>
      </c>
      <c r="G1579" s="2">
        <f ca="1">IF(D1579&gt;=$B$7,IF(E1579&gt;=$B$6,D1579,0),0)</f>
        <v>0</v>
      </c>
    </row>
    <row r="1580" spans="1:7" x14ac:dyDescent="0.25">
      <c r="A1580" s="2">
        <f ca="1">_xlfn.BETA.INV(RAND(),Plan1!$B$4+Plan1!$B$9,Plan1!$B$5+Plan1!$B$8-Plan1!$B$9)</f>
        <v>8.570571709737862E-2</v>
      </c>
      <c r="B1580">
        <f ca="1">_xlfn.BETA.DIST(A1580,Plan1!$B$12,Plan1!$B$13,FALSE)</f>
        <v>4.7054942272619646</v>
      </c>
      <c r="D1580" s="2">
        <v>0.11413824118893226</v>
      </c>
      <c r="E1580">
        <v>6.9494513063747476</v>
      </c>
      <c r="F1580" s="2">
        <f ca="1">IF(D1580&lt;=$B$7,IF(E1580&gt;=$B$6,D1580,1),1)</f>
        <v>0.11413824118893226</v>
      </c>
      <c r="G1580" s="2">
        <f ca="1">IF(D1580&gt;=$B$7,IF(E1580&gt;=$B$6,D1580,0),0)</f>
        <v>0</v>
      </c>
    </row>
    <row r="1581" spans="1:7" x14ac:dyDescent="0.25">
      <c r="A1581" s="2">
        <f ca="1">_xlfn.BETA.INV(RAND(),Plan1!$B$4+Plan1!$B$9,Plan1!$B$5+Plan1!$B$8-Plan1!$B$9)</f>
        <v>0.16471733361043572</v>
      </c>
      <c r="B1581">
        <f ca="1">_xlfn.BETA.DIST(A1581,Plan1!$B$12,Plan1!$B$13,FALSE)</f>
        <v>6.2505630709886555</v>
      </c>
      <c r="D1581" s="2">
        <v>0.15045335389102577</v>
      </c>
      <c r="E1581">
        <v>6.9487404609416066</v>
      </c>
      <c r="F1581" s="2">
        <f ca="1">IF(D1581&lt;=$B$7,IF(E1581&gt;=$B$6,D1581,1),1)</f>
        <v>0.15045335389102577</v>
      </c>
      <c r="G1581" s="2">
        <f ca="1">IF(D1581&gt;=$B$7,IF(E1581&gt;=$B$6,D1581,0),0)</f>
        <v>0</v>
      </c>
    </row>
    <row r="1582" spans="1:7" x14ac:dyDescent="0.25">
      <c r="A1582" s="2">
        <f ca="1">_xlfn.BETA.INV(RAND(),Plan1!$B$4+Plan1!$B$9,Plan1!$B$5+Plan1!$B$8-Plan1!$B$9)</f>
        <v>0.12146298703140437</v>
      </c>
      <c r="B1582">
        <f ca="1">_xlfn.BETA.DIST(A1582,Plan1!$B$12,Plan1!$B$13,FALSE)</f>
        <v>7.2114071020024904</v>
      </c>
      <c r="D1582" s="2">
        <v>0.15046504402419181</v>
      </c>
      <c r="E1582">
        <v>6.9482845293488973</v>
      </c>
      <c r="F1582" s="2">
        <f ca="1">IF(D1582&lt;=$B$7,IF(E1582&gt;=$B$6,D1582,1),1)</f>
        <v>0.15046504402419181</v>
      </c>
      <c r="G1582" s="2">
        <f ca="1">IF(D1582&gt;=$B$7,IF(E1582&gt;=$B$6,D1582,0),0)</f>
        <v>0</v>
      </c>
    </row>
    <row r="1583" spans="1:7" x14ac:dyDescent="0.25">
      <c r="A1583" s="2">
        <f ca="1">_xlfn.BETA.INV(RAND(),Plan1!$B$4+Plan1!$B$9,Plan1!$B$5+Plan1!$B$8-Plan1!$B$9)</f>
        <v>0.27530971684760563</v>
      </c>
      <c r="B1583">
        <f ca="1">_xlfn.BETA.DIST(A1583,Plan1!$B$12,Plan1!$B$13,FALSE)</f>
        <v>0.7513742435868318</v>
      </c>
      <c r="D1583" s="2">
        <v>0.11410936537948314</v>
      </c>
      <c r="E1583">
        <v>6.9481348655957813</v>
      </c>
      <c r="F1583" s="2">
        <f ca="1">IF(D1583&lt;=$B$7,IF(E1583&gt;=$B$6,D1583,1),1)</f>
        <v>0.11410936537948314</v>
      </c>
      <c r="G1583" s="2">
        <f ca="1">IF(D1583&gt;=$B$7,IF(E1583&gt;=$B$6,D1583,0),0)</f>
        <v>0</v>
      </c>
    </row>
    <row r="1584" spans="1:7" x14ac:dyDescent="0.25">
      <c r="A1584" s="2">
        <f ca="1">_xlfn.BETA.INV(RAND(),Plan1!$B$4+Plan1!$B$9,Plan1!$B$5+Plan1!$B$8-Plan1!$B$9)</f>
        <v>0.11582795011679069</v>
      </c>
      <c r="B1584">
        <f ca="1">_xlfn.BETA.DIST(A1584,Plan1!$B$12,Plan1!$B$13,FALSE)</f>
        <v>7.0226140809772177</v>
      </c>
      <c r="D1584" s="2">
        <v>0.15047344269890928</v>
      </c>
      <c r="E1584">
        <v>6.9479568314708375</v>
      </c>
      <c r="F1584" s="2">
        <f ca="1">IF(D1584&lt;=$B$7,IF(E1584&gt;=$B$6,D1584,1),1)</f>
        <v>0.15047344269890928</v>
      </c>
      <c r="G1584" s="2">
        <f ca="1">IF(D1584&gt;=$B$7,IF(E1584&gt;=$B$6,D1584,0),0)</f>
        <v>0</v>
      </c>
    </row>
    <row r="1585" spans="1:7" x14ac:dyDescent="0.25">
      <c r="A1585" s="2">
        <f ca="1">_xlfn.BETA.INV(RAND(),Plan1!$B$4+Plan1!$B$9,Plan1!$B$5+Plan1!$B$8-Plan1!$B$9)</f>
        <v>0.13481106132299633</v>
      </c>
      <c r="B1585">
        <f ca="1">_xlfn.BETA.DIST(A1585,Plan1!$B$12,Plan1!$B$13,FALSE)</f>
        <v>7.3283703693538653</v>
      </c>
      <c r="D1585" s="2">
        <v>0.15048798345331882</v>
      </c>
      <c r="E1585">
        <v>6.9473892108076987</v>
      </c>
      <c r="F1585" s="2">
        <f ca="1">IF(D1585&lt;=$B$7,IF(E1585&gt;=$B$6,D1585,1),1)</f>
        <v>0.15048798345331882</v>
      </c>
      <c r="G1585" s="2">
        <f ca="1">IF(D1585&gt;=$B$7,IF(E1585&gt;=$B$6,D1585,0),0)</f>
        <v>0</v>
      </c>
    </row>
    <row r="1586" spans="1:7" x14ac:dyDescent="0.25">
      <c r="A1586" s="2">
        <f ca="1">_xlfn.BETA.INV(RAND(),Plan1!$B$4+Plan1!$B$9,Plan1!$B$5+Plan1!$B$8-Plan1!$B$9)</f>
        <v>0.15734102858917631</v>
      </c>
      <c r="B1586">
        <f ca="1">_xlfn.BETA.DIST(A1586,Plan1!$B$12,Plan1!$B$13,FALSE)</f>
        <v>6.6441446938230699</v>
      </c>
      <c r="D1586" s="2">
        <v>0.11405486610972299</v>
      </c>
      <c r="E1586">
        <v>6.9456442133191008</v>
      </c>
      <c r="F1586" s="2">
        <f ca="1">IF(D1586&lt;=$B$7,IF(E1586&gt;=$B$6,D1586,1),1)</f>
        <v>0.11405486610972299</v>
      </c>
      <c r="G1586" s="2">
        <f ca="1">IF(D1586&gt;=$B$7,IF(E1586&gt;=$B$6,D1586,0),0)</f>
        <v>0</v>
      </c>
    </row>
    <row r="1587" spans="1:7" x14ac:dyDescent="0.25">
      <c r="A1587" s="2">
        <f ca="1">_xlfn.BETA.INV(RAND(),Plan1!$B$4+Plan1!$B$9,Plan1!$B$5+Plan1!$B$8-Plan1!$B$9)</f>
        <v>0.13471199332852665</v>
      </c>
      <c r="B1587">
        <f ca="1">_xlfn.BETA.DIST(A1587,Plan1!$B$12,Plan1!$B$13,FALSE)</f>
        <v>7.3291234189594334</v>
      </c>
      <c r="D1587" s="2">
        <v>0.15056702426333779</v>
      </c>
      <c r="E1587">
        <v>6.9442976993895149</v>
      </c>
      <c r="F1587" s="2">
        <f ca="1">IF(D1587&lt;=$B$7,IF(E1587&gt;=$B$6,D1587,1),1)</f>
        <v>0.15056702426333779</v>
      </c>
      <c r="G1587" s="2">
        <f ca="1">IF(D1587&gt;=$B$7,IF(E1587&gt;=$B$6,D1587,0),0)</f>
        <v>0</v>
      </c>
    </row>
    <row r="1588" spans="1:7" x14ac:dyDescent="0.25">
      <c r="A1588" s="2">
        <f ca="1">_xlfn.BETA.INV(RAND(),Plan1!$B$4+Plan1!$B$9,Plan1!$B$5+Plan1!$B$8-Plan1!$B$9)</f>
        <v>6.8266599016533619E-2</v>
      </c>
      <c r="B1588">
        <f ca="1">_xlfn.BETA.DIST(A1588,Plan1!$B$12,Plan1!$B$13,FALSE)</f>
        <v>2.8143908281833379</v>
      </c>
      <c r="D1588" s="2">
        <v>0.15056994462073492</v>
      </c>
      <c r="E1588">
        <v>6.9441832808810728</v>
      </c>
      <c r="F1588" s="2">
        <f ca="1">IF(D1588&lt;=$B$7,IF(E1588&gt;=$B$6,D1588,1),1)</f>
        <v>0.15056994462073492</v>
      </c>
      <c r="G1588" s="2">
        <f ca="1">IF(D1588&gt;=$B$7,IF(E1588&gt;=$B$6,D1588,0),0)</f>
        <v>0</v>
      </c>
    </row>
    <row r="1589" spans="1:7" x14ac:dyDescent="0.25">
      <c r="A1589" s="2">
        <f ca="1">_xlfn.BETA.INV(RAND(),Plan1!$B$4+Plan1!$B$9,Plan1!$B$5+Plan1!$B$8-Plan1!$B$9)</f>
        <v>0.14461837251300702</v>
      </c>
      <c r="B1589">
        <f ca="1">_xlfn.BETA.DIST(A1589,Plan1!$B$12,Plan1!$B$13,FALSE)</f>
        <v>7.1468190191323995</v>
      </c>
      <c r="D1589" s="2">
        <v>0.15057264181032937</v>
      </c>
      <c r="E1589">
        <v>6.944077593670011</v>
      </c>
      <c r="F1589" s="2">
        <f ca="1">IF(D1589&lt;=$B$7,IF(E1589&gt;=$B$6,D1589,1),1)</f>
        <v>0.15057264181032937</v>
      </c>
      <c r="G1589" s="2">
        <f ca="1">IF(D1589&gt;=$B$7,IF(E1589&gt;=$B$6,D1589,0),0)</f>
        <v>0</v>
      </c>
    </row>
    <row r="1590" spans="1:7" x14ac:dyDescent="0.25">
      <c r="A1590" s="2">
        <f ca="1">_xlfn.BETA.INV(RAND(),Plan1!$B$4+Plan1!$B$9,Plan1!$B$5+Plan1!$B$8-Plan1!$B$9)</f>
        <v>0.21592287737843119</v>
      </c>
      <c r="B1590">
        <f ca="1">_xlfn.BETA.DIST(A1590,Plan1!$B$12,Plan1!$B$13,FALSE)</f>
        <v>2.9995165252363503</v>
      </c>
      <c r="D1590" s="2">
        <v>0.15058956675659119</v>
      </c>
      <c r="E1590">
        <v>6.9434141329522685</v>
      </c>
      <c r="F1590" s="2">
        <f ca="1">IF(D1590&lt;=$B$7,IF(E1590&gt;=$B$6,D1590,1),1)</f>
        <v>0.15058956675659119</v>
      </c>
      <c r="G1590" s="2">
        <f ca="1">IF(D1590&gt;=$B$7,IF(E1590&gt;=$B$6,D1590,0),0)</f>
        <v>0</v>
      </c>
    </row>
    <row r="1591" spans="1:7" x14ac:dyDescent="0.25">
      <c r="A1591" s="2">
        <f ca="1">_xlfn.BETA.INV(RAND(),Plan1!$B$4+Plan1!$B$9,Plan1!$B$5+Plan1!$B$8-Plan1!$B$9)</f>
        <v>0.20049961719013276</v>
      </c>
      <c r="B1591">
        <f ca="1">_xlfn.BETA.DIST(A1591,Plan1!$B$12,Plan1!$B$13,FALSE)</f>
        <v>3.9382401146860961</v>
      </c>
      <c r="D1591" s="2">
        <v>0.15061351757852148</v>
      </c>
      <c r="E1591">
        <v>6.9424744603522548</v>
      </c>
      <c r="F1591" s="2">
        <f ca="1">IF(D1591&lt;=$B$7,IF(E1591&gt;=$B$6,D1591,1),1)</f>
        <v>0.15061351757852148</v>
      </c>
      <c r="G1591" s="2">
        <f ca="1">IF(D1591&gt;=$B$7,IF(E1591&gt;=$B$6,D1591,0),0)</f>
        <v>0</v>
      </c>
    </row>
    <row r="1592" spans="1:7" x14ac:dyDescent="0.25">
      <c r="A1592" s="2">
        <f ca="1">_xlfn.BETA.INV(RAND(),Plan1!$B$4+Plan1!$B$9,Plan1!$B$5+Plan1!$B$8-Plan1!$B$9)</f>
        <v>0.12131187304489179</v>
      </c>
      <c r="B1592">
        <f ca="1">_xlfn.BETA.DIST(A1592,Plan1!$B$12,Plan1!$B$13,FALSE)</f>
        <v>7.2074510912179175</v>
      </c>
      <c r="D1592" s="2">
        <v>0.15064349907927932</v>
      </c>
      <c r="E1592">
        <v>6.9412968692179176</v>
      </c>
      <c r="F1592" s="2">
        <f ca="1">IF(D1592&lt;=$B$7,IF(E1592&gt;=$B$6,D1592,1),1)</f>
        <v>0.15064349907927932</v>
      </c>
      <c r="G1592" s="2">
        <f ca="1">IF(D1592&gt;=$B$7,IF(E1592&gt;=$B$6,D1592,0),0)</f>
        <v>0</v>
      </c>
    </row>
    <row r="1593" spans="1:7" x14ac:dyDescent="0.25">
      <c r="A1593" s="2">
        <f ca="1">_xlfn.BETA.INV(RAND(),Plan1!$B$4+Plan1!$B$9,Plan1!$B$5+Plan1!$B$8-Plan1!$B$9)</f>
        <v>9.5056988432132311E-2</v>
      </c>
      <c r="B1593">
        <f ca="1">_xlfn.BETA.DIST(A1593,Plan1!$B$12,Plan1!$B$13,FALSE)</f>
        <v>5.625213451430767</v>
      </c>
      <c r="D1593" s="2">
        <v>0.11395265195966257</v>
      </c>
      <c r="E1593">
        <v>6.9409516566080658</v>
      </c>
      <c r="F1593" s="2">
        <f ca="1">IF(D1593&lt;=$B$7,IF(E1593&gt;=$B$6,D1593,1),1)</f>
        <v>0.11395265195966257</v>
      </c>
      <c r="G1593" s="2">
        <f ca="1">IF(D1593&gt;=$B$7,IF(E1593&gt;=$B$6,D1593,0),0)</f>
        <v>0</v>
      </c>
    </row>
    <row r="1594" spans="1:7" x14ac:dyDescent="0.25">
      <c r="A1594" s="2">
        <f ca="1">_xlfn.BETA.INV(RAND(),Plan1!$B$4+Plan1!$B$9,Plan1!$B$5+Plan1!$B$8-Plan1!$B$9)</f>
        <v>0.13101520426548524</v>
      </c>
      <c r="B1594">
        <f ca="1">_xlfn.BETA.DIST(A1594,Plan1!$B$12,Plan1!$B$13,FALSE)</f>
        <v>7.3405483601527202</v>
      </c>
      <c r="D1594" s="2">
        <v>0.11395091946375645</v>
      </c>
      <c r="E1594">
        <v>6.9408718798773208</v>
      </c>
      <c r="F1594" s="2">
        <f ca="1">IF(D1594&lt;=$B$7,IF(E1594&gt;=$B$6,D1594,1),1)</f>
        <v>0.11395091946375645</v>
      </c>
      <c r="G1594" s="2">
        <f ca="1">IF(D1594&gt;=$B$7,IF(E1594&gt;=$B$6,D1594,0),0)</f>
        <v>0</v>
      </c>
    </row>
    <row r="1595" spans="1:7" x14ac:dyDescent="0.25">
      <c r="A1595" s="2">
        <f ca="1">_xlfn.BETA.INV(RAND(),Plan1!$B$4+Plan1!$B$9,Plan1!$B$5+Plan1!$B$8-Plan1!$B$9)</f>
        <v>4.713972134559391E-2</v>
      </c>
      <c r="B1595">
        <f ca="1">_xlfn.BETA.DIST(A1595,Plan1!$B$12,Plan1!$B$13,FALSE)</f>
        <v>0.9260140204780809</v>
      </c>
      <c r="D1595" s="2">
        <v>0.15071162621634915</v>
      </c>
      <c r="E1595">
        <v>6.9386155957147206</v>
      </c>
      <c r="F1595" s="2">
        <f ca="1">IF(D1595&lt;=$B$7,IF(E1595&gt;=$B$6,D1595,1),1)</f>
        <v>0.15071162621634915</v>
      </c>
      <c r="G1595" s="2">
        <f ca="1">IF(D1595&gt;=$B$7,IF(E1595&gt;=$B$6,D1595,0),0)</f>
        <v>0</v>
      </c>
    </row>
    <row r="1596" spans="1:7" x14ac:dyDescent="0.25">
      <c r="A1596" s="2">
        <f ca="1">_xlfn.BETA.INV(RAND(),Plan1!$B$4+Plan1!$B$9,Plan1!$B$5+Plan1!$B$8-Plan1!$B$9)</f>
        <v>0.34290484301485002</v>
      </c>
      <c r="B1596">
        <f ca="1">_xlfn.BETA.DIST(A1596,Plan1!$B$12,Plan1!$B$13,FALSE)</f>
        <v>8.8985455208649727E-2</v>
      </c>
      <c r="D1596" s="2">
        <v>0.11389971538270409</v>
      </c>
      <c r="E1596">
        <v>6.9385104676694302</v>
      </c>
      <c r="F1596" s="2">
        <f ca="1">IF(D1596&lt;=$B$7,IF(E1596&gt;=$B$6,D1596,1),1)</f>
        <v>0.11389971538270409</v>
      </c>
      <c r="G1596" s="2">
        <f ca="1">IF(D1596&gt;=$B$7,IF(E1596&gt;=$B$6,D1596,0),0)</f>
        <v>0</v>
      </c>
    </row>
    <row r="1597" spans="1:7" x14ac:dyDescent="0.25">
      <c r="A1597" s="2">
        <f ca="1">_xlfn.BETA.INV(RAND(),Plan1!$B$4+Plan1!$B$9,Plan1!$B$5+Plan1!$B$8-Plan1!$B$9)</f>
        <v>0.12442620182505051</v>
      </c>
      <c r="B1597">
        <f ca="1">_xlfn.BETA.DIST(A1597,Plan1!$B$12,Plan1!$B$13,FALSE)</f>
        <v>7.2767647668152931</v>
      </c>
      <c r="D1597" s="2">
        <v>0.15074012642364976</v>
      </c>
      <c r="E1597">
        <v>6.9374916827608502</v>
      </c>
      <c r="F1597" s="2">
        <f ca="1">IF(D1597&lt;=$B$7,IF(E1597&gt;=$B$6,D1597,1),1)</f>
        <v>0.15074012642364976</v>
      </c>
      <c r="G1597" s="2">
        <f ca="1">IF(D1597&gt;=$B$7,IF(E1597&gt;=$B$6,D1597,0),0)</f>
        <v>0</v>
      </c>
    </row>
    <row r="1598" spans="1:7" x14ac:dyDescent="0.25">
      <c r="A1598" s="2">
        <f ca="1">_xlfn.BETA.INV(RAND(),Plan1!$B$4+Plan1!$B$9,Plan1!$B$5+Plan1!$B$8-Plan1!$B$9)</f>
        <v>0.11989970234011148</v>
      </c>
      <c r="B1598">
        <f ca="1">_xlfn.BETA.DIST(A1598,Plan1!$B$12,Plan1!$B$13,FALSE)</f>
        <v>7.1675413709563864</v>
      </c>
      <c r="D1598" s="2">
        <v>0.11387601415807307</v>
      </c>
      <c r="E1598">
        <v>6.9374150628878937</v>
      </c>
      <c r="F1598" s="2">
        <f ca="1">IF(D1598&lt;=$B$7,IF(E1598&gt;=$B$6,D1598,1),1)</f>
        <v>0.11387601415807307</v>
      </c>
      <c r="G1598" s="2">
        <f ca="1">IF(D1598&gt;=$B$7,IF(E1598&gt;=$B$6,D1598,0),0)</f>
        <v>0</v>
      </c>
    </row>
    <row r="1599" spans="1:7" x14ac:dyDescent="0.25">
      <c r="A1599" s="2">
        <f ca="1">_xlfn.BETA.INV(RAND(),Plan1!$B$4+Plan1!$B$9,Plan1!$B$5+Plan1!$B$8-Plan1!$B$9)</f>
        <v>0.27853857939200144</v>
      </c>
      <c r="B1599">
        <f ca="1">_xlfn.BETA.DIST(A1599,Plan1!$B$12,Plan1!$B$13,FALSE)</f>
        <v>0.68734953191455783</v>
      </c>
      <c r="D1599" s="2">
        <v>0.1138660049147508</v>
      </c>
      <c r="E1599">
        <v>6.9369520150052146</v>
      </c>
      <c r="F1599" s="2">
        <f ca="1">IF(D1599&lt;=$B$7,IF(E1599&gt;=$B$6,D1599,1),1)</f>
        <v>0.1138660049147508</v>
      </c>
      <c r="G1599" s="2">
        <f ca="1">IF(D1599&gt;=$B$7,IF(E1599&gt;=$B$6,D1599,0),0)</f>
        <v>0</v>
      </c>
    </row>
    <row r="1600" spans="1:7" x14ac:dyDescent="0.25">
      <c r="A1600" s="2">
        <f ca="1">_xlfn.BETA.INV(RAND(),Plan1!$B$4+Plan1!$B$9,Plan1!$B$5+Plan1!$B$8-Plan1!$B$9)</f>
        <v>9.8164189097562568E-2</v>
      </c>
      <c r="B1600">
        <f ca="1">_xlfn.BETA.DIST(A1600,Plan1!$B$12,Plan1!$B$13,FALSE)</f>
        <v>5.897803388726615</v>
      </c>
      <c r="D1600" s="2">
        <v>0.11386209741612936</v>
      </c>
      <c r="E1600">
        <v>6.9367711739281752</v>
      </c>
      <c r="F1600" s="2">
        <f ca="1">IF(D1600&lt;=$B$7,IF(E1600&gt;=$B$6,D1600,1),1)</f>
        <v>0.11386209741612936</v>
      </c>
      <c r="G1600" s="2">
        <f ca="1">IF(D1600&gt;=$B$7,IF(E1600&gt;=$B$6,D1600,0),0)</f>
        <v>0</v>
      </c>
    </row>
    <row r="1601" spans="1:7" x14ac:dyDescent="0.25">
      <c r="A1601" s="2">
        <f ca="1">_xlfn.BETA.INV(RAND(),Plan1!$B$4+Plan1!$B$9,Plan1!$B$5+Plan1!$B$8-Plan1!$B$9)</f>
        <v>0.16948955985824354</v>
      </c>
      <c r="B1601">
        <f ca="1">_xlfn.BETA.DIST(A1601,Plan1!$B$12,Plan1!$B$13,FALSE)</f>
        <v>5.9678936996134571</v>
      </c>
      <c r="D1601" s="2">
        <v>0.11384427233467129</v>
      </c>
      <c r="E1601">
        <v>6.935945705032081</v>
      </c>
      <c r="F1601" s="2">
        <f ca="1">IF(D1601&lt;=$B$7,IF(E1601&gt;=$B$6,D1601,1),1)</f>
        <v>0.11384427233467129</v>
      </c>
      <c r="G1601" s="2">
        <f ca="1">IF(D1601&gt;=$B$7,IF(E1601&gt;=$B$6,D1601,0),0)</f>
        <v>0</v>
      </c>
    </row>
    <row r="1602" spans="1:7" x14ac:dyDescent="0.25">
      <c r="A1602" s="2">
        <f ca="1">_xlfn.BETA.INV(RAND(),Plan1!$B$4+Plan1!$B$9,Plan1!$B$5+Plan1!$B$8-Plan1!$B$9)</f>
        <v>0.17871039009323286</v>
      </c>
      <c r="B1602">
        <f ca="1">_xlfn.BETA.DIST(A1602,Plan1!$B$12,Plan1!$B$13,FALSE)</f>
        <v>5.3807894997211081</v>
      </c>
      <c r="D1602" s="2">
        <v>0.15079418072938999</v>
      </c>
      <c r="E1602">
        <v>6.9353564247765265</v>
      </c>
      <c r="F1602" s="2">
        <f ca="1">IF(D1602&lt;=$B$7,IF(E1602&gt;=$B$6,D1602,1),1)</f>
        <v>0.15079418072938999</v>
      </c>
      <c r="G1602" s="2">
        <f ca="1">IF(D1602&gt;=$B$7,IF(E1602&gt;=$B$6,D1602,0),0)</f>
        <v>0</v>
      </c>
    </row>
    <row r="1603" spans="1:7" x14ac:dyDescent="0.25">
      <c r="A1603" s="2">
        <f ca="1">_xlfn.BETA.INV(RAND(),Plan1!$B$4+Plan1!$B$9,Plan1!$B$5+Plan1!$B$8-Plan1!$B$9)</f>
        <v>9.6465101367655015E-2</v>
      </c>
      <c r="B1603">
        <f ca="1">_xlfn.BETA.DIST(A1603,Plan1!$B$12,Plan1!$B$13,FALSE)</f>
        <v>5.7511144895936139</v>
      </c>
      <c r="D1603" s="2">
        <v>0.1507958707146233</v>
      </c>
      <c r="E1603">
        <v>6.9352895906286758</v>
      </c>
      <c r="F1603" s="2">
        <f ca="1">IF(D1603&lt;=$B$7,IF(E1603&gt;=$B$6,D1603,1),1)</f>
        <v>0.1507958707146233</v>
      </c>
      <c r="G1603" s="2">
        <f ca="1">IF(D1603&gt;=$B$7,IF(E1603&gt;=$B$6,D1603,0),0)</f>
        <v>0</v>
      </c>
    </row>
    <row r="1604" spans="1:7" x14ac:dyDescent="0.25">
      <c r="A1604" s="2">
        <f ca="1">_xlfn.BETA.INV(RAND(),Plan1!$B$4+Plan1!$B$9,Plan1!$B$5+Plan1!$B$8-Plan1!$B$9)</f>
        <v>0.21157623681416282</v>
      </c>
      <c r="B1604">
        <f ca="1">_xlfn.BETA.DIST(A1604,Plan1!$B$12,Plan1!$B$13,FALSE)</f>
        <v>3.2517928113050307</v>
      </c>
      <c r="D1604" s="2">
        <v>0.11382754855037278</v>
      </c>
      <c r="E1604">
        <v>6.9351704687390896</v>
      </c>
      <c r="F1604" s="2">
        <f ca="1">IF(D1604&lt;=$B$7,IF(E1604&gt;=$B$6,D1604,1),1)</f>
        <v>0.11382754855037278</v>
      </c>
      <c r="G1604" s="2">
        <f ca="1">IF(D1604&gt;=$B$7,IF(E1604&gt;=$B$6,D1604,0),0)</f>
        <v>0</v>
      </c>
    </row>
    <row r="1605" spans="1:7" x14ac:dyDescent="0.25">
      <c r="A1605" s="2">
        <f ca="1">_xlfn.BETA.INV(RAND(),Plan1!$B$4+Plan1!$B$9,Plan1!$B$5+Plan1!$B$8-Plan1!$B$9)</f>
        <v>0.21670826505370555</v>
      </c>
      <c r="B1605">
        <f ca="1">_xlfn.BETA.DIST(A1605,Plan1!$B$12,Plan1!$B$13,FALSE)</f>
        <v>2.9551019792161806</v>
      </c>
      <c r="D1605" s="2">
        <v>0.15080193788661267</v>
      </c>
      <c r="E1605">
        <v>6.9350496130499089</v>
      </c>
      <c r="F1605" s="2">
        <f ca="1">IF(D1605&lt;=$B$7,IF(E1605&gt;=$B$6,D1605,1),1)</f>
        <v>0.15080193788661267</v>
      </c>
      <c r="G1605" s="2">
        <f ca="1">IF(D1605&gt;=$B$7,IF(E1605&gt;=$B$6,D1605,0),0)</f>
        <v>0</v>
      </c>
    </row>
    <row r="1606" spans="1:7" x14ac:dyDescent="0.25">
      <c r="A1606" s="2">
        <f ca="1">_xlfn.BETA.INV(RAND(),Plan1!$B$4+Plan1!$B$9,Plan1!$B$5+Plan1!$B$8-Plan1!$B$9)</f>
        <v>0.12354482093169331</v>
      </c>
      <c r="B1606">
        <f ca="1">_xlfn.BETA.DIST(A1606,Plan1!$B$12,Plan1!$B$13,FALSE)</f>
        <v>7.2597447289589185</v>
      </c>
      <c r="D1606" s="2">
        <v>0.11381173459121963</v>
      </c>
      <c r="E1606">
        <v>6.9344367239483287</v>
      </c>
      <c r="F1606" s="2">
        <f ca="1">IF(D1606&lt;=$B$7,IF(E1606&gt;=$B$6,D1606,1),1)</f>
        <v>0.11381173459121963</v>
      </c>
      <c r="G1606" s="2">
        <f ca="1">IF(D1606&gt;=$B$7,IF(E1606&gt;=$B$6,D1606,0),0)</f>
        <v>0</v>
      </c>
    </row>
    <row r="1607" spans="1:7" x14ac:dyDescent="0.25">
      <c r="A1607" s="2">
        <f ca="1">_xlfn.BETA.INV(RAND(),Plan1!$B$4+Plan1!$B$9,Plan1!$B$5+Plan1!$B$8-Plan1!$B$9)</f>
        <v>0.13841027079459831</v>
      </c>
      <c r="B1607">
        <f ca="1">_xlfn.BETA.DIST(A1607,Plan1!$B$12,Plan1!$B$13,FALSE)</f>
        <v>7.2857903678347027</v>
      </c>
      <c r="D1607" s="2">
        <v>0.15082479894973622</v>
      </c>
      <c r="E1607">
        <v>6.9341448447291656</v>
      </c>
      <c r="F1607" s="2">
        <f ca="1">IF(D1607&lt;=$B$7,IF(E1607&gt;=$B$6,D1607,1),1)</f>
        <v>1</v>
      </c>
      <c r="G1607" s="2">
        <f ca="1">IF(D1607&gt;=$B$7,IF(E1607&gt;=$B$6,D1607,0),0)</f>
        <v>0.15082479894973622</v>
      </c>
    </row>
    <row r="1608" spans="1:7" x14ac:dyDescent="0.25">
      <c r="A1608" s="2">
        <f ca="1">_xlfn.BETA.INV(RAND(),Plan1!$B$4+Plan1!$B$9,Plan1!$B$5+Plan1!$B$8-Plan1!$B$9)</f>
        <v>0.12715573188435295</v>
      </c>
      <c r="B1608">
        <f ca="1">_xlfn.BETA.DIST(A1608,Plan1!$B$12,Plan1!$B$13,FALSE)</f>
        <v>7.3166296898432801</v>
      </c>
      <c r="D1608" s="2">
        <v>0.15083480032612406</v>
      </c>
      <c r="E1608">
        <v>6.9337487565017284</v>
      </c>
      <c r="F1608" s="2">
        <f ca="1">IF(D1608&lt;=$B$7,IF(E1608&gt;=$B$6,D1608,1),1)</f>
        <v>1</v>
      </c>
      <c r="G1608" s="2">
        <f ca="1">IF(D1608&gt;=$B$7,IF(E1608&gt;=$B$6,D1608,0),0)</f>
        <v>0.15083480032612406</v>
      </c>
    </row>
    <row r="1609" spans="1:7" x14ac:dyDescent="0.25">
      <c r="A1609" s="2">
        <f ca="1">_xlfn.BETA.INV(RAND(),Plan1!$B$4+Plan1!$B$9,Plan1!$B$5+Plan1!$B$8-Plan1!$B$9)</f>
        <v>8.3428749965538077E-2</v>
      </c>
      <c r="B1609">
        <f ca="1">_xlfn.BETA.DIST(A1609,Plan1!$B$12,Plan1!$B$13,FALSE)</f>
        <v>4.4645988006169315</v>
      </c>
      <c r="D1609" s="2">
        <v>0.11379171091263943</v>
      </c>
      <c r="E1609">
        <v>6.933506700804962</v>
      </c>
      <c r="F1609" s="2">
        <f ca="1">IF(D1609&lt;=$B$7,IF(E1609&gt;=$B$6,D1609,1),1)</f>
        <v>0.11379171091263943</v>
      </c>
      <c r="G1609" s="2">
        <f ca="1">IF(D1609&gt;=$B$7,IF(E1609&gt;=$B$6,D1609,0),0)</f>
        <v>0</v>
      </c>
    </row>
    <row r="1610" spans="1:7" x14ac:dyDescent="0.25">
      <c r="A1610" s="2">
        <f ca="1">_xlfn.BETA.INV(RAND(),Plan1!$B$4+Plan1!$B$9,Plan1!$B$5+Plan1!$B$8-Plan1!$B$9)</f>
        <v>0.28128466546038855</v>
      </c>
      <c r="B1610">
        <f ca="1">_xlfn.BETA.DIST(A1610,Plan1!$B$12,Plan1!$B$13,FALSE)</f>
        <v>0.63654116309870246</v>
      </c>
      <c r="D1610" s="2">
        <v>0.11378656625440017</v>
      </c>
      <c r="E1610">
        <v>6.9332675791106038</v>
      </c>
      <c r="F1610" s="2">
        <f ca="1">IF(D1610&lt;=$B$7,IF(E1610&gt;=$B$6,D1610,1),1)</f>
        <v>0.11378656625440017</v>
      </c>
      <c r="G1610" s="2">
        <f ca="1">IF(D1610&gt;=$B$7,IF(E1610&gt;=$B$6,D1610,0),0)</f>
        <v>0</v>
      </c>
    </row>
    <row r="1611" spans="1:7" x14ac:dyDescent="0.25">
      <c r="A1611" s="2">
        <f ca="1">_xlfn.BETA.INV(RAND(),Plan1!$B$4+Plan1!$B$9,Plan1!$B$5+Plan1!$B$8-Plan1!$B$9)</f>
        <v>0.20636550648196561</v>
      </c>
      <c r="B1611">
        <f ca="1">_xlfn.BETA.DIST(A1611,Plan1!$B$12,Plan1!$B$13,FALSE)</f>
        <v>3.5676426177498284</v>
      </c>
      <c r="D1611" s="2">
        <v>0.1508552318606825</v>
      </c>
      <c r="E1611">
        <v>6.9329390968463711</v>
      </c>
      <c r="F1611" s="2">
        <f ca="1">IF(D1611&lt;=$B$7,IF(E1611&gt;=$B$6,D1611,1),1)</f>
        <v>1</v>
      </c>
      <c r="G1611" s="2">
        <f ca="1">IF(D1611&gt;=$B$7,IF(E1611&gt;=$B$6,D1611,0),0)</f>
        <v>0.1508552318606825</v>
      </c>
    </row>
    <row r="1612" spans="1:7" x14ac:dyDescent="0.25">
      <c r="A1612" s="2">
        <f ca="1">_xlfn.BETA.INV(RAND(),Plan1!$B$4+Plan1!$B$9,Plan1!$B$5+Plan1!$B$8-Plan1!$B$9)</f>
        <v>0.11787315601932737</v>
      </c>
      <c r="B1612">
        <f ca="1">_xlfn.BETA.DIST(A1612,Plan1!$B$12,Plan1!$B$13,FALSE)</f>
        <v>7.1009583634192666</v>
      </c>
      <c r="D1612" s="2">
        <v>0.1508626086698347</v>
      </c>
      <c r="E1612">
        <v>6.9326466035344687</v>
      </c>
      <c r="F1612" s="2">
        <f ca="1">IF(D1612&lt;=$B$7,IF(E1612&gt;=$B$6,D1612,1),1)</f>
        <v>1</v>
      </c>
      <c r="G1612" s="2">
        <f ca="1">IF(D1612&gt;=$B$7,IF(E1612&gt;=$B$6,D1612,0),0)</f>
        <v>0.1508626086698347</v>
      </c>
    </row>
    <row r="1613" spans="1:7" x14ac:dyDescent="0.25">
      <c r="A1613" s="2">
        <f ca="1">_xlfn.BETA.INV(RAND(),Plan1!$B$4+Plan1!$B$9,Plan1!$B$5+Plan1!$B$8-Plan1!$B$9)</f>
        <v>0.18347582086364878</v>
      </c>
      <c r="B1613">
        <f ca="1">_xlfn.BETA.DIST(A1613,Plan1!$B$12,Plan1!$B$13,FALSE)</f>
        <v>5.0651344890378969</v>
      </c>
      <c r="D1613" s="2">
        <v>0.15090054354802551</v>
      </c>
      <c r="E1613">
        <v>6.9311410848118138</v>
      </c>
      <c r="F1613" s="2">
        <f ca="1">IF(D1613&lt;=$B$7,IF(E1613&gt;=$B$6,D1613,1),1)</f>
        <v>1</v>
      </c>
      <c r="G1613" s="2">
        <f ca="1">IF(D1613&gt;=$B$7,IF(E1613&gt;=$B$6,D1613,0),0)</f>
        <v>0.15090054354802551</v>
      </c>
    </row>
    <row r="1614" spans="1:7" x14ac:dyDescent="0.25">
      <c r="A1614" s="2">
        <f ca="1">_xlfn.BETA.INV(RAND(),Plan1!$B$4+Plan1!$B$9,Plan1!$B$5+Plan1!$B$8-Plan1!$B$9)</f>
        <v>0.19216351652984165</v>
      </c>
      <c r="B1614">
        <f ca="1">_xlfn.BETA.DIST(A1614,Plan1!$B$12,Plan1!$B$13,FALSE)</f>
        <v>4.4848415726825106</v>
      </c>
      <c r="D1614" s="2">
        <v>0.11373808142188102</v>
      </c>
      <c r="E1614">
        <v>6.9310105688082846</v>
      </c>
      <c r="F1614" s="2">
        <f ca="1">IF(D1614&lt;=$B$7,IF(E1614&gt;=$B$6,D1614,1),1)</f>
        <v>0.11373808142188102</v>
      </c>
      <c r="G1614" s="2">
        <f ca="1">IF(D1614&gt;=$B$7,IF(E1614&gt;=$B$6,D1614,0),0)</f>
        <v>0</v>
      </c>
    </row>
    <row r="1615" spans="1:7" x14ac:dyDescent="0.25">
      <c r="A1615" s="2">
        <f ca="1">_xlfn.BETA.INV(RAND(),Plan1!$B$4+Plan1!$B$9,Plan1!$B$5+Plan1!$B$8-Plan1!$B$9)</f>
        <v>0.17247142667230186</v>
      </c>
      <c r="B1615">
        <f ca="1">_xlfn.BETA.DIST(A1615,Plan1!$B$12,Plan1!$B$13,FALSE)</f>
        <v>5.7828624870822125</v>
      </c>
      <c r="D1615" s="2">
        <v>0.11373530217237615</v>
      </c>
      <c r="E1615">
        <v>6.9308810031130523</v>
      </c>
      <c r="F1615" s="2">
        <f ca="1">IF(D1615&lt;=$B$7,IF(E1615&gt;=$B$6,D1615,1),1)</f>
        <v>0.11373530217237615</v>
      </c>
      <c r="G1615" s="2">
        <f ca="1">IF(D1615&gt;=$B$7,IF(E1615&gt;=$B$6,D1615,0),0)</f>
        <v>0</v>
      </c>
    </row>
    <row r="1616" spans="1:7" x14ac:dyDescent="0.25">
      <c r="A1616" s="2">
        <f ca="1">_xlfn.BETA.INV(RAND(),Plan1!$B$4+Plan1!$B$9,Plan1!$B$5+Plan1!$B$8-Plan1!$B$9)</f>
        <v>0.14113783772363372</v>
      </c>
      <c r="B1616">
        <f ca="1">_xlfn.BETA.DIST(A1616,Plan1!$B$12,Plan1!$B$13,FALSE)</f>
        <v>7.2345238591490899</v>
      </c>
      <c r="D1616" s="2">
        <v>0.15091528708835689</v>
      </c>
      <c r="E1616">
        <v>6.9305553330304441</v>
      </c>
      <c r="F1616" s="2">
        <f ca="1">IF(D1616&lt;=$B$7,IF(E1616&gt;=$B$6,D1616,1),1)</f>
        <v>1</v>
      </c>
      <c r="G1616" s="2">
        <f ca="1">IF(D1616&gt;=$B$7,IF(E1616&gt;=$B$6,D1616,0),0)</f>
        <v>0.15091528708835689</v>
      </c>
    </row>
    <row r="1617" spans="1:7" x14ac:dyDescent="0.25">
      <c r="A1617" s="2">
        <f ca="1">_xlfn.BETA.INV(RAND(),Plan1!$B$4+Plan1!$B$9,Plan1!$B$5+Plan1!$B$8-Plan1!$B$9)</f>
        <v>0.10948289662420541</v>
      </c>
      <c r="B1617">
        <f ca="1">_xlfn.BETA.DIST(A1617,Plan1!$B$12,Plan1!$B$13,FALSE)</f>
        <v>6.7087913374499886</v>
      </c>
      <c r="D1617" s="2">
        <v>0.11371367349583358</v>
      </c>
      <c r="E1617">
        <v>6.9298719957216539</v>
      </c>
      <c r="F1617" s="2">
        <f ca="1">IF(D1617&lt;=$B$7,IF(E1617&gt;=$B$6,D1617,1),1)</f>
        <v>0.11371367349583358</v>
      </c>
      <c r="G1617" s="2">
        <f ca="1">IF(D1617&gt;=$B$7,IF(E1617&gt;=$B$6,D1617,0),0)</f>
        <v>0</v>
      </c>
    </row>
    <row r="1618" spans="1:7" x14ac:dyDescent="0.25">
      <c r="A1618" s="2">
        <f ca="1">_xlfn.BETA.INV(RAND(),Plan1!$B$4+Plan1!$B$9,Plan1!$B$5+Plan1!$B$8-Plan1!$B$9)</f>
        <v>0.21522174768980107</v>
      </c>
      <c r="B1618">
        <f ca="1">_xlfn.BETA.DIST(A1618,Plan1!$B$12,Plan1!$B$13,FALSE)</f>
        <v>3.0394749831614907</v>
      </c>
      <c r="D1618" s="2">
        <v>0.11371103237250904</v>
      </c>
      <c r="E1618">
        <v>6.9297486985644525</v>
      </c>
      <c r="F1618" s="2">
        <f ca="1">IF(D1618&lt;=$B$7,IF(E1618&gt;=$B$6,D1618,1),1)</f>
        <v>0.11371103237250904</v>
      </c>
      <c r="G1618" s="2">
        <f ca="1">IF(D1618&gt;=$B$7,IF(E1618&gt;=$B$6,D1618,0),0)</f>
        <v>0</v>
      </c>
    </row>
    <row r="1619" spans="1:7" x14ac:dyDescent="0.25">
      <c r="A1619" s="2">
        <f ca="1">_xlfn.BETA.INV(RAND(),Plan1!$B$4+Plan1!$B$9,Plan1!$B$5+Plan1!$B$8-Plan1!$B$9)</f>
        <v>4.291540234554117E-2</v>
      </c>
      <c r="B1619">
        <f ca="1">_xlfn.BETA.DIST(A1619,Plan1!$B$12,Plan1!$B$13,FALSE)</f>
        <v>0.67010812510486306</v>
      </c>
      <c r="D1619" s="2">
        <v>0.11370600126679588</v>
      </c>
      <c r="E1619">
        <v>6.9295137771488298</v>
      </c>
      <c r="F1619" s="2">
        <f ca="1">IF(D1619&lt;=$B$7,IF(E1619&gt;=$B$6,D1619,1),1)</f>
        <v>0.11370600126679588</v>
      </c>
      <c r="G1619" s="2">
        <f ca="1">IF(D1619&gt;=$B$7,IF(E1619&gt;=$B$6,D1619,0),0)</f>
        <v>0</v>
      </c>
    </row>
    <row r="1620" spans="1:7" x14ac:dyDescent="0.25">
      <c r="A1620" s="2">
        <f ca="1">_xlfn.BETA.INV(RAND(),Plan1!$B$4+Plan1!$B$9,Plan1!$B$5+Plan1!$B$8-Plan1!$B$9)</f>
        <v>0.17489639587355388</v>
      </c>
      <c r="B1620">
        <f ca="1">_xlfn.BETA.DIST(A1620,Plan1!$B$12,Plan1!$B$13,FALSE)</f>
        <v>5.628626367996036</v>
      </c>
      <c r="D1620" s="2">
        <v>0.11370378015489824</v>
      </c>
      <c r="E1620">
        <v>6.9294100436134736</v>
      </c>
      <c r="F1620" s="2">
        <f ca="1">IF(D1620&lt;=$B$7,IF(E1620&gt;=$B$6,D1620,1),1)</f>
        <v>0.11370378015489824</v>
      </c>
      <c r="G1620" s="2">
        <f ca="1">IF(D1620&gt;=$B$7,IF(E1620&gt;=$B$6,D1620,0),0)</f>
        <v>0</v>
      </c>
    </row>
    <row r="1621" spans="1:7" x14ac:dyDescent="0.25">
      <c r="A1621" s="2">
        <f ca="1">_xlfn.BETA.INV(RAND(),Plan1!$B$4+Plan1!$B$9,Plan1!$B$5+Plan1!$B$8-Plan1!$B$9)</f>
        <v>0.2338554839995487</v>
      </c>
      <c r="B1621">
        <f ca="1">_xlfn.BETA.DIST(A1621,Plan1!$B$12,Plan1!$B$13,FALSE)</f>
        <v>2.0830943831971407</v>
      </c>
      <c r="D1621" s="2">
        <v>0.1509534375342575</v>
      </c>
      <c r="E1621">
        <v>6.9290380144028632</v>
      </c>
      <c r="F1621" s="2">
        <f ca="1">IF(D1621&lt;=$B$7,IF(E1621&gt;=$B$6,D1621,1),1)</f>
        <v>1</v>
      </c>
      <c r="G1621" s="2">
        <f ca="1">IF(D1621&gt;=$B$7,IF(E1621&gt;=$B$6,D1621,0),0)</f>
        <v>0.1509534375342575</v>
      </c>
    </row>
    <row r="1622" spans="1:7" x14ac:dyDescent="0.25">
      <c r="A1622" s="2">
        <f ca="1">_xlfn.BETA.INV(RAND(),Plan1!$B$4+Plan1!$B$9,Plan1!$B$5+Plan1!$B$8-Plan1!$B$9)</f>
        <v>0.18690918575141313</v>
      </c>
      <c r="B1622">
        <f ca="1">_xlfn.BETA.DIST(A1622,Plan1!$B$12,Plan1!$B$13,FALSE)</f>
        <v>4.8357092134856705</v>
      </c>
      <c r="D1622" s="2">
        <v>0.15095643417932847</v>
      </c>
      <c r="E1622">
        <v>6.9289187326760082</v>
      </c>
      <c r="F1622" s="2">
        <f ca="1">IF(D1622&lt;=$B$7,IF(E1622&gt;=$B$6,D1622,1),1)</f>
        <v>1</v>
      </c>
      <c r="G1622" s="2">
        <f ca="1">IF(D1622&gt;=$B$7,IF(E1622&gt;=$B$6,D1622,0),0)</f>
        <v>0.15095643417932847</v>
      </c>
    </row>
    <row r="1623" spans="1:7" x14ac:dyDescent="0.25">
      <c r="A1623" s="2">
        <f ca="1">_xlfn.BETA.INV(RAND(),Plan1!$B$4+Plan1!$B$9,Plan1!$B$5+Plan1!$B$8-Plan1!$B$9)</f>
        <v>0.27952186525367395</v>
      </c>
      <c r="B1623">
        <f ca="1">_xlfn.BETA.DIST(A1623,Plan1!$B$12,Plan1!$B$13,FALSE)</f>
        <v>0.66878056869706182</v>
      </c>
      <c r="D1623" s="2">
        <v>0.11368801228555346</v>
      </c>
      <c r="E1623">
        <v>6.9286732533905537</v>
      </c>
      <c r="F1623" s="2">
        <f ca="1">IF(D1623&lt;=$B$7,IF(E1623&gt;=$B$6,D1623,1),1)</f>
        <v>0.11368801228555346</v>
      </c>
      <c r="G1623" s="2">
        <f ca="1">IF(D1623&gt;=$B$7,IF(E1623&gt;=$B$6,D1623,0),0)</f>
        <v>0</v>
      </c>
    </row>
    <row r="1624" spans="1:7" x14ac:dyDescent="0.25">
      <c r="A1624" s="2">
        <f ca="1">_xlfn.BETA.INV(RAND(),Plan1!$B$4+Plan1!$B$9,Plan1!$B$5+Plan1!$B$8-Plan1!$B$9)</f>
        <v>0.22173438939067502</v>
      </c>
      <c r="B1624">
        <f ca="1">_xlfn.BETA.DIST(A1624,Plan1!$B$12,Plan1!$B$13,FALSE)</f>
        <v>2.67979859553206</v>
      </c>
      <c r="D1624" s="2">
        <v>0.15096277839216476</v>
      </c>
      <c r="E1624">
        <v>6.9286661530454063</v>
      </c>
      <c r="F1624" s="2">
        <f ca="1">IF(D1624&lt;=$B$7,IF(E1624&gt;=$B$6,D1624,1),1)</f>
        <v>1</v>
      </c>
      <c r="G1624" s="2">
        <f ca="1">IF(D1624&gt;=$B$7,IF(E1624&gt;=$B$6,D1624,0),0)</f>
        <v>0.15096277839216476</v>
      </c>
    </row>
    <row r="1625" spans="1:7" x14ac:dyDescent="0.25">
      <c r="A1625" s="2">
        <f ca="1">_xlfn.BETA.INV(RAND(),Plan1!$B$4+Plan1!$B$9,Plan1!$B$5+Plan1!$B$8-Plan1!$B$9)</f>
        <v>0.18453840270693045</v>
      </c>
      <c r="B1625">
        <f ca="1">_xlfn.BETA.DIST(A1625,Plan1!$B$12,Plan1!$B$13,FALSE)</f>
        <v>4.9942223804912924</v>
      </c>
      <c r="D1625" s="2">
        <v>0.11368591934687676</v>
      </c>
      <c r="E1625">
        <v>6.9285754063387346</v>
      </c>
      <c r="F1625" s="2">
        <f ca="1">IF(D1625&lt;=$B$7,IF(E1625&gt;=$B$6,D1625,1),1)</f>
        <v>0.11368591934687676</v>
      </c>
      <c r="G1625" s="2">
        <f ca="1">IF(D1625&gt;=$B$7,IF(E1625&gt;=$B$6,D1625,0),0)</f>
        <v>0</v>
      </c>
    </row>
    <row r="1626" spans="1:7" x14ac:dyDescent="0.25">
      <c r="A1626" s="2">
        <f ca="1">_xlfn.BETA.INV(RAND(),Plan1!$B$4+Plan1!$B$9,Plan1!$B$5+Plan1!$B$8-Plan1!$B$9)</f>
        <v>0.2355965911584591</v>
      </c>
      <c r="B1626">
        <f ca="1">_xlfn.BETA.DIST(A1626,Plan1!$B$12,Plan1!$B$13,FALSE)</f>
        <v>2.0054389906124008</v>
      </c>
      <c r="D1626" s="2">
        <v>0.15098045559420503</v>
      </c>
      <c r="E1626">
        <v>6.9279620361415626</v>
      </c>
      <c r="F1626" s="2">
        <f ca="1">IF(D1626&lt;=$B$7,IF(E1626&gt;=$B$6,D1626,1),1)</f>
        <v>1</v>
      </c>
      <c r="G1626" s="2">
        <f ca="1">IF(D1626&gt;=$B$7,IF(E1626&gt;=$B$6,D1626,0),0)</f>
        <v>0.15098045559420503</v>
      </c>
    </row>
    <row r="1627" spans="1:7" x14ac:dyDescent="0.25">
      <c r="A1627" s="2">
        <f ca="1">_xlfn.BETA.INV(RAND(),Plan1!$B$4+Plan1!$B$9,Plan1!$B$5+Plan1!$B$8-Plan1!$B$9)</f>
        <v>0.13900062560133614</v>
      </c>
      <c r="B1627">
        <f ca="1">_xlfn.BETA.DIST(A1627,Plan1!$B$12,Plan1!$B$13,FALSE)</f>
        <v>7.2760471188421523</v>
      </c>
      <c r="D1627" s="2">
        <v>0.11366435667880918</v>
      </c>
      <c r="E1627">
        <v>6.9275666519060106</v>
      </c>
      <c r="F1627" s="2">
        <f ca="1">IF(D1627&lt;=$B$7,IF(E1627&gt;=$B$6,D1627,1),1)</f>
        <v>0.11366435667880918</v>
      </c>
      <c r="G1627" s="2">
        <f ca="1">IF(D1627&gt;=$B$7,IF(E1627&gt;=$B$6,D1627,0),0)</f>
        <v>0</v>
      </c>
    </row>
    <row r="1628" spans="1:7" x14ac:dyDescent="0.25">
      <c r="A1628" s="2">
        <f ca="1">_xlfn.BETA.INV(RAND(),Plan1!$B$4+Plan1!$B$9,Plan1!$B$5+Plan1!$B$8-Plan1!$B$9)</f>
        <v>0.12397284318414363</v>
      </c>
      <c r="B1628">
        <f ca="1">_xlfn.BETA.DIST(A1628,Plan1!$B$12,Plan1!$B$13,FALSE)</f>
        <v>7.2682648464093473</v>
      </c>
      <c r="D1628" s="2">
        <v>0.15100500198871458</v>
      </c>
      <c r="E1628">
        <v>6.9269834730781898</v>
      </c>
      <c r="F1628" s="2">
        <f ca="1">IF(D1628&lt;=$B$7,IF(E1628&gt;=$B$6,D1628,1),1)</f>
        <v>1</v>
      </c>
      <c r="G1628" s="2">
        <f ca="1">IF(D1628&gt;=$B$7,IF(E1628&gt;=$B$6,D1628,0),0)</f>
        <v>0.15100500198871458</v>
      </c>
    </row>
    <row r="1629" spans="1:7" x14ac:dyDescent="0.25">
      <c r="A1629" s="2">
        <f ca="1">_xlfn.BETA.INV(RAND(),Plan1!$B$4+Plan1!$B$9,Plan1!$B$5+Plan1!$B$8-Plan1!$B$9)</f>
        <v>0.26111922474069826</v>
      </c>
      <c r="B1629">
        <f ca="1">_xlfn.BETA.DIST(A1629,Plan1!$B$12,Plan1!$B$13,FALSE)</f>
        <v>1.0936201166789328</v>
      </c>
      <c r="D1629" s="2">
        <v>0.15100658906117881</v>
      </c>
      <c r="E1629">
        <v>6.9269201697527727</v>
      </c>
      <c r="F1629" s="2">
        <f ca="1">IF(D1629&lt;=$B$7,IF(E1629&gt;=$B$6,D1629,1),1)</f>
        <v>1</v>
      </c>
      <c r="G1629" s="2">
        <f ca="1">IF(D1629&gt;=$B$7,IF(E1629&gt;=$B$6,D1629,0),0)</f>
        <v>0.15100658906117881</v>
      </c>
    </row>
    <row r="1630" spans="1:7" x14ac:dyDescent="0.25">
      <c r="A1630" s="2">
        <f ca="1">_xlfn.BETA.INV(RAND(),Plan1!$B$4+Plan1!$B$9,Plan1!$B$5+Plan1!$B$8-Plan1!$B$9)</f>
        <v>0.12090169333544871</v>
      </c>
      <c r="B1630">
        <f ca="1">_xlfn.BETA.DIST(A1630,Plan1!$B$12,Plan1!$B$13,FALSE)</f>
        <v>7.1964066720902462</v>
      </c>
      <c r="D1630" s="2">
        <v>0.15101963551140241</v>
      </c>
      <c r="E1630">
        <v>6.9263996345997976</v>
      </c>
      <c r="F1630" s="2">
        <f ca="1">IF(D1630&lt;=$B$7,IF(E1630&gt;=$B$6,D1630,1),1)</f>
        <v>1</v>
      </c>
      <c r="G1630" s="2">
        <f ca="1">IF(D1630&gt;=$B$7,IF(E1630&gt;=$B$6,D1630,0),0)</f>
        <v>0.15101963551140241</v>
      </c>
    </row>
    <row r="1631" spans="1:7" x14ac:dyDescent="0.25">
      <c r="A1631" s="2">
        <f ca="1">_xlfn.BETA.INV(RAND(),Plan1!$B$4+Plan1!$B$9,Plan1!$B$5+Plan1!$B$8-Plan1!$B$9)</f>
        <v>5.9222641901776285E-2</v>
      </c>
      <c r="B1631">
        <f ca="1">_xlfn.BETA.DIST(A1631,Plan1!$B$12,Plan1!$B$13,FALSE)</f>
        <v>1.9020559924935774</v>
      </c>
      <c r="D1631" s="2">
        <v>0.1510213958047435</v>
      </c>
      <c r="E1631">
        <v>6.9263293804250798</v>
      </c>
      <c r="F1631" s="2">
        <f ca="1">IF(D1631&lt;=$B$7,IF(E1631&gt;=$B$6,D1631,1),1)</f>
        <v>1</v>
      </c>
      <c r="G1631" s="2">
        <f ca="1">IF(D1631&gt;=$B$7,IF(E1631&gt;=$B$6,D1631,0),0)</f>
        <v>0.1510213958047435</v>
      </c>
    </row>
    <row r="1632" spans="1:7" x14ac:dyDescent="0.25">
      <c r="A1632" s="2">
        <f ca="1">_xlfn.BETA.INV(RAND(),Plan1!$B$4+Plan1!$B$9,Plan1!$B$5+Plan1!$B$8-Plan1!$B$9)</f>
        <v>0.16472880927332956</v>
      </c>
      <c r="B1632">
        <f ca="1">_xlfn.BETA.DIST(A1632,Plan1!$B$12,Plan1!$B$13,FALSE)</f>
        <v>6.2499065035541124</v>
      </c>
      <c r="D1632" s="2">
        <v>0.15102227906666299</v>
      </c>
      <c r="E1632">
        <v>6.9262941271321194</v>
      </c>
      <c r="F1632" s="2">
        <f ca="1">IF(D1632&lt;=$B$7,IF(E1632&gt;=$B$6,D1632,1),1)</f>
        <v>1</v>
      </c>
      <c r="G1632" s="2">
        <f ca="1">IF(D1632&gt;=$B$7,IF(E1632&gt;=$B$6,D1632,0),0)</f>
        <v>0.15102227906666299</v>
      </c>
    </row>
    <row r="1633" spans="1:7" x14ac:dyDescent="0.25">
      <c r="A1633" s="2">
        <f ca="1">_xlfn.BETA.INV(RAND(),Plan1!$B$4+Plan1!$B$9,Plan1!$B$5+Plan1!$B$8-Plan1!$B$9)</f>
        <v>0.1566058485405597</v>
      </c>
      <c r="B1633">
        <f ca="1">_xlfn.BETA.DIST(A1633,Plan1!$B$12,Plan1!$B$13,FALSE)</f>
        <v>6.6798596238865171</v>
      </c>
      <c r="D1633" s="2">
        <v>0.11362997053189883</v>
      </c>
      <c r="E1633">
        <v>6.9259554291424621</v>
      </c>
      <c r="F1633" s="2">
        <f ca="1">IF(D1633&lt;=$B$7,IF(E1633&gt;=$B$6,D1633,1),1)</f>
        <v>0.11362997053189883</v>
      </c>
      <c r="G1633" s="2">
        <f ca="1">IF(D1633&gt;=$B$7,IF(E1633&gt;=$B$6,D1633,0),0)</f>
        <v>0</v>
      </c>
    </row>
    <row r="1634" spans="1:7" x14ac:dyDescent="0.25">
      <c r="A1634" s="2">
        <f ca="1">_xlfn.BETA.INV(RAND(),Plan1!$B$4+Plan1!$B$9,Plan1!$B$5+Plan1!$B$8-Plan1!$B$9)</f>
        <v>0.14147933222582967</v>
      </c>
      <c r="B1634">
        <f ca="1">_xlfn.BETA.DIST(A1634,Plan1!$B$12,Plan1!$B$13,FALSE)</f>
        <v>7.2270000122305609</v>
      </c>
      <c r="D1634" s="2">
        <v>0.11362801682684955</v>
      </c>
      <c r="E1634">
        <v>6.9258637906269653</v>
      </c>
      <c r="F1634" s="2">
        <f ca="1">IF(D1634&lt;=$B$7,IF(E1634&gt;=$B$6,D1634,1),1)</f>
        <v>0.11362801682684955</v>
      </c>
      <c r="G1634" s="2">
        <f ca="1">IF(D1634&gt;=$B$7,IF(E1634&gt;=$B$6,D1634,0),0)</f>
        <v>0</v>
      </c>
    </row>
    <row r="1635" spans="1:7" x14ac:dyDescent="0.25">
      <c r="A1635" s="2">
        <f ca="1">_xlfn.BETA.INV(RAND(),Plan1!$B$4+Plan1!$B$9,Plan1!$B$5+Plan1!$B$8-Plan1!$B$9)</f>
        <v>0.22411430651550479</v>
      </c>
      <c r="B1635">
        <f ca="1">_xlfn.BETA.DIST(A1635,Plan1!$B$12,Plan1!$B$13,FALSE)</f>
        <v>2.5550040970866301</v>
      </c>
      <c r="D1635" s="2">
        <v>0.1510368022723646</v>
      </c>
      <c r="E1635">
        <v>6.9257142884202016</v>
      </c>
      <c r="F1635" s="2">
        <f ca="1">IF(D1635&lt;=$B$7,IF(E1635&gt;=$B$6,D1635,1),1)</f>
        <v>1</v>
      </c>
      <c r="G1635" s="2">
        <f ca="1">IF(D1635&gt;=$B$7,IF(E1635&gt;=$B$6,D1635,0),0)</f>
        <v>0.1510368022723646</v>
      </c>
    </row>
    <row r="1636" spans="1:7" x14ac:dyDescent="0.25">
      <c r="A1636" s="2">
        <f ca="1">_xlfn.BETA.INV(RAND(),Plan1!$B$4+Plan1!$B$9,Plan1!$B$5+Plan1!$B$8-Plan1!$B$9)</f>
        <v>0.1447729102027302</v>
      </c>
      <c r="B1636">
        <f ca="1">_xlfn.BETA.DIST(A1636,Plan1!$B$12,Plan1!$B$13,FALSE)</f>
        <v>7.1423722604506041</v>
      </c>
      <c r="D1636" s="2">
        <v>0.11361321983480824</v>
      </c>
      <c r="E1636">
        <v>6.9251694088004703</v>
      </c>
      <c r="F1636" s="2">
        <f ca="1">IF(D1636&lt;=$B$7,IF(E1636&gt;=$B$6,D1636,1),1)</f>
        <v>0.11361321983480824</v>
      </c>
      <c r="G1636" s="2">
        <f ca="1">IF(D1636&gt;=$B$7,IF(E1636&gt;=$B$6,D1636,0),0)</f>
        <v>0</v>
      </c>
    </row>
    <row r="1637" spans="1:7" x14ac:dyDescent="0.25">
      <c r="A1637" s="2">
        <f ca="1">_xlfn.BETA.INV(RAND(),Plan1!$B$4+Plan1!$B$9,Plan1!$B$5+Plan1!$B$8-Plan1!$B$9)</f>
        <v>0.2061417715408177</v>
      </c>
      <c r="B1637">
        <f ca="1">_xlfn.BETA.DIST(A1637,Plan1!$B$12,Plan1!$B$13,FALSE)</f>
        <v>3.5815047851980886</v>
      </c>
      <c r="D1637" s="2">
        <v>0.11361141319973482</v>
      </c>
      <c r="E1637">
        <v>6.9250845886003045</v>
      </c>
      <c r="F1637" s="2">
        <f ca="1">IF(D1637&lt;=$B$7,IF(E1637&gt;=$B$6,D1637,1),1)</f>
        <v>0.11361141319973482</v>
      </c>
      <c r="G1637" s="2">
        <f ca="1">IF(D1637&gt;=$B$7,IF(E1637&gt;=$B$6,D1637,0),0)</f>
        <v>0</v>
      </c>
    </row>
    <row r="1638" spans="1:7" x14ac:dyDescent="0.25">
      <c r="A1638" s="2">
        <f ca="1">_xlfn.BETA.INV(RAND(),Plan1!$B$4+Plan1!$B$9,Plan1!$B$5+Plan1!$B$8-Plan1!$B$9)</f>
        <v>8.6600995188215443E-2</v>
      </c>
      <c r="B1638">
        <f ca="1">_xlfn.BETA.DIST(A1638,Plan1!$B$12,Plan1!$B$13,FALSE)</f>
        <v>4.7987727360304095</v>
      </c>
      <c r="D1638" s="2">
        <v>0.11360902446067368</v>
      </c>
      <c r="E1638">
        <v>6.9249724257378427</v>
      </c>
      <c r="F1638" s="2">
        <f ca="1">IF(D1638&lt;=$B$7,IF(E1638&gt;=$B$6,D1638,1),1)</f>
        <v>0.11360902446067368</v>
      </c>
      <c r="G1638" s="2">
        <f ca="1">IF(D1638&gt;=$B$7,IF(E1638&gt;=$B$6,D1638,0),0)</f>
        <v>0</v>
      </c>
    </row>
    <row r="1639" spans="1:7" x14ac:dyDescent="0.25">
      <c r="A1639" s="2">
        <f ca="1">_xlfn.BETA.INV(RAND(),Plan1!$B$4+Plan1!$B$9,Plan1!$B$5+Plan1!$B$8-Plan1!$B$9)</f>
        <v>0.19960243053450777</v>
      </c>
      <c r="B1639">
        <f ca="1">_xlfn.BETA.DIST(A1639,Plan1!$B$12,Plan1!$B$13,FALSE)</f>
        <v>3.9961095803805811</v>
      </c>
      <c r="D1639" s="2">
        <v>0.15106024821891539</v>
      </c>
      <c r="E1639">
        <v>6.9247774951996153</v>
      </c>
      <c r="F1639" s="2">
        <f ca="1">IF(D1639&lt;=$B$7,IF(E1639&gt;=$B$6,D1639,1),1)</f>
        <v>1</v>
      </c>
      <c r="G1639" s="2">
        <f ca="1">IF(D1639&gt;=$B$7,IF(E1639&gt;=$B$6,D1639,0),0)</f>
        <v>0.15106024821891539</v>
      </c>
    </row>
    <row r="1640" spans="1:7" x14ac:dyDescent="0.25">
      <c r="A1640" s="2">
        <f ca="1">_xlfn.BETA.INV(RAND(),Plan1!$B$4+Plan1!$B$9,Plan1!$B$5+Plan1!$B$8-Plan1!$B$9)</f>
        <v>0.20619354801919798</v>
      </c>
      <c r="B1640">
        <f ca="1">_xlfn.BETA.DIST(A1640,Plan1!$B$12,Plan1!$B$13,FALSE)</f>
        <v>3.5782947431533976</v>
      </c>
      <c r="D1640" s="2">
        <v>0.1510605903940091</v>
      </c>
      <c r="E1640">
        <v>6.9247638169134689</v>
      </c>
      <c r="F1640" s="2">
        <f ca="1">IF(D1640&lt;=$B$7,IF(E1640&gt;=$B$6,D1640,1),1)</f>
        <v>1</v>
      </c>
      <c r="G1640" s="2">
        <f ca="1">IF(D1640&gt;=$B$7,IF(E1640&gt;=$B$6,D1640,0),0)</f>
        <v>0.1510605903940091</v>
      </c>
    </row>
    <row r="1641" spans="1:7" x14ac:dyDescent="0.25">
      <c r="A1641" s="2">
        <f ca="1">_xlfn.BETA.INV(RAND(),Plan1!$B$4+Plan1!$B$9,Plan1!$B$5+Plan1!$B$8-Plan1!$B$9)</f>
        <v>0.31099673295956476</v>
      </c>
      <c r="B1641">
        <f ca="1">_xlfn.BETA.DIST(A1641,Plan1!$B$12,Plan1!$B$13,FALSE)</f>
        <v>0.26109560251445296</v>
      </c>
      <c r="D1641" s="2">
        <v>0.11360249431232292</v>
      </c>
      <c r="E1641">
        <v>6.9246657263436875</v>
      </c>
      <c r="F1641" s="2">
        <f ca="1">IF(D1641&lt;=$B$7,IF(E1641&gt;=$B$6,D1641,1),1)</f>
        <v>0.11360249431232292</v>
      </c>
      <c r="G1641" s="2">
        <f ca="1">IF(D1641&gt;=$B$7,IF(E1641&gt;=$B$6,D1641,0),0)</f>
        <v>0</v>
      </c>
    </row>
    <row r="1642" spans="1:7" x14ac:dyDescent="0.25">
      <c r="A1642" s="2">
        <f ca="1">_xlfn.BETA.INV(RAND(),Plan1!$B$4+Plan1!$B$9,Plan1!$B$5+Plan1!$B$8-Plan1!$B$9)</f>
        <v>6.9832298004523383E-2</v>
      </c>
      <c r="B1642">
        <f ca="1">_xlfn.BETA.DIST(A1642,Plan1!$B$12,Plan1!$B$13,FALSE)</f>
        <v>2.9820934255732099</v>
      </c>
      <c r="D1642" s="2">
        <v>0.15106658743982249</v>
      </c>
      <c r="E1642">
        <v>6.9245240573875275</v>
      </c>
      <c r="F1642" s="2">
        <f ca="1">IF(D1642&lt;=$B$7,IF(E1642&gt;=$B$6,D1642,1),1)</f>
        <v>1</v>
      </c>
      <c r="G1642" s="2">
        <f ca="1">IF(D1642&gt;=$B$7,IF(E1642&gt;=$B$6,D1642,0),0)</f>
        <v>0.15106658743982249</v>
      </c>
    </row>
    <row r="1643" spans="1:7" x14ac:dyDescent="0.25">
      <c r="A1643" s="2">
        <f ca="1">_xlfn.BETA.INV(RAND(),Plan1!$B$4+Plan1!$B$9,Plan1!$B$5+Plan1!$B$8-Plan1!$B$9)</f>
        <v>0.19668839680338446</v>
      </c>
      <c r="B1643">
        <f ca="1">_xlfn.BETA.DIST(A1643,Plan1!$B$12,Plan1!$B$13,FALSE)</f>
        <v>4.185864517202174</v>
      </c>
      <c r="D1643" s="2">
        <v>0.15109330225824857</v>
      </c>
      <c r="E1643">
        <v>6.9234553090717945</v>
      </c>
      <c r="F1643" s="2">
        <f ca="1">IF(D1643&lt;=$B$7,IF(E1643&gt;=$B$6,D1643,1),1)</f>
        <v>1</v>
      </c>
      <c r="G1643" s="2">
        <f ca="1">IF(D1643&gt;=$B$7,IF(E1643&gt;=$B$6,D1643,0),0)</f>
        <v>0.15109330225824857</v>
      </c>
    </row>
    <row r="1644" spans="1:7" x14ac:dyDescent="0.25">
      <c r="A1644" s="2">
        <f ca="1">_xlfn.BETA.INV(RAND(),Plan1!$B$4+Plan1!$B$9,Plan1!$B$5+Plan1!$B$8-Plan1!$B$9)</f>
        <v>0.18175594395929184</v>
      </c>
      <c r="B1644">
        <f ca="1">_xlfn.BETA.DIST(A1644,Plan1!$B$12,Plan1!$B$13,FALSE)</f>
        <v>5.1795926778021766</v>
      </c>
      <c r="D1644" s="2">
        <v>0.1135725947116268</v>
      </c>
      <c r="E1644">
        <v>6.9232599954275891</v>
      </c>
      <c r="F1644" s="2">
        <f ca="1">IF(D1644&lt;=$B$7,IF(E1644&gt;=$B$6,D1644,1),1)</f>
        <v>0.1135725947116268</v>
      </c>
      <c r="G1644" s="2">
        <f ca="1">IF(D1644&gt;=$B$7,IF(E1644&gt;=$B$6,D1644,0),0)</f>
        <v>0</v>
      </c>
    </row>
    <row r="1645" spans="1:7" x14ac:dyDescent="0.25">
      <c r="A1645" s="2">
        <f ca="1">_xlfn.BETA.INV(RAND(),Plan1!$B$4+Plan1!$B$9,Plan1!$B$5+Plan1!$B$8-Plan1!$B$9)</f>
        <v>0.11351084356398423</v>
      </c>
      <c r="B1645">
        <f ca="1">_xlfn.BETA.DIST(A1645,Plan1!$B$12,Plan1!$B$13,FALSE)</f>
        <v>6.9203492510845876</v>
      </c>
      <c r="D1645" s="2">
        <v>0.11357093193082056</v>
      </c>
      <c r="E1645">
        <v>6.9231817500592214</v>
      </c>
      <c r="F1645" s="2">
        <f ca="1">IF(D1645&lt;=$B$7,IF(E1645&gt;=$B$6,D1645,1),1)</f>
        <v>0.11357093193082056</v>
      </c>
      <c r="G1645" s="2">
        <f ca="1">IF(D1645&gt;=$B$7,IF(E1645&gt;=$B$6,D1645,0),0)</f>
        <v>0</v>
      </c>
    </row>
    <row r="1646" spans="1:7" x14ac:dyDescent="0.25">
      <c r="A1646" s="2">
        <f ca="1">_xlfn.BETA.INV(RAND(),Plan1!$B$4+Plan1!$B$9,Plan1!$B$5+Plan1!$B$8-Plan1!$B$9)</f>
        <v>0.19542176629616759</v>
      </c>
      <c r="B1646">
        <f ca="1">_xlfn.BETA.DIST(A1646,Plan1!$B$12,Plan1!$B$13,FALSE)</f>
        <v>4.269097126279342</v>
      </c>
      <c r="D1646" s="2">
        <v>0.15110209479427861</v>
      </c>
      <c r="E1646">
        <v>6.9231033063089029</v>
      </c>
      <c r="F1646" s="2">
        <f ca="1">IF(D1646&lt;=$B$7,IF(E1646&gt;=$B$6,D1646,1),1)</f>
        <v>1</v>
      </c>
      <c r="G1646" s="2">
        <f ca="1">IF(D1646&gt;=$B$7,IF(E1646&gt;=$B$6,D1646,0),0)</f>
        <v>0.15110209479427861</v>
      </c>
    </row>
    <row r="1647" spans="1:7" x14ac:dyDescent="0.25">
      <c r="A1647" s="2">
        <f ca="1">_xlfn.BETA.INV(RAND(),Plan1!$B$4+Plan1!$B$9,Plan1!$B$5+Plan1!$B$8-Plan1!$B$9)</f>
        <v>8.8581988535873846E-2</v>
      </c>
      <c r="B1647">
        <f ca="1">_xlfn.BETA.DIST(A1647,Plan1!$B$12,Plan1!$B$13,FALSE)</f>
        <v>5.0017997114981139</v>
      </c>
      <c r="D1647" s="2">
        <v>0.15110372115814064</v>
      </c>
      <c r="E1647">
        <v>6.9230381824485674</v>
      </c>
      <c r="F1647" s="2">
        <f ca="1">IF(D1647&lt;=$B$7,IF(E1647&gt;=$B$6,D1647,1),1)</f>
        <v>1</v>
      </c>
      <c r="G1647" s="2">
        <f ca="1">IF(D1647&gt;=$B$7,IF(E1647&gt;=$B$6,D1647,0),0)</f>
        <v>0.15110372115814064</v>
      </c>
    </row>
    <row r="1648" spans="1:7" x14ac:dyDescent="0.25">
      <c r="A1648" s="2">
        <f ca="1">_xlfn.BETA.INV(RAND(),Plan1!$B$4+Plan1!$B$9,Plan1!$B$5+Plan1!$B$8-Plan1!$B$9)</f>
        <v>0.19880541525406459</v>
      </c>
      <c r="B1648">
        <f ca="1">_xlfn.BETA.DIST(A1648,Plan1!$B$12,Plan1!$B$13,FALSE)</f>
        <v>4.0477470665244777</v>
      </c>
      <c r="D1648" s="2">
        <v>0.11356655098477751</v>
      </c>
      <c r="E1648">
        <v>6.9229755610224464</v>
      </c>
      <c r="F1648" s="2">
        <f ca="1">IF(D1648&lt;=$B$7,IF(E1648&gt;=$B$6,D1648,1),1)</f>
        <v>0.11356655098477751</v>
      </c>
      <c r="G1648" s="2">
        <f ca="1">IF(D1648&gt;=$B$7,IF(E1648&gt;=$B$6,D1648,0),0)</f>
        <v>0</v>
      </c>
    </row>
    <row r="1649" spans="1:7" x14ac:dyDescent="0.25">
      <c r="A1649" s="2">
        <f ca="1">_xlfn.BETA.INV(RAND(),Plan1!$B$4+Plan1!$B$9,Plan1!$B$5+Plan1!$B$8-Plan1!$B$9)</f>
        <v>0.13960623707615488</v>
      </c>
      <c r="B1649">
        <f ca="1">_xlfn.BETA.DIST(A1649,Plan1!$B$12,Plan1!$B$13,FALSE)</f>
        <v>7.2652676060180408</v>
      </c>
      <c r="D1649" s="2">
        <v>0.15111910547461804</v>
      </c>
      <c r="E1649">
        <v>6.9224219446816369</v>
      </c>
      <c r="F1649" s="2">
        <f ca="1">IF(D1649&lt;=$B$7,IF(E1649&gt;=$B$6,D1649,1),1)</f>
        <v>1</v>
      </c>
      <c r="G1649" s="2">
        <f ca="1">IF(D1649&gt;=$B$7,IF(E1649&gt;=$B$6,D1649,0),0)</f>
        <v>0.15111910547461804</v>
      </c>
    </row>
    <row r="1650" spans="1:7" x14ac:dyDescent="0.25">
      <c r="A1650" s="2">
        <f ca="1">_xlfn.BETA.INV(RAND(),Plan1!$B$4+Plan1!$B$9,Plan1!$B$5+Plan1!$B$8-Plan1!$B$9)</f>
        <v>9.7405216940985598E-2</v>
      </c>
      <c r="B1650">
        <f ca="1">_xlfn.BETA.DIST(A1650,Plan1!$B$12,Plan1!$B$13,FALSE)</f>
        <v>5.8330038145831962</v>
      </c>
      <c r="D1650" s="2">
        <v>0.15112484970136253</v>
      </c>
      <c r="E1650">
        <v>6.9221917554499832</v>
      </c>
      <c r="F1650" s="2">
        <f ca="1">IF(D1650&lt;=$B$7,IF(E1650&gt;=$B$6,D1650,1),1)</f>
        <v>1</v>
      </c>
      <c r="G1650" s="2">
        <f ca="1">IF(D1650&gt;=$B$7,IF(E1650&gt;=$B$6,D1650,0),0)</f>
        <v>0.15112484970136253</v>
      </c>
    </row>
    <row r="1651" spans="1:7" x14ac:dyDescent="0.25">
      <c r="A1651" s="2">
        <f ca="1">_xlfn.BETA.INV(RAND(),Plan1!$B$4+Plan1!$B$9,Plan1!$B$5+Plan1!$B$8-Plan1!$B$9)</f>
        <v>0.19835544821497897</v>
      </c>
      <c r="B1651">
        <f ca="1">_xlfn.BETA.DIST(A1651,Plan1!$B$12,Plan1!$B$13,FALSE)</f>
        <v>4.0769905794635859</v>
      </c>
      <c r="D1651" s="2">
        <v>0.15112509016439757</v>
      </c>
      <c r="E1651">
        <v>6.9221821181882532</v>
      </c>
      <c r="F1651" s="2">
        <f ca="1">IF(D1651&lt;=$B$7,IF(E1651&gt;=$B$6,D1651,1),1)</f>
        <v>1</v>
      </c>
      <c r="G1651" s="2">
        <f ca="1">IF(D1651&gt;=$B$7,IF(E1651&gt;=$B$6,D1651,0),0)</f>
        <v>0.15112509016439757</v>
      </c>
    </row>
    <row r="1652" spans="1:7" x14ac:dyDescent="0.25">
      <c r="A1652" s="2">
        <f ca="1">_xlfn.BETA.INV(RAND(),Plan1!$B$4+Plan1!$B$9,Plan1!$B$5+Plan1!$B$8-Plan1!$B$9)</f>
        <v>0.11017305513293911</v>
      </c>
      <c r="B1652">
        <f ca="1">_xlfn.BETA.DIST(A1652,Plan1!$B$12,Plan1!$B$13,FALSE)</f>
        <v>6.7480507421334641</v>
      </c>
      <c r="D1652" s="2">
        <v>0.11354538509677775</v>
      </c>
      <c r="E1652">
        <v>6.9219786717407858</v>
      </c>
      <c r="F1652" s="2">
        <f ca="1">IF(D1652&lt;=$B$7,IF(E1652&gt;=$B$6,D1652,1),1)</f>
        <v>0.11354538509677775</v>
      </c>
      <c r="G1652" s="2">
        <f ca="1">IF(D1652&gt;=$B$7,IF(E1652&gt;=$B$6,D1652,0),0)</f>
        <v>0</v>
      </c>
    </row>
    <row r="1653" spans="1:7" x14ac:dyDescent="0.25">
      <c r="A1653" s="2">
        <f ca="1">_xlfn.BETA.INV(RAND(),Plan1!$B$4+Plan1!$B$9,Plan1!$B$5+Plan1!$B$8-Plan1!$B$9)</f>
        <v>0.24143714953840678</v>
      </c>
      <c r="B1653">
        <f ca="1">_xlfn.BETA.DIST(A1653,Plan1!$B$12,Plan1!$B$13,FALSE)</f>
        <v>1.7597883042093192</v>
      </c>
      <c r="D1653" s="2">
        <v>0.15113085753844302</v>
      </c>
      <c r="E1653">
        <v>6.9219509460248796</v>
      </c>
      <c r="F1653" s="2">
        <f ca="1">IF(D1653&lt;=$B$7,IF(E1653&gt;=$B$6,D1653,1),1)</f>
        <v>1</v>
      </c>
      <c r="G1653" s="2">
        <f ca="1">IF(D1653&gt;=$B$7,IF(E1653&gt;=$B$6,D1653,0),0)</f>
        <v>0.15113085753844302</v>
      </c>
    </row>
    <row r="1654" spans="1:7" x14ac:dyDescent="0.25">
      <c r="A1654" s="2">
        <f ca="1">_xlfn.BETA.INV(RAND(),Plan1!$B$4+Plan1!$B$9,Plan1!$B$5+Plan1!$B$8-Plan1!$B$9)</f>
        <v>0.19734801693575799</v>
      </c>
      <c r="B1654">
        <f ca="1">_xlfn.BETA.DIST(A1654,Plan1!$B$12,Plan1!$B$13,FALSE)</f>
        <v>4.1426888645294362</v>
      </c>
      <c r="D1654" s="2">
        <v>0.15114658169982698</v>
      </c>
      <c r="E1654">
        <v>6.9213204081864372</v>
      </c>
      <c r="F1654" s="2">
        <f ca="1">IF(D1654&lt;=$B$7,IF(E1654&gt;=$B$6,D1654,1),1)</f>
        <v>1</v>
      </c>
      <c r="G1654" s="2">
        <f ca="1">IF(D1654&gt;=$B$7,IF(E1654&gt;=$B$6,D1654,0),0)</f>
        <v>0.15114658169982698</v>
      </c>
    </row>
    <row r="1655" spans="1:7" x14ac:dyDescent="0.25">
      <c r="A1655" s="2">
        <f ca="1">_xlfn.BETA.INV(RAND(),Plan1!$B$4+Plan1!$B$9,Plan1!$B$5+Plan1!$B$8-Plan1!$B$9)</f>
        <v>0.18349315670344934</v>
      </c>
      <c r="B1655">
        <f ca="1">_xlfn.BETA.DIST(A1655,Plan1!$B$12,Plan1!$B$13,FALSE)</f>
        <v>5.063978590184683</v>
      </c>
      <c r="D1655" s="2">
        <v>0.11352516764933041</v>
      </c>
      <c r="E1655">
        <v>6.9210253425401866</v>
      </c>
      <c r="F1655" s="2">
        <f ca="1">IF(D1655&lt;=$B$7,IF(E1655&gt;=$B$6,D1655,1),1)</f>
        <v>0.11352516764933041</v>
      </c>
      <c r="G1655" s="2">
        <f ca="1">IF(D1655&gt;=$B$7,IF(E1655&gt;=$B$6,D1655,0),0)</f>
        <v>0</v>
      </c>
    </row>
    <row r="1656" spans="1:7" x14ac:dyDescent="0.25">
      <c r="A1656" s="2">
        <f ca="1">_xlfn.BETA.INV(RAND(),Plan1!$B$4+Plan1!$B$9,Plan1!$B$5+Plan1!$B$8-Plan1!$B$9)</f>
        <v>0.24737322171413667</v>
      </c>
      <c r="B1656">
        <f ca="1">_xlfn.BETA.DIST(A1656,Plan1!$B$12,Plan1!$B$13,FALSE)</f>
        <v>1.5332414786439037</v>
      </c>
      <c r="D1656" s="2">
        <v>0.1511701056775</v>
      </c>
      <c r="E1656">
        <v>6.9203763599754353</v>
      </c>
      <c r="F1656" s="2">
        <f ca="1">IF(D1656&lt;=$B$7,IF(E1656&gt;=$B$6,D1656,1),1)</f>
        <v>1</v>
      </c>
      <c r="G1656" s="2">
        <f ca="1">IF(D1656&gt;=$B$7,IF(E1656&gt;=$B$6,D1656,0),0)</f>
        <v>0.1511701056775</v>
      </c>
    </row>
    <row r="1657" spans="1:7" x14ac:dyDescent="0.25">
      <c r="A1657" s="2">
        <f ca="1">_xlfn.BETA.INV(RAND(),Plan1!$B$4+Plan1!$B$9,Plan1!$B$5+Plan1!$B$8-Plan1!$B$9)</f>
        <v>0.18664837361758058</v>
      </c>
      <c r="B1657">
        <f ca="1">_xlfn.BETA.DIST(A1657,Plan1!$B$12,Plan1!$B$13,FALSE)</f>
        <v>4.8531576013273279</v>
      </c>
      <c r="D1657" s="2">
        <v>0.15117101817548817</v>
      </c>
      <c r="E1657">
        <v>6.9203397224068679</v>
      </c>
      <c r="F1657" s="2">
        <f ca="1">IF(D1657&lt;=$B$7,IF(E1657&gt;=$B$6,D1657,1),1)</f>
        <v>1</v>
      </c>
      <c r="G1657" s="2">
        <f ca="1">IF(D1657&gt;=$B$7,IF(E1657&gt;=$B$6,D1657,0),0)</f>
        <v>0.15117101817548817</v>
      </c>
    </row>
    <row r="1658" spans="1:7" x14ac:dyDescent="0.25">
      <c r="A1658" s="2">
        <f ca="1">_xlfn.BETA.INV(RAND(),Plan1!$B$4+Plan1!$B$9,Plan1!$B$5+Plan1!$B$8-Plan1!$B$9)</f>
        <v>7.0764896409557854E-2</v>
      </c>
      <c r="B1658">
        <f ca="1">_xlfn.BETA.DIST(A1658,Plan1!$B$12,Plan1!$B$13,FALSE)</f>
        <v>3.0828512838871007</v>
      </c>
      <c r="D1658" s="2">
        <v>0.11350703491342891</v>
      </c>
      <c r="E1658">
        <v>6.9201693925643744</v>
      </c>
      <c r="F1658" s="2">
        <f ca="1">IF(D1658&lt;=$B$7,IF(E1658&gt;=$B$6,D1658,1),1)</f>
        <v>0.11350703491342891</v>
      </c>
      <c r="G1658" s="2">
        <f ca="1">IF(D1658&gt;=$B$7,IF(E1658&gt;=$B$6,D1658,0),0)</f>
        <v>0</v>
      </c>
    </row>
    <row r="1659" spans="1:7" x14ac:dyDescent="0.25">
      <c r="A1659" s="2">
        <f ca="1">_xlfn.BETA.INV(RAND(),Plan1!$B$4+Plan1!$B$9,Plan1!$B$5+Plan1!$B$8-Plan1!$B$9)</f>
        <v>9.6774028252695155E-2</v>
      </c>
      <c r="B1659">
        <f ca="1">_xlfn.BETA.DIST(A1659,Plan1!$B$12,Plan1!$B$13,FALSE)</f>
        <v>5.7782190240569831</v>
      </c>
      <c r="D1659" s="2">
        <v>0.11350141563295663</v>
      </c>
      <c r="E1659">
        <v>6.9199039591261871</v>
      </c>
      <c r="F1659" s="2">
        <f ca="1">IF(D1659&lt;=$B$7,IF(E1659&gt;=$B$6,D1659,1),1)</f>
        <v>0.11350141563295663</v>
      </c>
      <c r="G1659" s="2">
        <f ca="1">IF(D1659&gt;=$B$7,IF(E1659&gt;=$B$6,D1659,0),0)</f>
        <v>0</v>
      </c>
    </row>
    <row r="1660" spans="1:7" x14ac:dyDescent="0.25">
      <c r="A1660" s="2">
        <f ca="1">_xlfn.BETA.INV(RAND(),Plan1!$B$4+Plan1!$B$9,Plan1!$B$5+Plan1!$B$8-Plan1!$B$9)</f>
        <v>0.11280567370248437</v>
      </c>
      <c r="B1660">
        <f ca="1">_xlfn.BETA.DIST(A1660,Plan1!$B$12,Plan1!$B$13,FALSE)</f>
        <v>6.88639298342326</v>
      </c>
      <c r="D1660" s="2">
        <v>0.11349135288208598</v>
      </c>
      <c r="E1660">
        <v>6.919428423657096</v>
      </c>
      <c r="F1660" s="2">
        <f ca="1">IF(D1660&lt;=$B$7,IF(E1660&gt;=$B$6,D1660,1),1)</f>
        <v>0.11349135288208598</v>
      </c>
      <c r="G1660" s="2">
        <f ca="1">IF(D1660&gt;=$B$7,IF(E1660&gt;=$B$6,D1660,0),0)</f>
        <v>0</v>
      </c>
    </row>
    <row r="1661" spans="1:7" x14ac:dyDescent="0.25">
      <c r="A1661" s="2">
        <f ca="1">_xlfn.BETA.INV(RAND(),Plan1!$B$4+Plan1!$B$9,Plan1!$B$5+Plan1!$B$8-Plan1!$B$9)</f>
        <v>8.7886357126000805E-2</v>
      </c>
      <c r="B1661">
        <f ca="1">_xlfn.BETA.DIST(A1661,Plan1!$B$12,Plan1!$B$13,FALSE)</f>
        <v>4.9310665873357014</v>
      </c>
      <c r="D1661" s="2">
        <v>0.15119741107898521</v>
      </c>
      <c r="E1661">
        <v>6.919279449229502</v>
      </c>
      <c r="F1661" s="2">
        <f ca="1">IF(D1661&lt;=$B$7,IF(E1661&gt;=$B$6,D1661,1),1)</f>
        <v>1</v>
      </c>
      <c r="G1661" s="2">
        <f ca="1">IF(D1661&gt;=$B$7,IF(E1661&gt;=$B$6,D1661,0),0)</f>
        <v>0.15119741107898521</v>
      </c>
    </row>
    <row r="1662" spans="1:7" x14ac:dyDescent="0.25">
      <c r="A1662" s="2">
        <f ca="1">_xlfn.BETA.INV(RAND(),Plan1!$B$4+Plan1!$B$9,Plan1!$B$5+Plan1!$B$8-Plan1!$B$9)</f>
        <v>0.21437832991788175</v>
      </c>
      <c r="B1662">
        <f ca="1">_xlfn.BETA.DIST(A1662,Plan1!$B$12,Plan1!$B$13,FALSE)</f>
        <v>3.087923625885185</v>
      </c>
      <c r="D1662" s="2">
        <v>0.15120370572084008</v>
      </c>
      <c r="E1662">
        <v>6.9190264124024612</v>
      </c>
      <c r="F1662" s="2">
        <f ca="1">IF(D1662&lt;=$B$7,IF(E1662&gt;=$B$6,D1662,1),1)</f>
        <v>1</v>
      </c>
      <c r="G1662" s="2">
        <f ca="1">IF(D1662&gt;=$B$7,IF(E1662&gt;=$B$6,D1662,0),0)</f>
        <v>0.15120370572084008</v>
      </c>
    </row>
    <row r="1663" spans="1:7" x14ac:dyDescent="0.25">
      <c r="A1663" s="2">
        <f ca="1">_xlfn.BETA.INV(RAND(),Plan1!$B$4+Plan1!$B$9,Plan1!$B$5+Plan1!$B$8-Plan1!$B$9)</f>
        <v>0.14970276355715861</v>
      </c>
      <c r="B1663">
        <f ca="1">_xlfn.BETA.DIST(A1663,Plan1!$B$12,Plan1!$B$13,FALSE)</f>
        <v>6.9775436482323574</v>
      </c>
      <c r="D1663" s="2">
        <v>0.11348055420990229</v>
      </c>
      <c r="E1663">
        <v>6.9189178118471846</v>
      </c>
      <c r="F1663" s="2">
        <f ca="1">IF(D1663&lt;=$B$7,IF(E1663&gt;=$B$6,D1663,1),1)</f>
        <v>0.11348055420990229</v>
      </c>
      <c r="G1663" s="2">
        <f ca="1">IF(D1663&gt;=$B$7,IF(E1663&gt;=$B$6,D1663,0),0)</f>
        <v>0</v>
      </c>
    </row>
    <row r="1664" spans="1:7" x14ac:dyDescent="0.25">
      <c r="A1664" s="2">
        <f ca="1">_xlfn.BETA.INV(RAND(),Plan1!$B$4+Plan1!$B$9,Plan1!$B$5+Plan1!$B$8-Plan1!$B$9)</f>
        <v>0.14238659794193423</v>
      </c>
      <c r="B1664">
        <f ca="1">_xlfn.BETA.DIST(A1664,Plan1!$B$12,Plan1!$B$13,FALSE)</f>
        <v>7.2058491231039445</v>
      </c>
      <c r="D1664" s="2">
        <v>0.1134717730177382</v>
      </c>
      <c r="E1664">
        <v>6.9185023678255604</v>
      </c>
      <c r="F1664" s="2">
        <f ca="1">IF(D1664&lt;=$B$7,IF(E1664&gt;=$B$6,D1664,1),1)</f>
        <v>0.1134717730177382</v>
      </c>
      <c r="G1664" s="2">
        <f ca="1">IF(D1664&gt;=$B$7,IF(E1664&gt;=$B$6,D1664,0),0)</f>
        <v>0</v>
      </c>
    </row>
    <row r="1665" spans="1:7" x14ac:dyDescent="0.25">
      <c r="A1665" s="2">
        <f ca="1">_xlfn.BETA.INV(RAND(),Plan1!$B$4+Plan1!$B$9,Plan1!$B$5+Plan1!$B$8-Plan1!$B$9)</f>
        <v>0.12834062628858658</v>
      </c>
      <c r="B1665">
        <f ca="1">_xlfn.BETA.DIST(A1665,Plan1!$B$12,Plan1!$B$13,FALSE)</f>
        <v>7.3279665080504826</v>
      </c>
      <c r="D1665" s="2">
        <v>0.15130477654310226</v>
      </c>
      <c r="E1665">
        <v>6.9149548365602325</v>
      </c>
      <c r="F1665" s="2">
        <f ca="1">IF(D1665&lt;=$B$7,IF(E1665&gt;=$B$6,D1665,1),1)</f>
        <v>1</v>
      </c>
      <c r="G1665" s="2">
        <f ca="1">IF(D1665&gt;=$B$7,IF(E1665&gt;=$B$6,D1665,0),0)</f>
        <v>0.15130477654310226</v>
      </c>
    </row>
    <row r="1666" spans="1:7" x14ac:dyDescent="0.25">
      <c r="A1666" s="2">
        <f ca="1">_xlfn.BETA.INV(RAND(),Plan1!$B$4+Plan1!$B$9,Plan1!$B$5+Plan1!$B$8-Plan1!$B$9)</f>
        <v>0.11420225823869773</v>
      </c>
      <c r="B1666">
        <f ca="1">_xlfn.BETA.DIST(A1666,Plan1!$B$12,Plan1!$B$13,FALSE)</f>
        <v>6.9523619152189724</v>
      </c>
      <c r="D1666" s="2">
        <v>0.15130701396148394</v>
      </c>
      <c r="E1666">
        <v>6.9148645194211458</v>
      </c>
      <c r="F1666" s="2">
        <f ca="1">IF(D1666&lt;=$B$7,IF(E1666&gt;=$B$6,D1666,1),1)</f>
        <v>1</v>
      </c>
      <c r="G1666" s="2">
        <f ca="1">IF(D1666&gt;=$B$7,IF(E1666&gt;=$B$6,D1666,0),0)</f>
        <v>0.15130701396148394</v>
      </c>
    </row>
    <row r="1667" spans="1:7" x14ac:dyDescent="0.25">
      <c r="A1667" s="2">
        <f ca="1">_xlfn.BETA.INV(RAND(),Plan1!$B$4+Plan1!$B$9,Plan1!$B$5+Plan1!$B$8-Plan1!$B$9)</f>
        <v>8.87106085280297E-2</v>
      </c>
      <c r="B1667">
        <f ca="1">_xlfn.BETA.DIST(A1667,Plan1!$B$12,Plan1!$B$13,FALSE)</f>
        <v>5.0148080800332187</v>
      </c>
      <c r="D1667" s="2">
        <v>0.15130766188885592</v>
      </c>
      <c r="E1667">
        <v>6.9148383632604222</v>
      </c>
      <c r="F1667" s="2">
        <f ca="1">IF(D1667&lt;=$B$7,IF(E1667&gt;=$B$6,D1667,1),1)</f>
        <v>1</v>
      </c>
      <c r="G1667" s="2">
        <f ca="1">IF(D1667&gt;=$B$7,IF(E1667&gt;=$B$6,D1667,0),0)</f>
        <v>0.15130766188885592</v>
      </c>
    </row>
    <row r="1668" spans="1:7" x14ac:dyDescent="0.25">
      <c r="A1668" s="2">
        <f ca="1">_xlfn.BETA.INV(RAND(),Plan1!$B$4+Plan1!$B$9,Plan1!$B$5+Plan1!$B$8-Plan1!$B$9)</f>
        <v>0.14913356300417668</v>
      </c>
      <c r="B1668">
        <f ca="1">_xlfn.BETA.DIST(A1668,Plan1!$B$12,Plan1!$B$13,FALSE)</f>
        <v>6.9987596715810687</v>
      </c>
      <c r="D1668" s="2">
        <v>0.15131695064151729</v>
      </c>
      <c r="E1668">
        <v>6.9144633124498096</v>
      </c>
      <c r="F1668" s="2">
        <f ca="1">IF(D1668&lt;=$B$7,IF(E1668&gt;=$B$6,D1668,1),1)</f>
        <v>1</v>
      </c>
      <c r="G1668" s="2">
        <f ca="1">IF(D1668&gt;=$B$7,IF(E1668&gt;=$B$6,D1668,0),0)</f>
        <v>0.15131695064151729</v>
      </c>
    </row>
    <row r="1669" spans="1:7" x14ac:dyDescent="0.25">
      <c r="A1669" s="2">
        <f ca="1">_xlfn.BETA.INV(RAND(),Plan1!$B$4+Plan1!$B$9,Plan1!$B$5+Plan1!$B$8-Plan1!$B$9)</f>
        <v>0.17435842235838406</v>
      </c>
      <c r="B1669">
        <f ca="1">_xlfn.BETA.DIST(A1669,Plan1!$B$12,Plan1!$B$13,FALSE)</f>
        <v>5.6630984731409733</v>
      </c>
      <c r="D1669" s="2">
        <v>0.15135811806309052</v>
      </c>
      <c r="E1669">
        <v>6.9127994489243463</v>
      </c>
      <c r="F1669" s="2">
        <f ca="1">IF(D1669&lt;=$B$7,IF(E1669&gt;=$B$6,D1669,1),1)</f>
        <v>1</v>
      </c>
      <c r="G1669" s="2">
        <f ca="1">IF(D1669&gt;=$B$7,IF(E1669&gt;=$B$6,D1669,0),0)</f>
        <v>0.15135811806309052</v>
      </c>
    </row>
    <row r="1670" spans="1:7" x14ac:dyDescent="0.25">
      <c r="A1670" s="2">
        <f ca="1">_xlfn.BETA.INV(RAND(),Plan1!$B$4+Plan1!$B$9,Plan1!$B$5+Plan1!$B$8-Plan1!$B$9)</f>
        <v>0.19536735127556426</v>
      </c>
      <c r="B1670">
        <f ca="1">_xlfn.BETA.DIST(A1670,Plan1!$B$12,Plan1!$B$13,FALSE)</f>
        <v>4.2726818212049986</v>
      </c>
      <c r="D1670" s="2">
        <v>0.11335031720524269</v>
      </c>
      <c r="E1670">
        <v>6.912735230409397</v>
      </c>
      <c r="F1670" s="2">
        <f ca="1">IF(D1670&lt;=$B$7,IF(E1670&gt;=$B$6,D1670,1),1)</f>
        <v>0.11335031720524269</v>
      </c>
      <c r="G1670" s="2">
        <f ca="1">IF(D1670&gt;=$B$7,IF(E1670&gt;=$B$6,D1670,0),0)</f>
        <v>0</v>
      </c>
    </row>
    <row r="1671" spans="1:7" x14ac:dyDescent="0.25">
      <c r="A1671" s="2">
        <f ca="1">_xlfn.BETA.INV(RAND(),Plan1!$B$4+Plan1!$B$9,Plan1!$B$5+Plan1!$B$8-Plan1!$B$9)</f>
        <v>0.11957615464951281</v>
      </c>
      <c r="B1671">
        <f ca="1">_xlfn.BETA.DIST(A1671,Plan1!$B$12,Plan1!$B$13,FALSE)</f>
        <v>7.1576480956152144</v>
      </c>
      <c r="D1671" s="2">
        <v>0.15136877093900203</v>
      </c>
      <c r="E1671">
        <v>6.9123684530022045</v>
      </c>
      <c r="F1671" s="2">
        <f ca="1">IF(D1671&lt;=$B$7,IF(E1671&gt;=$B$6,D1671,1),1)</f>
        <v>1</v>
      </c>
      <c r="G1671" s="2">
        <f ca="1">IF(D1671&gt;=$B$7,IF(E1671&gt;=$B$6,D1671,0),0)</f>
        <v>0.15136877093900203</v>
      </c>
    </row>
    <row r="1672" spans="1:7" x14ac:dyDescent="0.25">
      <c r="A1672" s="2">
        <f ca="1">_xlfn.BETA.INV(RAND(),Plan1!$B$4+Plan1!$B$9,Plan1!$B$5+Plan1!$B$8-Plan1!$B$9)</f>
        <v>0.30659090087340968</v>
      </c>
      <c r="B1672">
        <f ca="1">_xlfn.BETA.DIST(A1672,Plan1!$B$12,Plan1!$B$13,FALSE)</f>
        <v>0.30003308639974319</v>
      </c>
      <c r="D1672" s="2">
        <v>0.15137210266542112</v>
      </c>
      <c r="E1672">
        <v>6.9122336204265968</v>
      </c>
      <c r="F1672" s="2">
        <f ca="1">IF(D1672&lt;=$B$7,IF(E1672&gt;=$B$6,D1672,1),1)</f>
        <v>1</v>
      </c>
      <c r="G1672" s="2">
        <f ca="1">IF(D1672&gt;=$B$7,IF(E1672&gt;=$B$6,D1672,0),0)</f>
        <v>0.15137210266542112</v>
      </c>
    </row>
    <row r="1673" spans="1:7" x14ac:dyDescent="0.25">
      <c r="A1673" s="2">
        <f ca="1">_xlfn.BETA.INV(RAND(),Plan1!$B$4+Plan1!$B$9,Plan1!$B$5+Plan1!$B$8-Plan1!$B$9)</f>
        <v>0.11077933088336914</v>
      </c>
      <c r="B1673">
        <f ca="1">_xlfn.BETA.DIST(A1673,Plan1!$B$12,Plan1!$B$13,FALSE)</f>
        <v>6.7815184305309346</v>
      </c>
      <c r="D1673" s="2">
        <v>0.11333385026770625</v>
      </c>
      <c r="E1673">
        <v>6.9119503119060619</v>
      </c>
      <c r="F1673" s="2">
        <f ca="1">IF(D1673&lt;=$B$7,IF(E1673&gt;=$B$6,D1673,1),1)</f>
        <v>0.11333385026770625</v>
      </c>
      <c r="G1673" s="2">
        <f ca="1">IF(D1673&gt;=$B$7,IF(E1673&gt;=$B$6,D1673,0),0)</f>
        <v>0</v>
      </c>
    </row>
    <row r="1674" spans="1:7" x14ac:dyDescent="0.25">
      <c r="A1674" s="2">
        <f ca="1">_xlfn.BETA.INV(RAND(),Plan1!$B$4+Plan1!$B$9,Plan1!$B$5+Plan1!$B$8-Plan1!$B$9)</f>
        <v>0.16053388936996427</v>
      </c>
      <c r="B1674">
        <f ca="1">_xlfn.BETA.DIST(A1674,Plan1!$B$12,Plan1!$B$13,FALSE)</f>
        <v>6.4812136280701882</v>
      </c>
      <c r="D1674" s="2">
        <v>0.11332277211009842</v>
      </c>
      <c r="E1674">
        <v>6.9114218521840858</v>
      </c>
      <c r="F1674" s="2">
        <f ca="1">IF(D1674&lt;=$B$7,IF(E1674&gt;=$B$6,D1674,1),1)</f>
        <v>0.11332277211009842</v>
      </c>
      <c r="G1674" s="2">
        <f ca="1">IF(D1674&gt;=$B$7,IF(E1674&gt;=$B$6,D1674,0),0)</f>
        <v>0</v>
      </c>
    </row>
    <row r="1675" spans="1:7" x14ac:dyDescent="0.25">
      <c r="A1675" s="2">
        <f ca="1">_xlfn.BETA.INV(RAND(),Plan1!$B$4+Plan1!$B$9,Plan1!$B$5+Plan1!$B$8-Plan1!$B$9)</f>
        <v>0.15197364366060329</v>
      </c>
      <c r="B1675">
        <f ca="1">_xlfn.BETA.DIST(A1675,Plan1!$B$12,Plan1!$B$13,FALSE)</f>
        <v>6.8876025784754038</v>
      </c>
      <c r="D1675" s="2">
        <v>0.15139223559638748</v>
      </c>
      <c r="E1675">
        <v>6.9114184801152145</v>
      </c>
      <c r="F1675" s="2">
        <f ca="1">IF(D1675&lt;=$B$7,IF(E1675&gt;=$B$6,D1675,1),1)</f>
        <v>1</v>
      </c>
      <c r="G1675" s="2">
        <f ca="1">IF(D1675&gt;=$B$7,IF(E1675&gt;=$B$6,D1675,0),0)</f>
        <v>0.15139223559638748</v>
      </c>
    </row>
    <row r="1676" spans="1:7" x14ac:dyDescent="0.25">
      <c r="A1676" s="2">
        <f ca="1">_xlfn.BETA.INV(RAND(),Plan1!$B$4+Plan1!$B$9,Plan1!$B$5+Plan1!$B$8-Plan1!$B$9)</f>
        <v>0.14766801667860197</v>
      </c>
      <c r="B1676">
        <f ca="1">_xlfn.BETA.DIST(A1676,Plan1!$B$12,Plan1!$B$13,FALSE)</f>
        <v>7.0508304687666961</v>
      </c>
      <c r="D1676" s="2">
        <v>0.15139369824910109</v>
      </c>
      <c r="E1676">
        <v>6.9113592352921707</v>
      </c>
      <c r="F1676" s="2">
        <f ca="1">IF(D1676&lt;=$B$7,IF(E1676&gt;=$B$6,D1676,1),1)</f>
        <v>1</v>
      </c>
      <c r="G1676" s="2">
        <f ca="1">IF(D1676&gt;=$B$7,IF(E1676&gt;=$B$6,D1676,0),0)</f>
        <v>0.15139369824910109</v>
      </c>
    </row>
    <row r="1677" spans="1:7" x14ac:dyDescent="0.25">
      <c r="A1677" s="2">
        <f ca="1">_xlfn.BETA.INV(RAND(),Plan1!$B$4+Plan1!$B$9,Plan1!$B$5+Plan1!$B$8-Plan1!$B$9)</f>
        <v>0.20757543636323461</v>
      </c>
      <c r="B1677">
        <f ca="1">_xlfn.BETA.DIST(A1677,Plan1!$B$12,Plan1!$B$13,FALSE)</f>
        <v>3.4930886758399602</v>
      </c>
      <c r="D1677" s="2">
        <v>0.15141545767528963</v>
      </c>
      <c r="E1677">
        <v>6.9104774677449852</v>
      </c>
      <c r="F1677" s="2">
        <f ca="1">IF(D1677&lt;=$B$7,IF(E1677&gt;=$B$6,D1677,1),1)</f>
        <v>1</v>
      </c>
      <c r="G1677" s="2">
        <f ca="1">IF(D1677&gt;=$B$7,IF(E1677&gt;=$B$6,D1677,0),0)</f>
        <v>0.15141545767528963</v>
      </c>
    </row>
    <row r="1678" spans="1:7" x14ac:dyDescent="0.25">
      <c r="A1678" s="2">
        <f ca="1">_xlfn.BETA.INV(RAND(),Plan1!$B$4+Plan1!$B$9,Plan1!$B$5+Plan1!$B$8-Plan1!$B$9)</f>
        <v>0.12580673822610511</v>
      </c>
      <c r="B1678">
        <f ca="1">_xlfn.BETA.DIST(A1678,Plan1!$B$12,Plan1!$B$13,FALSE)</f>
        <v>7.2993411261395886</v>
      </c>
      <c r="D1678" s="2">
        <v>0.11330053401268787</v>
      </c>
      <c r="E1678">
        <v>6.9103600492465675</v>
      </c>
      <c r="F1678" s="2">
        <f ca="1">IF(D1678&lt;=$B$7,IF(E1678&gt;=$B$6,D1678,1),1)</f>
        <v>0.11330053401268787</v>
      </c>
      <c r="G1678" s="2">
        <f ca="1">IF(D1678&gt;=$B$7,IF(E1678&gt;=$B$6,D1678,0),0)</f>
        <v>0</v>
      </c>
    </row>
    <row r="1679" spans="1:7" x14ac:dyDescent="0.25">
      <c r="A1679" s="2">
        <f ca="1">_xlfn.BETA.INV(RAND(),Plan1!$B$4+Plan1!$B$9,Plan1!$B$5+Plan1!$B$8-Plan1!$B$9)</f>
        <v>8.2477345844557542E-2</v>
      </c>
      <c r="B1679">
        <f ca="1">_xlfn.BETA.DIST(A1679,Plan1!$B$12,Plan1!$B$13,FALSE)</f>
        <v>4.3626040334434144</v>
      </c>
      <c r="D1679" s="2">
        <v>0.11329613059454931</v>
      </c>
      <c r="E1679">
        <v>6.9101496436199739</v>
      </c>
      <c r="F1679" s="2">
        <f ca="1">IF(D1679&lt;=$B$7,IF(E1679&gt;=$B$6,D1679,1),1)</f>
        <v>0.11329613059454931</v>
      </c>
      <c r="G1679" s="2">
        <f ca="1">IF(D1679&gt;=$B$7,IF(E1679&gt;=$B$6,D1679,0),0)</f>
        <v>0</v>
      </c>
    </row>
    <row r="1680" spans="1:7" x14ac:dyDescent="0.25">
      <c r="A1680" s="2">
        <f ca="1">_xlfn.BETA.INV(RAND(),Plan1!$B$4+Plan1!$B$9,Plan1!$B$5+Plan1!$B$8-Plan1!$B$9)</f>
        <v>9.3892969703739532E-2</v>
      </c>
      <c r="B1680">
        <f ca="1">_xlfn.BETA.DIST(A1680,Plan1!$B$12,Plan1!$B$13,FALSE)</f>
        <v>5.5183217844374131</v>
      </c>
      <c r="D1680" s="2">
        <v>0.15143821199408936</v>
      </c>
      <c r="E1680">
        <v>6.909554580518626</v>
      </c>
      <c r="F1680" s="2">
        <f ca="1">IF(D1680&lt;=$B$7,IF(E1680&gt;=$B$6,D1680,1),1)</f>
        <v>1</v>
      </c>
      <c r="G1680" s="2">
        <f ca="1">IF(D1680&gt;=$B$7,IF(E1680&gt;=$B$6,D1680,0),0)</f>
        <v>0.15143821199408936</v>
      </c>
    </row>
    <row r="1681" spans="1:7" x14ac:dyDescent="0.25">
      <c r="A1681" s="2">
        <f ca="1">_xlfn.BETA.INV(RAND(),Plan1!$B$4+Plan1!$B$9,Plan1!$B$5+Plan1!$B$8-Plan1!$B$9)</f>
        <v>0.16020113182187612</v>
      </c>
      <c r="B1681">
        <f ca="1">_xlfn.BETA.DIST(A1681,Plan1!$B$12,Plan1!$B$13,FALSE)</f>
        <v>6.4987592527279521</v>
      </c>
      <c r="D1681" s="2">
        <v>0.1514730913829816</v>
      </c>
      <c r="E1681">
        <v>6.9081383226339952</v>
      </c>
      <c r="F1681" s="2">
        <f ca="1">IF(D1681&lt;=$B$7,IF(E1681&gt;=$B$6,D1681,1),1)</f>
        <v>1</v>
      </c>
      <c r="G1681" s="2">
        <f ca="1">IF(D1681&gt;=$B$7,IF(E1681&gt;=$B$6,D1681,0),0)</f>
        <v>0.1514730913829816</v>
      </c>
    </row>
    <row r="1682" spans="1:7" x14ac:dyDescent="0.25">
      <c r="A1682" s="2">
        <f ca="1">_xlfn.BETA.INV(RAND(),Plan1!$B$4+Plan1!$B$9,Plan1!$B$5+Plan1!$B$8-Plan1!$B$9)</f>
        <v>0.16108706806582274</v>
      </c>
      <c r="B1682">
        <f ca="1">_xlfn.BETA.DIST(A1682,Plan1!$B$12,Plan1!$B$13,FALSE)</f>
        <v>6.4517699101010795</v>
      </c>
      <c r="D1682" s="2">
        <v>0.15148099966061435</v>
      </c>
      <c r="E1682">
        <v>6.9078169435757752</v>
      </c>
      <c r="F1682" s="2">
        <f ca="1">IF(D1682&lt;=$B$7,IF(E1682&gt;=$B$6,D1682,1),1)</f>
        <v>1</v>
      </c>
      <c r="G1682" s="2">
        <f ca="1">IF(D1682&gt;=$B$7,IF(E1682&gt;=$B$6,D1682,0),0)</f>
        <v>0.15148099966061435</v>
      </c>
    </row>
    <row r="1683" spans="1:7" x14ac:dyDescent="0.25">
      <c r="A1683" s="2">
        <f ca="1">_xlfn.BETA.INV(RAND(),Plan1!$B$4+Plan1!$B$9,Plan1!$B$5+Plan1!$B$8-Plan1!$B$9)</f>
        <v>0.13005290811637629</v>
      </c>
      <c r="B1683">
        <f ca="1">_xlfn.BETA.DIST(A1683,Plan1!$B$12,Plan1!$B$13,FALSE)</f>
        <v>7.3380763351810741</v>
      </c>
      <c r="D1683" s="2">
        <v>0.15150628078920736</v>
      </c>
      <c r="E1683">
        <v>6.9067888973096343</v>
      </c>
      <c r="F1683" s="2">
        <f ca="1">IF(D1683&lt;=$B$7,IF(E1683&gt;=$B$6,D1683,1),1)</f>
        <v>1</v>
      </c>
      <c r="G1683" s="2">
        <f ca="1">IF(D1683&gt;=$B$7,IF(E1683&gt;=$B$6,D1683,0),0)</f>
        <v>0.15150628078920736</v>
      </c>
    </row>
    <row r="1684" spans="1:7" x14ac:dyDescent="0.25">
      <c r="A1684" s="2">
        <f ca="1">_xlfn.BETA.INV(RAND(),Plan1!$B$4+Plan1!$B$9,Plan1!$B$5+Plan1!$B$8-Plan1!$B$9)</f>
        <v>5.720732232809158E-2</v>
      </c>
      <c r="B1684">
        <f ca="1">_xlfn.BETA.DIST(A1684,Plan1!$B$12,Plan1!$B$13,FALSE)</f>
        <v>1.7167650938732817</v>
      </c>
      <c r="D1684" s="2">
        <v>0.15150683154974409</v>
      </c>
      <c r="E1684">
        <v>6.9067664896158822</v>
      </c>
      <c r="F1684" s="2">
        <f ca="1">IF(D1684&lt;=$B$7,IF(E1684&gt;=$B$6,D1684,1),1)</f>
        <v>1</v>
      </c>
      <c r="G1684" s="2">
        <f ca="1">IF(D1684&gt;=$B$7,IF(E1684&gt;=$B$6,D1684,0),0)</f>
        <v>0.15150683154974409</v>
      </c>
    </row>
    <row r="1685" spans="1:7" x14ac:dyDescent="0.25">
      <c r="A1685" s="2">
        <f ca="1">_xlfn.BETA.INV(RAND(),Plan1!$B$4+Plan1!$B$9,Plan1!$B$5+Plan1!$B$8-Plan1!$B$9)</f>
        <v>0.16482498196658346</v>
      </c>
      <c r="B1685">
        <f ca="1">_xlfn.BETA.DIST(A1685,Plan1!$B$12,Plan1!$B$13,FALSE)</f>
        <v>6.2443993159405338</v>
      </c>
      <c r="D1685" s="2">
        <v>0.11322480035893086</v>
      </c>
      <c r="E1685">
        <v>6.906734157601071</v>
      </c>
      <c r="F1685" s="2">
        <f ca="1">IF(D1685&lt;=$B$7,IF(E1685&gt;=$B$6,D1685,1),1)</f>
        <v>0.11322480035893086</v>
      </c>
      <c r="G1685" s="2">
        <f ca="1">IF(D1685&gt;=$B$7,IF(E1685&gt;=$B$6,D1685,0),0)</f>
        <v>0</v>
      </c>
    </row>
    <row r="1686" spans="1:7" x14ac:dyDescent="0.25">
      <c r="A1686" s="2">
        <f ca="1">_xlfn.BETA.INV(RAND(),Plan1!$B$4+Plan1!$B$9,Plan1!$B$5+Plan1!$B$8-Plan1!$B$9)</f>
        <v>0.15539669079152996</v>
      </c>
      <c r="B1686">
        <f ca="1">_xlfn.BETA.DIST(A1686,Plan1!$B$12,Plan1!$B$13,FALSE)</f>
        <v>6.7370329469249235</v>
      </c>
      <c r="D1686" s="2">
        <v>0.1515296722034406</v>
      </c>
      <c r="E1686">
        <v>6.9058367952184181</v>
      </c>
      <c r="F1686" s="2">
        <f ca="1">IF(D1686&lt;=$B$7,IF(E1686&gt;=$B$6,D1686,1),1)</f>
        <v>1</v>
      </c>
      <c r="G1686" s="2">
        <f ca="1">IF(D1686&gt;=$B$7,IF(E1686&gt;=$B$6,D1686,0),0)</f>
        <v>0.1515296722034406</v>
      </c>
    </row>
    <row r="1687" spans="1:7" x14ac:dyDescent="0.25">
      <c r="A1687" s="2">
        <f ca="1">_xlfn.BETA.INV(RAND(),Plan1!$B$4+Plan1!$B$9,Plan1!$B$5+Plan1!$B$8-Plan1!$B$9)</f>
        <v>0.14947394325371766</v>
      </c>
      <c r="B1687">
        <f ca="1">_xlfn.BETA.DIST(A1687,Plan1!$B$12,Plan1!$B$13,FALSE)</f>
        <v>6.9861381350125171</v>
      </c>
      <c r="D1687" s="2">
        <v>0.15155037165109664</v>
      </c>
      <c r="E1687">
        <v>6.9049935432697724</v>
      </c>
      <c r="F1687" s="2">
        <f ca="1">IF(D1687&lt;=$B$7,IF(E1687&gt;=$B$6,D1687,1),1)</f>
        <v>1</v>
      </c>
      <c r="G1687" s="2">
        <f ca="1">IF(D1687&gt;=$B$7,IF(E1687&gt;=$B$6,D1687,0),0)</f>
        <v>0.15155037165109664</v>
      </c>
    </row>
    <row r="1688" spans="1:7" x14ac:dyDescent="0.25">
      <c r="A1688" s="2">
        <f ca="1">_xlfn.BETA.INV(RAND(),Plan1!$B$4+Plan1!$B$9,Plan1!$B$5+Plan1!$B$8-Plan1!$B$9)</f>
        <v>0.24834026513706842</v>
      </c>
      <c r="B1688">
        <f ca="1">_xlfn.BETA.DIST(A1688,Plan1!$B$12,Plan1!$B$13,FALSE)</f>
        <v>1.4984984530748333</v>
      </c>
      <c r="D1688" s="2">
        <v>0.11318534162349898</v>
      </c>
      <c r="E1688">
        <v>6.9048389724560355</v>
      </c>
      <c r="F1688" s="2">
        <f ca="1">IF(D1688&lt;=$B$7,IF(E1688&gt;=$B$6,D1688,1),1)</f>
        <v>0.11318534162349898</v>
      </c>
      <c r="G1688" s="2">
        <f ca="1">IF(D1688&gt;=$B$7,IF(E1688&gt;=$B$6,D1688,0),0)</f>
        <v>0</v>
      </c>
    </row>
    <row r="1689" spans="1:7" x14ac:dyDescent="0.25">
      <c r="A1689" s="2">
        <f ca="1">_xlfn.BETA.INV(RAND(),Plan1!$B$4+Plan1!$B$9,Plan1!$B$5+Plan1!$B$8-Plan1!$B$9)</f>
        <v>0.11063015373372087</v>
      </c>
      <c r="B1689">
        <f ca="1">_xlfn.BETA.DIST(A1689,Plan1!$B$12,Plan1!$B$13,FALSE)</f>
        <v>6.7733723259244192</v>
      </c>
      <c r="D1689" s="2">
        <v>0.15155690464391047</v>
      </c>
      <c r="E1689">
        <v>6.9047272623881222</v>
      </c>
      <c r="F1689" s="2">
        <f ca="1">IF(D1689&lt;=$B$7,IF(E1689&gt;=$B$6,D1689,1),1)</f>
        <v>1</v>
      </c>
      <c r="G1689" s="2">
        <f ca="1">IF(D1689&gt;=$B$7,IF(E1689&gt;=$B$6,D1689,0),0)</f>
        <v>0.15155690464391047</v>
      </c>
    </row>
    <row r="1690" spans="1:7" x14ac:dyDescent="0.25">
      <c r="A1690" s="2">
        <f ca="1">_xlfn.BETA.INV(RAND(),Plan1!$B$4+Plan1!$B$9,Plan1!$B$5+Plan1!$B$8-Plan1!$B$9)</f>
        <v>0.16093233801782347</v>
      </c>
      <c r="B1690">
        <f ca="1">_xlfn.BETA.DIST(A1690,Plan1!$B$12,Plan1!$B$13,FALSE)</f>
        <v>6.4600399504878032</v>
      </c>
      <c r="D1690" s="2">
        <v>0.11317104677397839</v>
      </c>
      <c r="E1690">
        <v>6.9041513792222364</v>
      </c>
      <c r="F1690" s="2">
        <f ca="1">IF(D1690&lt;=$B$7,IF(E1690&gt;=$B$6,D1690,1),1)</f>
        <v>0.11317104677397839</v>
      </c>
      <c r="G1690" s="2">
        <f ca="1">IF(D1690&gt;=$B$7,IF(E1690&gt;=$B$6,D1690,0),0)</f>
        <v>0</v>
      </c>
    </row>
    <row r="1691" spans="1:7" x14ac:dyDescent="0.25">
      <c r="A1691" s="2">
        <f ca="1">_xlfn.BETA.INV(RAND(),Plan1!$B$4+Plan1!$B$9,Plan1!$B$5+Plan1!$B$8-Plan1!$B$9)</f>
        <v>0.11986708496212727</v>
      </c>
      <c r="B1691">
        <f ca="1">_xlfn.BETA.DIST(A1691,Plan1!$B$12,Plan1!$B$13,FALSE)</f>
        <v>7.1665566921554769</v>
      </c>
      <c r="D1691" s="2">
        <v>0.11315139852989353</v>
      </c>
      <c r="E1691">
        <v>6.9032054000588392</v>
      </c>
      <c r="F1691" s="2">
        <f ca="1">IF(D1691&lt;=$B$7,IF(E1691&gt;=$B$6,D1691,1),1)</f>
        <v>0.11315139852989353</v>
      </c>
      <c r="G1691" s="2">
        <f ca="1">IF(D1691&gt;=$B$7,IF(E1691&gt;=$B$6,D1691,0),0)</f>
        <v>0</v>
      </c>
    </row>
    <row r="1692" spans="1:7" x14ac:dyDescent="0.25">
      <c r="A1692" s="2">
        <f ca="1">_xlfn.BETA.INV(RAND(),Plan1!$B$4+Plan1!$B$9,Plan1!$B$5+Plan1!$B$8-Plan1!$B$9)</f>
        <v>0.20856533870504579</v>
      </c>
      <c r="B1692">
        <f ca="1">_xlfn.BETA.DIST(A1692,Plan1!$B$12,Plan1!$B$13,FALSE)</f>
        <v>3.4326222532675477</v>
      </c>
      <c r="D1692" s="2">
        <v>0.11314443671673927</v>
      </c>
      <c r="E1692">
        <v>6.9028699730346297</v>
      </c>
      <c r="F1692" s="2">
        <f ca="1">IF(D1692&lt;=$B$7,IF(E1692&gt;=$B$6,D1692,1),1)</f>
        <v>0.11314443671673927</v>
      </c>
      <c r="G1692" s="2">
        <f ca="1">IF(D1692&gt;=$B$7,IF(E1692&gt;=$B$6,D1692,0),0)</f>
        <v>0</v>
      </c>
    </row>
    <row r="1693" spans="1:7" x14ac:dyDescent="0.25">
      <c r="A1693" s="2">
        <f ca="1">_xlfn.BETA.INV(RAND(),Plan1!$B$4+Plan1!$B$9,Plan1!$B$5+Plan1!$B$8-Plan1!$B$9)</f>
        <v>0.12337221673369164</v>
      </c>
      <c r="B1693">
        <f ca="1">_xlfn.BETA.DIST(A1693,Plan1!$B$12,Plan1!$B$13,FALSE)</f>
        <v>7.2561725284366183</v>
      </c>
      <c r="D1693" s="2">
        <v>0.11311715013862343</v>
      </c>
      <c r="E1693">
        <v>6.9015540409234406</v>
      </c>
      <c r="F1693" s="2">
        <f ca="1">IF(D1693&lt;=$B$7,IF(E1693&gt;=$B$6,D1693,1),1)</f>
        <v>0.11311715013862343</v>
      </c>
      <c r="G1693" s="2">
        <f ca="1">IF(D1693&gt;=$B$7,IF(E1693&gt;=$B$6,D1693,0),0)</f>
        <v>0</v>
      </c>
    </row>
    <row r="1694" spans="1:7" x14ac:dyDescent="0.25">
      <c r="A1694" s="2">
        <f ca="1">_xlfn.BETA.INV(RAND(),Plan1!$B$4+Plan1!$B$9,Plan1!$B$5+Plan1!$B$8-Plan1!$B$9)</f>
        <v>0.16867404719004842</v>
      </c>
      <c r="B1694">
        <f ca="1">_xlfn.BETA.DIST(A1694,Plan1!$B$12,Plan1!$B$13,FALSE)</f>
        <v>6.0174660826092472</v>
      </c>
      <c r="D1694" s="2">
        <v>0.11311496884498286</v>
      </c>
      <c r="E1694">
        <v>6.9014487599518715</v>
      </c>
      <c r="F1694" s="2">
        <f ca="1">IF(D1694&lt;=$B$7,IF(E1694&gt;=$B$6,D1694,1),1)</f>
        <v>0.11311496884498286</v>
      </c>
      <c r="G1694" s="2">
        <f ca="1">IF(D1694&gt;=$B$7,IF(E1694&gt;=$B$6,D1694,0),0)</f>
        <v>0</v>
      </c>
    </row>
    <row r="1695" spans="1:7" x14ac:dyDescent="0.25">
      <c r="A1695" s="2">
        <f ca="1">_xlfn.BETA.INV(RAND(),Plan1!$B$4+Plan1!$B$9,Plan1!$B$5+Plan1!$B$8-Plan1!$B$9)</f>
        <v>0.17523881869476254</v>
      </c>
      <c r="B1695">
        <f ca="1">_xlfn.BETA.DIST(A1695,Plan1!$B$12,Plan1!$B$13,FALSE)</f>
        <v>5.6066148651121326</v>
      </c>
      <c r="D1695" s="2">
        <v>0.11310441588894704</v>
      </c>
      <c r="E1695">
        <v>6.9009392395119038</v>
      </c>
      <c r="F1695" s="2">
        <f ca="1">IF(D1695&lt;=$B$7,IF(E1695&gt;=$B$6,D1695,1),1)</f>
        <v>0.11310441588894704</v>
      </c>
      <c r="G1695" s="2">
        <f ca="1">IF(D1695&gt;=$B$7,IF(E1695&gt;=$B$6,D1695,0),0)</f>
        <v>0</v>
      </c>
    </row>
    <row r="1696" spans="1:7" x14ac:dyDescent="0.25">
      <c r="A1696" s="2">
        <f ca="1">_xlfn.BETA.INV(RAND(),Plan1!$B$4+Plan1!$B$9,Plan1!$B$5+Plan1!$B$8-Plan1!$B$9)</f>
        <v>0.10481274372219947</v>
      </c>
      <c r="B1696">
        <f ca="1">_xlfn.BETA.DIST(A1696,Plan1!$B$12,Plan1!$B$13,FALSE)</f>
        <v>6.4113132538353046</v>
      </c>
      <c r="D1696" s="2">
        <v>0.11310426564830822</v>
      </c>
      <c r="E1696">
        <v>6.9009319834264184</v>
      </c>
      <c r="F1696" s="2">
        <f ca="1">IF(D1696&lt;=$B$7,IF(E1696&gt;=$B$6,D1696,1),1)</f>
        <v>0.11310426564830822</v>
      </c>
      <c r="G1696" s="2">
        <f ca="1">IF(D1696&gt;=$B$7,IF(E1696&gt;=$B$6,D1696,0),0)</f>
        <v>0</v>
      </c>
    </row>
    <row r="1697" spans="1:7" x14ac:dyDescent="0.25">
      <c r="A1697" s="2">
        <f ca="1">_xlfn.BETA.INV(RAND(),Plan1!$B$4+Plan1!$B$9,Plan1!$B$5+Plan1!$B$8-Plan1!$B$9)</f>
        <v>9.5962345514425035E-2</v>
      </c>
      <c r="B1697">
        <f ca="1">_xlfn.BETA.DIST(A1697,Plan1!$B$12,Plan1!$B$13,FALSE)</f>
        <v>5.7066018282332003</v>
      </c>
      <c r="D1697" s="2">
        <v>0.11309828926681273</v>
      </c>
      <c r="E1697">
        <v>6.9006432970844669</v>
      </c>
      <c r="F1697" s="2">
        <f ca="1">IF(D1697&lt;=$B$7,IF(E1697&gt;=$B$6,D1697,1),1)</f>
        <v>0.11309828926681273</v>
      </c>
      <c r="G1697" s="2">
        <f ca="1">IF(D1697&gt;=$B$7,IF(E1697&gt;=$B$6,D1697,0),0)</f>
        <v>0</v>
      </c>
    </row>
    <row r="1698" spans="1:7" x14ac:dyDescent="0.25">
      <c r="A1698" s="2">
        <f ca="1">_xlfn.BETA.INV(RAND(),Plan1!$B$4+Plan1!$B$9,Plan1!$B$5+Plan1!$B$8-Plan1!$B$9)</f>
        <v>0.23963688734505018</v>
      </c>
      <c r="B1698">
        <f ca="1">_xlfn.BETA.DIST(A1698,Plan1!$B$12,Plan1!$B$13,FALSE)</f>
        <v>1.8330774238950014</v>
      </c>
      <c r="D1698" s="2">
        <v>0.11308335524018936</v>
      </c>
      <c r="E1698">
        <v>6.8999215022875759</v>
      </c>
      <c r="F1698" s="2">
        <f ca="1">IF(D1698&lt;=$B$7,IF(E1698&gt;=$B$6,D1698,1),1)</f>
        <v>0.11308335524018936</v>
      </c>
      <c r="G1698" s="2">
        <f ca="1">IF(D1698&gt;=$B$7,IF(E1698&gt;=$B$6,D1698,0),0)</f>
        <v>0</v>
      </c>
    </row>
    <row r="1699" spans="1:7" x14ac:dyDescent="0.25">
      <c r="A1699" s="2">
        <f ca="1">_xlfn.BETA.INV(RAND(),Plan1!$B$4+Plan1!$B$9,Plan1!$B$5+Plan1!$B$8-Plan1!$B$9)</f>
        <v>0.19866196693072569</v>
      </c>
      <c r="B1699">
        <f ca="1">_xlfn.BETA.DIST(A1699,Plan1!$B$12,Plan1!$B$13,FALSE)</f>
        <v>4.0570628633696719</v>
      </c>
      <c r="D1699" s="2">
        <v>0.11307769774293616</v>
      </c>
      <c r="E1699">
        <v>6.8996479085625548</v>
      </c>
      <c r="F1699" s="2">
        <f ca="1">IF(D1699&lt;=$B$7,IF(E1699&gt;=$B$6,D1699,1),1)</f>
        <v>0.11307769774293616</v>
      </c>
      <c r="G1699" s="2">
        <f ca="1">IF(D1699&gt;=$B$7,IF(E1699&gt;=$B$6,D1699,0),0)</f>
        <v>0</v>
      </c>
    </row>
    <row r="1700" spans="1:7" x14ac:dyDescent="0.25">
      <c r="A1700" s="2">
        <f ca="1">_xlfn.BETA.INV(RAND(),Plan1!$B$4+Plan1!$B$9,Plan1!$B$5+Plan1!$B$8-Plan1!$B$9)</f>
        <v>0.18057333089424388</v>
      </c>
      <c r="B1700">
        <f ca="1">_xlfn.BETA.DIST(A1700,Plan1!$B$12,Plan1!$B$13,FALSE)</f>
        <v>5.257984550630515</v>
      </c>
      <c r="D1700" s="2">
        <v>0.1130674523614985</v>
      </c>
      <c r="E1700">
        <v>6.8991522313116782</v>
      </c>
      <c r="F1700" s="2">
        <f ca="1">IF(D1700&lt;=$B$7,IF(E1700&gt;=$B$6,D1700,1),1)</f>
        <v>0.1130674523614985</v>
      </c>
      <c r="G1700" s="2">
        <f ca="1">IF(D1700&gt;=$B$7,IF(E1700&gt;=$B$6,D1700,0),0)</f>
        <v>0</v>
      </c>
    </row>
    <row r="1701" spans="1:7" x14ac:dyDescent="0.25">
      <c r="A1701" s="2">
        <f ca="1">_xlfn.BETA.INV(RAND(),Plan1!$B$4+Plan1!$B$9,Plan1!$B$5+Plan1!$B$8-Plan1!$B$9)</f>
        <v>9.5388238796711891E-2</v>
      </c>
      <c r="B1701">
        <f ca="1">_xlfn.BETA.DIST(A1701,Plan1!$B$12,Plan1!$B$13,FALSE)</f>
        <v>5.6551728151532137</v>
      </c>
      <c r="D1701" s="2">
        <v>0.15169475074291316</v>
      </c>
      <c r="E1701">
        <v>6.8990930479952768</v>
      </c>
      <c r="F1701" s="2">
        <f ca="1">IF(D1701&lt;=$B$7,IF(E1701&gt;=$B$6,D1701,1),1)</f>
        <v>1</v>
      </c>
      <c r="G1701" s="2">
        <f ca="1">IF(D1701&gt;=$B$7,IF(E1701&gt;=$B$6,D1701,0),0)</f>
        <v>0.15169475074291316</v>
      </c>
    </row>
    <row r="1702" spans="1:7" x14ac:dyDescent="0.25">
      <c r="A1702" s="2">
        <f ca="1">_xlfn.BETA.INV(RAND(),Plan1!$B$4+Plan1!$B$9,Plan1!$B$5+Plan1!$B$8-Plan1!$B$9)</f>
        <v>0.29942891373898783</v>
      </c>
      <c r="B1702">
        <f ca="1">_xlfn.BETA.DIST(A1702,Plan1!$B$12,Plan1!$B$13,FALSE)</f>
        <v>0.37420511918791455</v>
      </c>
      <c r="D1702" s="2">
        <v>0.11305462632597912</v>
      </c>
      <c r="E1702">
        <v>6.8985313087532374</v>
      </c>
      <c r="F1702" s="2">
        <f ca="1">IF(D1702&lt;=$B$7,IF(E1702&gt;=$B$6,D1702,1),1)</f>
        <v>0.11305462632597912</v>
      </c>
      <c r="G1702" s="2">
        <f ca="1">IF(D1702&gt;=$B$7,IF(E1702&gt;=$B$6,D1702,0),0)</f>
        <v>0</v>
      </c>
    </row>
    <row r="1703" spans="1:7" x14ac:dyDescent="0.25">
      <c r="A1703" s="2">
        <f ca="1">_xlfn.BETA.INV(RAND(),Plan1!$B$4+Plan1!$B$9,Plan1!$B$5+Plan1!$B$8-Plan1!$B$9)</f>
        <v>5.9571257930857789E-2</v>
      </c>
      <c r="B1703">
        <f ca="1">_xlfn.BETA.DIST(A1703,Plan1!$B$12,Plan1!$B$13,FALSE)</f>
        <v>1.9348909644310035</v>
      </c>
      <c r="D1703" s="2">
        <v>0.15171135271166047</v>
      </c>
      <c r="E1703">
        <v>6.8984124540126661</v>
      </c>
      <c r="F1703" s="2">
        <f ca="1">IF(D1703&lt;=$B$7,IF(E1703&gt;=$B$6,D1703,1),1)</f>
        <v>1</v>
      </c>
      <c r="G1703" s="2">
        <f ca="1">IF(D1703&gt;=$B$7,IF(E1703&gt;=$B$6,D1703,0),0)</f>
        <v>0.15171135271166047</v>
      </c>
    </row>
    <row r="1704" spans="1:7" x14ac:dyDescent="0.25">
      <c r="A1704" s="2">
        <f ca="1">_xlfn.BETA.INV(RAND(),Plan1!$B$4+Plan1!$B$9,Plan1!$B$5+Plan1!$B$8-Plan1!$B$9)</f>
        <v>0.22346523298931542</v>
      </c>
      <c r="B1704">
        <f ca="1">_xlfn.BETA.DIST(A1704,Plan1!$B$12,Plan1!$B$13,FALSE)</f>
        <v>2.5886767494097596</v>
      </c>
      <c r="D1704" s="2">
        <v>0.15171704256641338</v>
      </c>
      <c r="E1704">
        <v>6.8981791000409016</v>
      </c>
      <c r="F1704" s="2">
        <f ca="1">IF(D1704&lt;=$B$7,IF(E1704&gt;=$B$6,D1704,1),1)</f>
        <v>1</v>
      </c>
      <c r="G1704" s="2">
        <f ca="1">IF(D1704&gt;=$B$7,IF(E1704&gt;=$B$6,D1704,0),0)</f>
        <v>0.15171704256641338</v>
      </c>
    </row>
    <row r="1705" spans="1:7" x14ac:dyDescent="0.25">
      <c r="A1705" s="2">
        <f ca="1">_xlfn.BETA.INV(RAND(),Plan1!$B$4+Plan1!$B$9,Plan1!$B$5+Plan1!$B$8-Plan1!$B$9)</f>
        <v>0.17797183215720958</v>
      </c>
      <c r="B1705">
        <f ca="1">_xlfn.BETA.DIST(A1705,Plan1!$B$12,Plan1!$B$13,FALSE)</f>
        <v>5.4291967756621675</v>
      </c>
      <c r="D1705" s="2">
        <v>0.11304602508217622</v>
      </c>
      <c r="E1705">
        <v>6.8981146690074446</v>
      </c>
      <c r="F1705" s="2">
        <f ca="1">IF(D1705&lt;=$B$7,IF(E1705&gt;=$B$6,D1705,1),1)</f>
        <v>0.11304602508217622</v>
      </c>
      <c r="G1705" s="2">
        <f ca="1">IF(D1705&gt;=$B$7,IF(E1705&gt;=$B$6,D1705,0),0)</f>
        <v>0</v>
      </c>
    </row>
    <row r="1706" spans="1:7" x14ac:dyDescent="0.25">
      <c r="A1706" s="2">
        <f ca="1">_xlfn.BETA.INV(RAND(),Plan1!$B$4+Plan1!$B$9,Plan1!$B$5+Plan1!$B$8-Plan1!$B$9)</f>
        <v>0.25713769139002518</v>
      </c>
      <c r="B1706">
        <f ca="1">_xlfn.BETA.DIST(A1706,Plan1!$B$12,Plan1!$B$13,FALSE)</f>
        <v>1.2092651205394476</v>
      </c>
      <c r="D1706" s="2">
        <v>0.15173389674455695</v>
      </c>
      <c r="E1706">
        <v>6.8974875732000775</v>
      </c>
      <c r="F1706" s="2">
        <f ca="1">IF(D1706&lt;=$B$7,IF(E1706&gt;=$B$6,D1706,1),1)</f>
        <v>1</v>
      </c>
      <c r="G1706" s="2">
        <f ca="1">IF(D1706&gt;=$B$7,IF(E1706&gt;=$B$6,D1706,0),0)</f>
        <v>0.15173389674455695</v>
      </c>
    </row>
    <row r="1707" spans="1:7" x14ac:dyDescent="0.25">
      <c r="A1707" s="2">
        <f ca="1">_xlfn.BETA.INV(RAND(),Plan1!$B$4+Plan1!$B$9,Plan1!$B$5+Plan1!$B$8-Plan1!$B$9)</f>
        <v>0.13630586208249063</v>
      </c>
      <c r="B1707">
        <f ca="1">_xlfn.BETA.DIST(A1707,Plan1!$B$12,Plan1!$B$13,FALSE)</f>
        <v>7.3142514701022208</v>
      </c>
      <c r="D1707" s="2">
        <v>0.15175682892670794</v>
      </c>
      <c r="E1707">
        <v>6.8965459496860984</v>
      </c>
      <c r="F1707" s="2">
        <f ca="1">IF(D1707&lt;=$B$7,IF(E1707&gt;=$B$6,D1707,1),1)</f>
        <v>1</v>
      </c>
      <c r="G1707" s="2">
        <f ca="1">IF(D1707&gt;=$B$7,IF(E1707&gt;=$B$6,D1707,0),0)</f>
        <v>0.15175682892670794</v>
      </c>
    </row>
    <row r="1708" spans="1:7" x14ac:dyDescent="0.25">
      <c r="A1708" s="2">
        <f ca="1">_xlfn.BETA.INV(RAND(),Plan1!$B$4+Plan1!$B$9,Plan1!$B$5+Plan1!$B$8-Plan1!$B$9)</f>
        <v>0.15281608882699194</v>
      </c>
      <c r="B1708">
        <f ca="1">_xlfn.BETA.DIST(A1708,Plan1!$B$12,Plan1!$B$13,FALSE)</f>
        <v>6.8521621023271191</v>
      </c>
      <c r="D1708" s="2">
        <v>0.11299341687675273</v>
      </c>
      <c r="E1708">
        <v>6.8955620920099729</v>
      </c>
      <c r="F1708" s="2">
        <f ca="1">IF(D1708&lt;=$B$7,IF(E1708&gt;=$B$6,D1708,1),1)</f>
        <v>0.11299341687675273</v>
      </c>
      <c r="G1708" s="2">
        <f ca="1">IF(D1708&gt;=$B$7,IF(E1708&gt;=$B$6,D1708,0),0)</f>
        <v>0</v>
      </c>
    </row>
    <row r="1709" spans="1:7" x14ac:dyDescent="0.25">
      <c r="A1709" s="2">
        <f ca="1">_xlfn.BETA.INV(RAND(),Plan1!$B$4+Plan1!$B$9,Plan1!$B$5+Plan1!$B$8-Plan1!$B$9)</f>
        <v>0.16777484410521926</v>
      </c>
      <c r="B1709">
        <f ca="1">_xlfn.BETA.DIST(A1709,Plan1!$B$12,Plan1!$B$13,FALSE)</f>
        <v>6.0715567252448803</v>
      </c>
      <c r="D1709" s="2">
        <v>0.15178687928982681</v>
      </c>
      <c r="E1709">
        <v>6.8953107960683786</v>
      </c>
      <c r="F1709" s="2">
        <f ca="1">IF(D1709&lt;=$B$7,IF(E1709&gt;=$B$6,D1709,1),1)</f>
        <v>1</v>
      </c>
      <c r="G1709" s="2">
        <f ca="1">IF(D1709&gt;=$B$7,IF(E1709&gt;=$B$6,D1709,0),0)</f>
        <v>0.15178687928982681</v>
      </c>
    </row>
    <row r="1710" spans="1:7" x14ac:dyDescent="0.25">
      <c r="A1710" s="2">
        <f ca="1">_xlfn.BETA.INV(RAND(),Plan1!$B$4+Plan1!$B$9,Plan1!$B$5+Plan1!$B$8-Plan1!$B$9)</f>
        <v>7.8729063834404173E-2</v>
      </c>
      <c r="B1710">
        <f ca="1">_xlfn.BETA.DIST(A1710,Plan1!$B$12,Plan1!$B$13,FALSE)</f>
        <v>3.9552761021695209</v>
      </c>
      <c r="D1710" s="2">
        <v>0.11298777427174164</v>
      </c>
      <c r="E1710">
        <v>6.8952878748388313</v>
      </c>
      <c r="F1710" s="2">
        <f ca="1">IF(D1710&lt;=$B$7,IF(E1710&gt;=$B$6,D1710,1),1)</f>
        <v>0.11298777427174164</v>
      </c>
      <c r="G1710" s="2">
        <f ca="1">IF(D1710&gt;=$B$7,IF(E1710&gt;=$B$6,D1710,0),0)</f>
        <v>0</v>
      </c>
    </row>
    <row r="1711" spans="1:7" x14ac:dyDescent="0.25">
      <c r="A1711" s="2">
        <f ca="1">_xlfn.BETA.INV(RAND(),Plan1!$B$4+Plan1!$B$9,Plan1!$B$5+Plan1!$B$8-Plan1!$B$9)</f>
        <v>5.4415477051036429E-2</v>
      </c>
      <c r="B1711">
        <f ca="1">_xlfn.BETA.DIST(A1711,Plan1!$B$12,Plan1!$B$13,FALSE)</f>
        <v>1.473811936722939</v>
      </c>
      <c r="D1711" s="2">
        <v>0.15183837229202657</v>
      </c>
      <c r="E1711">
        <v>6.8931910003203711</v>
      </c>
      <c r="F1711" s="2">
        <f ca="1">IF(D1711&lt;=$B$7,IF(E1711&gt;=$B$6,D1711,1),1)</f>
        <v>1</v>
      </c>
      <c r="G1711" s="2">
        <f ca="1">IF(D1711&gt;=$B$7,IF(E1711&gt;=$B$6,D1711,0),0)</f>
        <v>0.15183837229202657</v>
      </c>
    </row>
    <row r="1712" spans="1:7" x14ac:dyDescent="0.25">
      <c r="A1712" s="2">
        <f ca="1">_xlfn.BETA.INV(RAND(),Plan1!$B$4+Plan1!$B$9,Plan1!$B$5+Plan1!$B$8-Plan1!$B$9)</f>
        <v>0.16537406629109497</v>
      </c>
      <c r="B1712">
        <f ca="1">_xlfn.BETA.DIST(A1712,Plan1!$B$12,Plan1!$B$13,FALSE)</f>
        <v>6.2127953435951495</v>
      </c>
      <c r="D1712" s="2">
        <v>0.11293582909399348</v>
      </c>
      <c r="E1712">
        <v>6.8927595037727851</v>
      </c>
      <c r="F1712" s="2">
        <f ca="1">IF(D1712&lt;=$B$7,IF(E1712&gt;=$B$6,D1712,1),1)</f>
        <v>0.11293582909399348</v>
      </c>
      <c r="G1712" s="2">
        <f ca="1">IF(D1712&gt;=$B$7,IF(E1712&gt;=$B$6,D1712,0),0)</f>
        <v>0</v>
      </c>
    </row>
    <row r="1713" spans="1:7" x14ac:dyDescent="0.25">
      <c r="A1713" s="2">
        <f ca="1">_xlfn.BETA.INV(RAND(),Plan1!$B$4+Plan1!$B$9,Plan1!$B$5+Plan1!$B$8-Plan1!$B$9)</f>
        <v>0.10267440229660477</v>
      </c>
      <c r="B1713">
        <f ca="1">_xlfn.BETA.DIST(A1713,Plan1!$B$12,Plan1!$B$13,FALSE)</f>
        <v>6.2572129905557139</v>
      </c>
      <c r="D1713" s="2">
        <v>0.15185773425913118</v>
      </c>
      <c r="E1713">
        <v>6.8923928587340422</v>
      </c>
      <c r="F1713" s="2">
        <f ca="1">IF(D1713&lt;=$B$7,IF(E1713&gt;=$B$6,D1713,1),1)</f>
        <v>1</v>
      </c>
      <c r="G1713" s="2">
        <f ca="1">IF(D1713&gt;=$B$7,IF(E1713&gt;=$B$6,D1713,0),0)</f>
        <v>0.15185773425913118</v>
      </c>
    </row>
    <row r="1714" spans="1:7" x14ac:dyDescent="0.25">
      <c r="A1714" s="2">
        <f ca="1">_xlfn.BETA.INV(RAND(),Plan1!$B$4+Plan1!$B$9,Plan1!$B$5+Plan1!$B$8-Plan1!$B$9)</f>
        <v>0.22821597530185755</v>
      </c>
      <c r="B1714">
        <f ca="1">_xlfn.BETA.DIST(A1714,Plan1!$B$12,Plan1!$B$13,FALSE)</f>
        <v>2.3486010586012345</v>
      </c>
      <c r="D1714" s="2">
        <v>0.15188037200602855</v>
      </c>
      <c r="E1714">
        <v>6.8914589390986443</v>
      </c>
      <c r="F1714" s="2">
        <f ca="1">IF(D1714&lt;=$B$7,IF(E1714&gt;=$B$6,D1714,1),1)</f>
        <v>1</v>
      </c>
      <c r="G1714" s="2">
        <f ca="1">IF(D1714&gt;=$B$7,IF(E1714&gt;=$B$6,D1714,0),0)</f>
        <v>0.15188037200602855</v>
      </c>
    </row>
    <row r="1715" spans="1:7" x14ac:dyDescent="0.25">
      <c r="A1715" s="2">
        <f ca="1">_xlfn.BETA.INV(RAND(),Plan1!$B$4+Plan1!$B$9,Plan1!$B$5+Plan1!$B$8-Plan1!$B$9)</f>
        <v>0.10266766755519963</v>
      </c>
      <c r="B1715">
        <f ca="1">_xlfn.BETA.DIST(A1715,Plan1!$B$12,Plan1!$B$13,FALSE)</f>
        <v>6.2567105494908084</v>
      </c>
      <c r="D1715" s="2">
        <v>0.15189494253260249</v>
      </c>
      <c r="E1715">
        <v>6.890857408769766</v>
      </c>
      <c r="F1715" s="2">
        <f ca="1">IF(D1715&lt;=$B$7,IF(E1715&gt;=$B$6,D1715,1),1)</f>
        <v>1</v>
      </c>
      <c r="G1715" s="2">
        <f ca="1">IF(D1715&gt;=$B$7,IF(E1715&gt;=$B$6,D1715,0),0)</f>
        <v>0.15189494253260249</v>
      </c>
    </row>
    <row r="1716" spans="1:7" x14ac:dyDescent="0.25">
      <c r="A1716" s="2">
        <f ca="1">_xlfn.BETA.INV(RAND(),Plan1!$B$4+Plan1!$B$9,Plan1!$B$5+Plan1!$B$8-Plan1!$B$9)</f>
        <v>0.124516763390249</v>
      </c>
      <c r="B1716">
        <f ca="1">_xlfn.BETA.DIST(A1716,Plan1!$B$12,Plan1!$B$13,FALSE)</f>
        <v>7.2783981551549903</v>
      </c>
      <c r="D1716" s="2">
        <v>0.15189821590479724</v>
      </c>
      <c r="E1716">
        <v>6.8907222250890001</v>
      </c>
      <c r="F1716" s="2">
        <f ca="1">IF(D1716&lt;=$B$7,IF(E1716&gt;=$B$6,D1716,1),1)</f>
        <v>1</v>
      </c>
      <c r="G1716" s="2">
        <f ca="1">IF(D1716&gt;=$B$7,IF(E1716&gt;=$B$6,D1716,0),0)</f>
        <v>0.15189821590479724</v>
      </c>
    </row>
    <row r="1717" spans="1:7" x14ac:dyDescent="0.25">
      <c r="A1717" s="2">
        <f ca="1">_xlfn.BETA.INV(RAND(),Plan1!$B$4+Plan1!$B$9,Plan1!$B$5+Plan1!$B$8-Plan1!$B$9)</f>
        <v>7.1398390647881241E-2</v>
      </c>
      <c r="B1717">
        <f ca="1">_xlfn.BETA.DIST(A1717,Plan1!$B$12,Plan1!$B$13,FALSE)</f>
        <v>3.1516030593220021</v>
      </c>
      <c r="D1717" s="2">
        <v>0.15195137858972252</v>
      </c>
      <c r="E1717">
        <v>6.888524371500707</v>
      </c>
      <c r="F1717" s="2">
        <f ca="1">IF(D1717&lt;=$B$7,IF(E1717&gt;=$B$6,D1717,1),1)</f>
        <v>1</v>
      </c>
      <c r="G1717" s="2">
        <f ca="1">IF(D1717&gt;=$B$7,IF(E1717&gt;=$B$6,D1717,0),0)</f>
        <v>0.15195137858972252</v>
      </c>
    </row>
    <row r="1718" spans="1:7" x14ac:dyDescent="0.25">
      <c r="A1718" s="2">
        <f ca="1">_xlfn.BETA.INV(RAND(),Plan1!$B$4+Plan1!$B$9,Plan1!$B$5+Plan1!$B$8-Plan1!$B$9)</f>
        <v>0.19913299657678352</v>
      </c>
      <c r="B1718">
        <f ca="1">_xlfn.BETA.DIST(A1718,Plan1!$B$12,Plan1!$B$13,FALSE)</f>
        <v>4.0264982094874338</v>
      </c>
      <c r="D1718" s="2">
        <v>0.11284352852740749</v>
      </c>
      <c r="E1718">
        <v>6.8882492648797653</v>
      </c>
      <c r="F1718" s="2">
        <f ca="1">IF(D1718&lt;=$B$7,IF(E1718&gt;=$B$6,D1718,1),1)</f>
        <v>0.11284352852740749</v>
      </c>
      <c r="G1718" s="2">
        <f ca="1">IF(D1718&gt;=$B$7,IF(E1718&gt;=$B$6,D1718,0),0)</f>
        <v>0</v>
      </c>
    </row>
    <row r="1719" spans="1:7" x14ac:dyDescent="0.25">
      <c r="A1719" s="2">
        <f ca="1">_xlfn.BETA.INV(RAND(),Plan1!$B$4+Plan1!$B$9,Plan1!$B$5+Plan1!$B$8-Plan1!$B$9)</f>
        <v>0.10236799802809159</v>
      </c>
      <c r="B1719">
        <f ca="1">_xlfn.BETA.DIST(A1719,Plan1!$B$12,Plan1!$B$13,FALSE)</f>
        <v>6.2342469311646482</v>
      </c>
      <c r="D1719" s="2">
        <v>0.15196804480691994</v>
      </c>
      <c r="E1719">
        <v>6.8878344485333587</v>
      </c>
      <c r="F1719" s="2">
        <f ca="1">IF(D1719&lt;=$B$7,IF(E1719&gt;=$B$6,D1719,1),1)</f>
        <v>1</v>
      </c>
      <c r="G1719" s="2">
        <f ca="1">IF(D1719&gt;=$B$7,IF(E1719&gt;=$B$6,D1719,0),0)</f>
        <v>0.15196804480691994</v>
      </c>
    </row>
    <row r="1720" spans="1:7" x14ac:dyDescent="0.25">
      <c r="A1720" s="2">
        <f ca="1">_xlfn.BETA.INV(RAND(),Plan1!$B$4+Plan1!$B$9,Plan1!$B$5+Plan1!$B$8-Plan1!$B$9)</f>
        <v>0.11934406356503889</v>
      </c>
      <c r="B1720">
        <f ca="1">_xlfn.BETA.DIST(A1720,Plan1!$B$12,Plan1!$B$13,FALSE)</f>
        <v>7.1503789711387755</v>
      </c>
      <c r="D1720" s="2">
        <v>0.11282481331095547</v>
      </c>
      <c r="E1720">
        <v>6.8873320032824346</v>
      </c>
      <c r="F1720" s="2">
        <f ca="1">IF(D1720&lt;=$B$7,IF(E1720&gt;=$B$6,D1720,1),1)</f>
        <v>0.11282481331095547</v>
      </c>
      <c r="G1720" s="2">
        <f ca="1">IF(D1720&gt;=$B$7,IF(E1720&gt;=$B$6,D1720,0),0)</f>
        <v>0</v>
      </c>
    </row>
    <row r="1721" spans="1:7" x14ac:dyDescent="0.25">
      <c r="A1721" s="2">
        <f ca="1">_xlfn.BETA.INV(RAND(),Plan1!$B$4+Plan1!$B$9,Plan1!$B$5+Plan1!$B$8-Plan1!$B$9)</f>
        <v>7.9583459367591161E-2</v>
      </c>
      <c r="B1721">
        <f ca="1">_xlfn.BETA.DIST(A1721,Plan1!$B$12,Plan1!$B$13,FALSE)</f>
        <v>4.0487214188924785</v>
      </c>
      <c r="D1721" s="2">
        <v>0.15198167315749456</v>
      </c>
      <c r="E1721">
        <v>6.8872699608899426</v>
      </c>
      <c r="F1721" s="2">
        <f ca="1">IF(D1721&lt;=$B$7,IF(E1721&gt;=$B$6,D1721,1),1)</f>
        <v>1</v>
      </c>
      <c r="G1721" s="2">
        <f ca="1">IF(D1721&gt;=$B$7,IF(E1721&gt;=$B$6,D1721,0),0)</f>
        <v>0.15198167315749456</v>
      </c>
    </row>
    <row r="1722" spans="1:7" x14ac:dyDescent="0.25">
      <c r="A1722" s="2">
        <f ca="1">_xlfn.BETA.INV(RAND(),Plan1!$B$4+Plan1!$B$9,Plan1!$B$5+Plan1!$B$8-Plan1!$B$9)</f>
        <v>0.16302447750881743</v>
      </c>
      <c r="B1722">
        <f ca="1">_xlfn.BETA.DIST(A1722,Plan1!$B$12,Plan1!$B$13,FALSE)</f>
        <v>6.3460459849242561</v>
      </c>
      <c r="D1722" s="2">
        <v>0.15202042485765843</v>
      </c>
      <c r="E1722">
        <v>6.8856632811275578</v>
      </c>
      <c r="F1722" s="2">
        <f ca="1">IF(D1722&lt;=$B$7,IF(E1722&gt;=$B$6,D1722,1),1)</f>
        <v>1</v>
      </c>
      <c r="G1722" s="2">
        <f ca="1">IF(D1722&gt;=$B$7,IF(E1722&gt;=$B$6,D1722,0),0)</f>
        <v>0.15202042485765843</v>
      </c>
    </row>
    <row r="1723" spans="1:7" x14ac:dyDescent="0.25">
      <c r="A1723" s="2">
        <f ca="1">_xlfn.BETA.INV(RAND(),Plan1!$B$4+Plan1!$B$9,Plan1!$B$5+Plan1!$B$8-Plan1!$B$9)</f>
        <v>0.19069490336460082</v>
      </c>
      <c r="B1723">
        <f ca="1">_xlfn.BETA.DIST(A1723,Plan1!$B$12,Plan1!$B$13,FALSE)</f>
        <v>4.5826708113261949</v>
      </c>
      <c r="D1723" s="2">
        <v>0.15202389607179623</v>
      </c>
      <c r="E1723">
        <v>6.8855192474684035</v>
      </c>
      <c r="F1723" s="2">
        <f ca="1">IF(D1723&lt;=$B$7,IF(E1723&gt;=$B$6,D1723,1),1)</f>
        <v>1</v>
      </c>
      <c r="G1723" s="2">
        <f ca="1">IF(D1723&gt;=$B$7,IF(E1723&gt;=$B$6,D1723,0),0)</f>
        <v>0.15202389607179623</v>
      </c>
    </row>
    <row r="1724" spans="1:7" x14ac:dyDescent="0.25">
      <c r="A1724" s="2">
        <f ca="1">_xlfn.BETA.INV(RAND(),Plan1!$B$4+Plan1!$B$9,Plan1!$B$5+Plan1!$B$8-Plan1!$B$9)</f>
        <v>0.17393314391374448</v>
      </c>
      <c r="B1724">
        <f ca="1">_xlfn.BETA.DIST(A1724,Plan1!$B$12,Plan1!$B$13,FALSE)</f>
        <v>5.6902506487834126</v>
      </c>
      <c r="D1724" s="2">
        <v>0.11277384954346906</v>
      </c>
      <c r="E1724">
        <v>6.8848294945923207</v>
      </c>
      <c r="F1724" s="2">
        <f ca="1">IF(D1724&lt;=$B$7,IF(E1724&gt;=$B$6,D1724,1),1)</f>
        <v>0.11277384954346906</v>
      </c>
      <c r="G1724" s="2">
        <f ca="1">IF(D1724&gt;=$B$7,IF(E1724&gt;=$B$6,D1724,0),0)</f>
        <v>0</v>
      </c>
    </row>
    <row r="1725" spans="1:7" x14ac:dyDescent="0.25">
      <c r="A1725" s="2">
        <f ca="1">_xlfn.BETA.INV(RAND(),Plan1!$B$4+Plan1!$B$9,Plan1!$B$5+Plan1!$B$8-Plan1!$B$9)</f>
        <v>0.13517163406023877</v>
      </c>
      <c r="B1725">
        <f ca="1">_xlfn.BETA.DIST(A1725,Plan1!$B$12,Plan1!$B$13,FALSE)</f>
        <v>7.3254366258404335</v>
      </c>
      <c r="D1725" s="2">
        <v>0.15204063681840951</v>
      </c>
      <c r="E1725">
        <v>6.8848243481355187</v>
      </c>
      <c r="F1725" s="2">
        <f ca="1">IF(D1725&lt;=$B$7,IF(E1725&gt;=$B$6,D1725,1),1)</f>
        <v>1</v>
      </c>
      <c r="G1725" s="2">
        <f ca="1">IF(D1725&gt;=$B$7,IF(E1725&gt;=$B$6,D1725,0),0)</f>
        <v>0.15204063681840951</v>
      </c>
    </row>
    <row r="1726" spans="1:7" x14ac:dyDescent="0.25">
      <c r="A1726" s="2">
        <f ca="1">_xlfn.BETA.INV(RAND(),Plan1!$B$4+Plan1!$B$9,Plan1!$B$5+Plan1!$B$8-Plan1!$B$9)</f>
        <v>0.20187953405474324</v>
      </c>
      <c r="B1726">
        <f ca="1">_xlfn.BETA.DIST(A1726,Plan1!$B$12,Plan1!$B$13,FALSE)</f>
        <v>3.8498018538577075</v>
      </c>
      <c r="D1726" s="2">
        <v>0.11276647019498574</v>
      </c>
      <c r="E1726">
        <v>6.8844665721508989</v>
      </c>
      <c r="F1726" s="2">
        <f ca="1">IF(D1726&lt;=$B$7,IF(E1726&gt;=$B$6,D1726,1),1)</f>
        <v>0.11276647019498574</v>
      </c>
      <c r="G1726" s="2">
        <f ca="1">IF(D1726&gt;=$B$7,IF(E1726&gt;=$B$6,D1726,0),0)</f>
        <v>0</v>
      </c>
    </row>
    <row r="1727" spans="1:7" x14ac:dyDescent="0.25">
      <c r="A1727" s="2">
        <f ca="1">_xlfn.BETA.INV(RAND(),Plan1!$B$4+Plan1!$B$9,Plan1!$B$5+Plan1!$B$8-Plan1!$B$9)</f>
        <v>0.18513604316568799</v>
      </c>
      <c r="B1727">
        <f ca="1">_xlfn.BETA.DIST(A1727,Plan1!$B$12,Plan1!$B$13,FALSE)</f>
        <v>4.9542921222723724</v>
      </c>
      <c r="D1727" s="2">
        <v>0.11276366583679472</v>
      </c>
      <c r="E1727">
        <v>6.8843286137471527</v>
      </c>
      <c r="F1727" s="2">
        <f ca="1">IF(D1727&lt;=$B$7,IF(E1727&gt;=$B$6,D1727,1),1)</f>
        <v>0.11276366583679472</v>
      </c>
      <c r="G1727" s="2">
        <f ca="1">IF(D1727&gt;=$B$7,IF(E1727&gt;=$B$6,D1727,0),0)</f>
        <v>0</v>
      </c>
    </row>
    <row r="1728" spans="1:7" x14ac:dyDescent="0.25">
      <c r="A1728" s="2">
        <f ca="1">_xlfn.BETA.INV(RAND(),Plan1!$B$4+Plan1!$B$9,Plan1!$B$5+Plan1!$B$8-Plan1!$B$9)</f>
        <v>0.27412117592831764</v>
      </c>
      <c r="B1728">
        <f ca="1">_xlfn.BETA.DIST(A1728,Plan1!$B$12,Plan1!$B$13,FALSE)</f>
        <v>0.77615286626588542</v>
      </c>
      <c r="D1728" s="2">
        <v>0.15205851560546457</v>
      </c>
      <c r="E1728">
        <v>6.8840817282137188</v>
      </c>
      <c r="F1728" s="2">
        <f ca="1">IF(D1728&lt;=$B$7,IF(E1728&gt;=$B$6,D1728,1),1)</f>
        <v>1</v>
      </c>
      <c r="G1728" s="2">
        <f ca="1">IF(D1728&gt;=$B$7,IF(E1728&gt;=$B$6,D1728,0),0)</f>
        <v>0.15205851560546457</v>
      </c>
    </row>
    <row r="1729" spans="1:7" x14ac:dyDescent="0.25">
      <c r="A1729" s="2">
        <f ca="1">_xlfn.BETA.INV(RAND(),Plan1!$B$4+Plan1!$B$9,Plan1!$B$5+Plan1!$B$8-Plan1!$B$9)</f>
        <v>9.112273173461781E-2</v>
      </c>
      <c r="B1729">
        <f ca="1">_xlfn.BETA.DIST(A1729,Plan1!$B$12,Plan1!$B$13,FALSE)</f>
        <v>5.2544198023985906</v>
      </c>
      <c r="D1729" s="2">
        <v>0.11274116697279955</v>
      </c>
      <c r="E1729">
        <v>6.8832210455661524</v>
      </c>
      <c r="F1729" s="2">
        <f ca="1">IF(D1729&lt;=$B$7,IF(E1729&gt;=$B$6,D1729,1),1)</f>
        <v>0.11274116697279955</v>
      </c>
      <c r="G1729" s="2">
        <f ca="1">IF(D1729&gt;=$B$7,IF(E1729&gt;=$B$6,D1729,0),0)</f>
        <v>0</v>
      </c>
    </row>
    <row r="1730" spans="1:7" x14ac:dyDescent="0.25">
      <c r="A1730" s="2">
        <f ca="1">_xlfn.BETA.INV(RAND(),Plan1!$B$4+Plan1!$B$9,Plan1!$B$5+Plan1!$B$8-Plan1!$B$9)</f>
        <v>0.10336388664847597</v>
      </c>
      <c r="B1730">
        <f ca="1">_xlfn.BETA.DIST(A1730,Plan1!$B$12,Plan1!$B$13,FALSE)</f>
        <v>6.3080885599388203</v>
      </c>
      <c r="D1730" s="2">
        <v>0.15212386159871416</v>
      </c>
      <c r="E1730">
        <v>6.8813632698080305</v>
      </c>
      <c r="F1730" s="2">
        <f ca="1">IF(D1730&lt;=$B$7,IF(E1730&gt;=$B$6,D1730,1),1)</f>
        <v>1</v>
      </c>
      <c r="G1730" s="2">
        <f ca="1">IF(D1730&gt;=$B$7,IF(E1730&gt;=$B$6,D1730,0),0)</f>
        <v>0.15212386159871416</v>
      </c>
    </row>
    <row r="1731" spans="1:7" x14ac:dyDescent="0.25">
      <c r="A1731" s="2">
        <f ca="1">_xlfn.BETA.INV(RAND(),Plan1!$B$4+Plan1!$B$9,Plan1!$B$5+Plan1!$B$8-Plan1!$B$9)</f>
        <v>8.8233331006259685E-2</v>
      </c>
      <c r="B1731">
        <f ca="1">_xlfn.BETA.DIST(A1731,Plan1!$B$12,Plan1!$B$13,FALSE)</f>
        <v>4.9664264825234818</v>
      </c>
      <c r="D1731" s="2">
        <v>0.11269588785534002</v>
      </c>
      <c r="E1731">
        <v>6.8809880005130113</v>
      </c>
      <c r="F1731" s="2">
        <f ca="1">IF(D1731&lt;=$B$7,IF(E1731&gt;=$B$6,D1731,1),1)</f>
        <v>0.11269588785534002</v>
      </c>
      <c r="G1731" s="2">
        <f ca="1">IF(D1731&gt;=$B$7,IF(E1731&gt;=$B$6,D1731,0),0)</f>
        <v>0</v>
      </c>
    </row>
    <row r="1732" spans="1:7" x14ac:dyDescent="0.25">
      <c r="A1732" s="2">
        <f ca="1">_xlfn.BETA.INV(RAND(),Plan1!$B$4+Plan1!$B$9,Plan1!$B$5+Plan1!$B$8-Plan1!$B$9)</f>
        <v>0.16596324519609496</v>
      </c>
      <c r="B1732">
        <f ca="1">_xlfn.BETA.DIST(A1732,Plan1!$B$12,Plan1!$B$13,FALSE)</f>
        <v>6.1785846136530349</v>
      </c>
      <c r="D1732" s="2">
        <v>0.15214104461364719</v>
      </c>
      <c r="E1732">
        <v>6.8806473392795446</v>
      </c>
      <c r="F1732" s="2">
        <f ca="1">IF(D1732&lt;=$B$7,IF(E1732&gt;=$B$6,D1732,1),1)</f>
        <v>1</v>
      </c>
      <c r="G1732" s="2">
        <f ca="1">IF(D1732&gt;=$B$7,IF(E1732&gt;=$B$6,D1732,0),0)</f>
        <v>0.15214104461364719</v>
      </c>
    </row>
    <row r="1733" spans="1:7" x14ac:dyDescent="0.25">
      <c r="A1733" s="2">
        <f ca="1">_xlfn.BETA.INV(RAND(),Plan1!$B$4+Plan1!$B$9,Plan1!$B$5+Plan1!$B$8-Plan1!$B$9)</f>
        <v>0.25797436793809703</v>
      </c>
      <c r="B1733">
        <f ca="1">_xlfn.BETA.DIST(A1733,Plan1!$B$12,Plan1!$B$13,FALSE)</f>
        <v>1.1841995116721304</v>
      </c>
      <c r="D1733" s="2">
        <v>0.15214194696792205</v>
      </c>
      <c r="E1733">
        <v>6.8806097300302609</v>
      </c>
      <c r="F1733" s="2">
        <f ca="1">IF(D1733&lt;=$B$7,IF(E1733&gt;=$B$6,D1733,1),1)</f>
        <v>1</v>
      </c>
      <c r="G1733" s="2">
        <f ca="1">IF(D1733&gt;=$B$7,IF(E1733&gt;=$B$6,D1733,0),0)</f>
        <v>0.15214194696792205</v>
      </c>
    </row>
    <row r="1734" spans="1:7" x14ac:dyDescent="0.25">
      <c r="A1734" s="2">
        <f ca="1">_xlfn.BETA.INV(RAND(),Plan1!$B$4+Plan1!$B$9,Plan1!$B$5+Plan1!$B$8-Plan1!$B$9)</f>
        <v>0.12346816085407582</v>
      </c>
      <c r="B1734">
        <f ca="1">_xlfn.BETA.DIST(A1734,Plan1!$B$12,Plan1!$B$13,FALSE)</f>
        <v>7.2581678641829024</v>
      </c>
      <c r="D1734" s="2">
        <v>0.11265613113894293</v>
      </c>
      <c r="E1734">
        <v>6.8790228377117186</v>
      </c>
      <c r="F1734" s="2">
        <f ca="1">IF(D1734&lt;=$B$7,IF(E1734&gt;=$B$6,D1734,1),1)</f>
        <v>0.11265613113894293</v>
      </c>
      <c r="G1734" s="2">
        <f ca="1">IF(D1734&gt;=$B$7,IF(E1734&gt;=$B$6,D1734,0),0)</f>
        <v>0</v>
      </c>
    </row>
    <row r="1735" spans="1:7" x14ac:dyDescent="0.25">
      <c r="A1735" s="2">
        <f ca="1">_xlfn.BETA.INV(RAND(),Plan1!$B$4+Plan1!$B$9,Plan1!$B$5+Plan1!$B$8-Plan1!$B$9)</f>
        <v>0.13220917849168129</v>
      </c>
      <c r="B1735">
        <f ca="1">_xlfn.BETA.DIST(A1735,Plan1!$B$12,Plan1!$B$13,FALSE)</f>
        <v>7.3404537171328812</v>
      </c>
      <c r="D1735" s="2">
        <v>0.11264831084254766</v>
      </c>
      <c r="E1735">
        <v>6.8786357911418818</v>
      </c>
      <c r="F1735" s="2">
        <f ca="1">IF(D1735&lt;=$B$7,IF(E1735&gt;=$B$6,D1735,1),1)</f>
        <v>0.11264831084254766</v>
      </c>
      <c r="G1735" s="2">
        <f ca="1">IF(D1735&gt;=$B$7,IF(E1735&gt;=$B$6,D1735,0),0)</f>
        <v>0</v>
      </c>
    </row>
    <row r="1736" spans="1:7" x14ac:dyDescent="0.25">
      <c r="A1736" s="2">
        <f ca="1">_xlfn.BETA.INV(RAND(),Plan1!$B$4+Plan1!$B$9,Plan1!$B$5+Plan1!$B$8-Plan1!$B$9)</f>
        <v>9.1763772068645041E-2</v>
      </c>
      <c r="B1736">
        <f ca="1">_xlfn.BETA.DIST(A1736,Plan1!$B$12,Plan1!$B$13,FALSE)</f>
        <v>5.3166188796002558</v>
      </c>
      <c r="D1736" s="2">
        <v>0.15219839430134197</v>
      </c>
      <c r="E1736">
        <v>6.8782545532237611</v>
      </c>
      <c r="F1736" s="2">
        <f ca="1">IF(D1736&lt;=$B$7,IF(E1736&gt;=$B$6,D1736,1),1)</f>
        <v>1</v>
      </c>
      <c r="G1736" s="2">
        <f ca="1">IF(D1736&gt;=$B$7,IF(E1736&gt;=$B$6,D1736,0),0)</f>
        <v>0.15219839430134197</v>
      </c>
    </row>
    <row r="1737" spans="1:7" x14ac:dyDescent="0.25">
      <c r="A1737" s="2">
        <f ca="1">_xlfn.BETA.INV(RAND(),Plan1!$B$4+Plan1!$B$9,Plan1!$B$5+Plan1!$B$8-Plan1!$B$9)</f>
        <v>0.23062970697226004</v>
      </c>
      <c r="B1737">
        <f ca="1">_xlfn.BETA.DIST(A1737,Plan1!$B$12,Plan1!$B$13,FALSE)</f>
        <v>2.232353761320101</v>
      </c>
      <c r="D1737" s="2">
        <v>0.11263863773040657</v>
      </c>
      <c r="E1737">
        <v>6.8781568203939933</v>
      </c>
      <c r="F1737" s="2">
        <f ca="1">IF(D1737&lt;=$B$7,IF(E1737&gt;=$B$6,D1737,1),1)</f>
        <v>0.11263863773040657</v>
      </c>
      <c r="G1737" s="2">
        <f ca="1">IF(D1737&gt;=$B$7,IF(E1737&gt;=$B$6,D1737,0),0)</f>
        <v>0</v>
      </c>
    </row>
    <row r="1738" spans="1:7" x14ac:dyDescent="0.25">
      <c r="A1738" s="2">
        <f ca="1">_xlfn.BETA.INV(RAND(),Plan1!$B$4+Plan1!$B$9,Plan1!$B$5+Plan1!$B$8-Plan1!$B$9)</f>
        <v>0.17645537177879145</v>
      </c>
      <c r="B1738">
        <f ca="1">_xlfn.BETA.DIST(A1738,Plan1!$B$12,Plan1!$B$13,FALSE)</f>
        <v>5.5280013726925921</v>
      </c>
      <c r="D1738" s="2">
        <v>0.1522008235336868</v>
      </c>
      <c r="E1738">
        <v>6.8781530866168357</v>
      </c>
      <c r="F1738" s="2">
        <f ca="1">IF(D1738&lt;=$B$7,IF(E1738&gt;=$B$6,D1738,1),1)</f>
        <v>1</v>
      </c>
      <c r="G1738" s="2">
        <f ca="1">IF(D1738&gt;=$B$7,IF(E1738&gt;=$B$6,D1738,0),0)</f>
        <v>0.1522008235336868</v>
      </c>
    </row>
    <row r="1739" spans="1:7" x14ac:dyDescent="0.25">
      <c r="A1739" s="2">
        <f ca="1">_xlfn.BETA.INV(RAND(),Plan1!$B$4+Plan1!$B$9,Plan1!$B$5+Plan1!$B$8-Plan1!$B$9)</f>
        <v>0.14141032858613184</v>
      </c>
      <c r="B1739">
        <f ca="1">_xlfn.BETA.DIST(A1739,Plan1!$B$12,Plan1!$B$13,FALSE)</f>
        <v>7.2285397277599683</v>
      </c>
      <c r="D1739" s="2">
        <v>0.11260640331848872</v>
      </c>
      <c r="E1739">
        <v>6.8765589269240746</v>
      </c>
      <c r="F1739" s="2">
        <f ca="1">IF(D1739&lt;=$B$7,IF(E1739&gt;=$B$6,D1739,1),1)</f>
        <v>0.11260640331848872</v>
      </c>
      <c r="G1739" s="2">
        <f ca="1">IF(D1739&gt;=$B$7,IF(E1739&gt;=$B$6,D1739,0),0)</f>
        <v>0</v>
      </c>
    </row>
    <row r="1740" spans="1:7" x14ac:dyDescent="0.25">
      <c r="A1740" s="2">
        <f ca="1">_xlfn.BETA.INV(RAND(),Plan1!$B$4+Plan1!$B$9,Plan1!$B$5+Plan1!$B$8-Plan1!$B$9)</f>
        <v>0.18093707555193039</v>
      </c>
      <c r="B1740">
        <f ca="1">_xlfn.BETA.DIST(A1740,Plan1!$B$12,Plan1!$B$13,FALSE)</f>
        <v>5.2339046981925756</v>
      </c>
      <c r="D1740" s="2">
        <v>0.15224377099928854</v>
      </c>
      <c r="E1740">
        <v>6.8763577074377498</v>
      </c>
      <c r="F1740" s="2">
        <f ca="1">IF(D1740&lt;=$B$7,IF(E1740&gt;=$B$6,D1740,1),1)</f>
        <v>1</v>
      </c>
      <c r="G1740" s="2">
        <f ca="1">IF(D1740&gt;=$B$7,IF(E1740&gt;=$B$6,D1740,0),0)</f>
        <v>0.15224377099928854</v>
      </c>
    </row>
    <row r="1741" spans="1:7" x14ac:dyDescent="0.25">
      <c r="A1741" s="2">
        <f ca="1">_xlfn.BETA.INV(RAND(),Plan1!$B$4+Plan1!$B$9,Plan1!$B$5+Plan1!$B$8-Plan1!$B$9)</f>
        <v>9.6785251245313064E-2</v>
      </c>
      <c r="B1741">
        <f ca="1">_xlfn.BETA.DIST(A1741,Plan1!$B$12,Plan1!$B$13,FALSE)</f>
        <v>5.7792001302703904</v>
      </c>
      <c r="D1741" s="2">
        <v>0.11259475172690535</v>
      </c>
      <c r="E1741">
        <v>6.8759806699140036</v>
      </c>
      <c r="F1741" s="2">
        <f ca="1">IF(D1741&lt;=$B$7,IF(E1741&gt;=$B$6,D1741,1),1)</f>
        <v>0.11259475172690535</v>
      </c>
      <c r="G1741" s="2">
        <f ca="1">IF(D1741&gt;=$B$7,IF(E1741&gt;=$B$6,D1741,0),0)</f>
        <v>0</v>
      </c>
    </row>
    <row r="1742" spans="1:7" x14ac:dyDescent="0.25">
      <c r="A1742" s="2">
        <f ca="1">_xlfn.BETA.INV(RAND(),Plan1!$B$4+Plan1!$B$9,Plan1!$B$5+Plan1!$B$8-Plan1!$B$9)</f>
        <v>0.18074810051192891</v>
      </c>
      <c r="B1742">
        <f ca="1">_xlfn.BETA.DIST(A1742,Plan1!$B$12,Plan1!$B$13,FALSE)</f>
        <v>5.2464185458297727</v>
      </c>
      <c r="D1742" s="2">
        <v>0.11259317892958107</v>
      </c>
      <c r="E1742">
        <v>6.8759025860604979</v>
      </c>
      <c r="F1742" s="2">
        <f ca="1">IF(D1742&lt;=$B$7,IF(E1742&gt;=$B$6,D1742,1),1)</f>
        <v>0.11259317892958107</v>
      </c>
      <c r="G1742" s="2">
        <f ca="1">IF(D1742&gt;=$B$7,IF(E1742&gt;=$B$6,D1742,0),0)</f>
        <v>0</v>
      </c>
    </row>
    <row r="1743" spans="1:7" x14ac:dyDescent="0.25">
      <c r="A1743" s="2">
        <f ca="1">_xlfn.BETA.INV(RAND(),Plan1!$B$4+Plan1!$B$9,Plan1!$B$5+Plan1!$B$8-Plan1!$B$9)</f>
        <v>0.16665874872246844</v>
      </c>
      <c r="B1743">
        <f ca="1">_xlfn.BETA.DIST(A1743,Plan1!$B$12,Plan1!$B$13,FALSE)</f>
        <v>6.1378148124201735</v>
      </c>
      <c r="D1743" s="2">
        <v>0.11258214729800048</v>
      </c>
      <c r="E1743">
        <v>6.8753547207183345</v>
      </c>
      <c r="F1743" s="2">
        <f ca="1">IF(D1743&lt;=$B$7,IF(E1743&gt;=$B$6,D1743,1),1)</f>
        <v>0.11258214729800048</v>
      </c>
      <c r="G1743" s="2">
        <f ca="1">IF(D1743&gt;=$B$7,IF(E1743&gt;=$B$6,D1743,0),0)</f>
        <v>0</v>
      </c>
    </row>
    <row r="1744" spans="1:7" x14ac:dyDescent="0.25">
      <c r="A1744" s="2">
        <f ca="1">_xlfn.BETA.INV(RAND(),Plan1!$B$4+Plan1!$B$9,Plan1!$B$5+Plan1!$B$8-Plan1!$B$9)</f>
        <v>0.17138511114676014</v>
      </c>
      <c r="B1744">
        <f ca="1">_xlfn.BETA.DIST(A1744,Plan1!$B$12,Plan1!$B$13,FALSE)</f>
        <v>5.8509147693264509</v>
      </c>
      <c r="D1744" s="2">
        <v>0.15229305818223737</v>
      </c>
      <c r="E1744">
        <v>6.8742937916824776</v>
      </c>
      <c r="F1744" s="2">
        <f ca="1">IF(D1744&lt;=$B$7,IF(E1744&gt;=$B$6,D1744,1),1)</f>
        <v>1</v>
      </c>
      <c r="G1744" s="2">
        <f ca="1">IF(D1744&gt;=$B$7,IF(E1744&gt;=$B$6,D1744,0),0)</f>
        <v>0.15229305818223737</v>
      </c>
    </row>
    <row r="1745" spans="1:7" x14ac:dyDescent="0.25">
      <c r="A1745" s="2">
        <f ca="1">_xlfn.BETA.INV(RAND(),Plan1!$B$4+Plan1!$B$9,Plan1!$B$5+Plan1!$B$8-Plan1!$B$9)</f>
        <v>9.9835948358088705E-2</v>
      </c>
      <c r="B1745">
        <f ca="1">_xlfn.BETA.DIST(A1745,Plan1!$B$12,Plan1!$B$13,FALSE)</f>
        <v>6.0362585799767698</v>
      </c>
      <c r="D1745" s="2">
        <v>0.15229639009314422</v>
      </c>
      <c r="E1745">
        <v>6.8741541316522294</v>
      </c>
      <c r="F1745" s="2">
        <f ca="1">IF(D1745&lt;=$B$7,IF(E1745&gt;=$B$6,D1745,1),1)</f>
        <v>1</v>
      </c>
      <c r="G1745" s="2">
        <f ca="1">IF(D1745&gt;=$B$7,IF(E1745&gt;=$B$6,D1745,0),0)</f>
        <v>0.15229639009314422</v>
      </c>
    </row>
    <row r="1746" spans="1:7" x14ac:dyDescent="0.25">
      <c r="A1746" s="2">
        <f ca="1">_xlfn.BETA.INV(RAND(),Plan1!$B$4+Plan1!$B$9,Plan1!$B$5+Plan1!$B$8-Plan1!$B$9)</f>
        <v>0.15419601224335544</v>
      </c>
      <c r="B1746">
        <f ca="1">_xlfn.BETA.DIST(A1746,Plan1!$B$12,Plan1!$B$13,FALSE)</f>
        <v>6.7918000648466323</v>
      </c>
      <c r="D1746" s="2">
        <v>0.11255524031891871</v>
      </c>
      <c r="E1746">
        <v>6.8740170878034039</v>
      </c>
      <c r="F1746" s="2">
        <f ca="1">IF(D1746&lt;=$B$7,IF(E1746&gt;=$B$6,D1746,1),1)</f>
        <v>0.11255524031891871</v>
      </c>
      <c r="G1746" s="2">
        <f ca="1">IF(D1746&gt;=$B$7,IF(E1746&gt;=$B$6,D1746,0),0)</f>
        <v>0</v>
      </c>
    </row>
    <row r="1747" spans="1:7" x14ac:dyDescent="0.25">
      <c r="A1747" s="2">
        <f ca="1">_xlfn.BETA.INV(RAND(),Plan1!$B$4+Plan1!$B$9,Plan1!$B$5+Plan1!$B$8-Plan1!$B$9)</f>
        <v>9.0279797546501839E-2</v>
      </c>
      <c r="B1747">
        <f ca="1">_xlfn.BETA.DIST(A1747,Plan1!$B$12,Plan1!$B$13,FALSE)</f>
        <v>5.1716571309577883</v>
      </c>
      <c r="D1747" s="2">
        <v>0.11255392742244218</v>
      </c>
      <c r="E1747">
        <v>6.8739517705488895</v>
      </c>
      <c r="F1747" s="2">
        <f ca="1">IF(D1747&lt;=$B$7,IF(E1747&gt;=$B$6,D1747,1),1)</f>
        <v>0.11255392742244218</v>
      </c>
      <c r="G1747" s="2">
        <f ca="1">IF(D1747&gt;=$B$7,IF(E1747&gt;=$B$6,D1747,0),0)</f>
        <v>0</v>
      </c>
    </row>
    <row r="1748" spans="1:7" x14ac:dyDescent="0.25">
      <c r="A1748" s="2">
        <f ca="1">_xlfn.BETA.INV(RAND(),Plan1!$B$4+Plan1!$B$9,Plan1!$B$5+Plan1!$B$8-Plan1!$B$9)</f>
        <v>0.19421157903423136</v>
      </c>
      <c r="B1748">
        <f ca="1">_xlfn.BETA.DIST(A1748,Plan1!$B$12,Plan1!$B$13,FALSE)</f>
        <v>4.3489806794699168</v>
      </c>
      <c r="D1748" s="2">
        <v>0.15230199393602617</v>
      </c>
      <c r="E1748">
        <v>6.8739192029533465</v>
      </c>
      <c r="F1748" s="2">
        <f ca="1">IF(D1748&lt;=$B$7,IF(E1748&gt;=$B$6,D1748,1),1)</f>
        <v>1</v>
      </c>
      <c r="G1748" s="2">
        <f ca="1">IF(D1748&gt;=$B$7,IF(E1748&gt;=$B$6,D1748,0),0)</f>
        <v>0.15230199393602617</v>
      </c>
    </row>
    <row r="1749" spans="1:7" x14ac:dyDescent="0.25">
      <c r="A1749" s="2">
        <f ca="1">_xlfn.BETA.INV(RAND(),Plan1!$B$4+Plan1!$B$9,Plan1!$B$5+Plan1!$B$8-Plan1!$B$9)</f>
        <v>0.18530866611624885</v>
      </c>
      <c r="B1749">
        <f ca="1">_xlfn.BETA.DIST(A1749,Plan1!$B$12,Plan1!$B$13,FALSE)</f>
        <v>4.9427538357829057</v>
      </c>
      <c r="D1749" s="2">
        <v>0.15233138764628718</v>
      </c>
      <c r="E1749">
        <v>6.8726861440155673</v>
      </c>
      <c r="F1749" s="2">
        <f ca="1">IF(D1749&lt;=$B$7,IF(E1749&gt;=$B$6,D1749,1),1)</f>
        <v>1</v>
      </c>
      <c r="G1749" s="2">
        <f ca="1">IF(D1749&gt;=$B$7,IF(E1749&gt;=$B$6,D1749,0),0)</f>
        <v>0.15233138764628718</v>
      </c>
    </row>
    <row r="1750" spans="1:7" x14ac:dyDescent="0.25">
      <c r="A1750" s="2">
        <f ca="1">_xlfn.BETA.INV(RAND(),Plan1!$B$4+Plan1!$B$9,Plan1!$B$5+Plan1!$B$8-Plan1!$B$9)</f>
        <v>0.16273964811727304</v>
      </c>
      <c r="B1750">
        <f ca="1">_xlfn.BETA.DIST(A1750,Plan1!$B$12,Plan1!$B$13,FALSE)</f>
        <v>6.3618344016856545</v>
      </c>
      <c r="D1750" s="2">
        <v>0.15233299934509537</v>
      </c>
      <c r="E1750">
        <v>6.8726184951517553</v>
      </c>
      <c r="F1750" s="2">
        <f ca="1">IF(D1750&lt;=$B$7,IF(E1750&gt;=$B$6,D1750,1),1)</f>
        <v>1</v>
      </c>
      <c r="G1750" s="2">
        <f ca="1">IF(D1750&gt;=$B$7,IF(E1750&gt;=$B$6,D1750,0),0)</f>
        <v>0.15233299934509537</v>
      </c>
    </row>
    <row r="1751" spans="1:7" x14ac:dyDescent="0.25">
      <c r="A1751" s="2">
        <f ca="1">_xlfn.BETA.INV(RAND(),Plan1!$B$4+Plan1!$B$9,Plan1!$B$5+Plan1!$B$8-Plan1!$B$9)</f>
        <v>9.0559638811679027E-2</v>
      </c>
      <c r="B1751">
        <f ca="1">_xlfn.BETA.DIST(A1751,Plan1!$B$12,Plan1!$B$13,FALSE)</f>
        <v>5.1992530748887793</v>
      </c>
      <c r="D1751" s="2">
        <v>0.11251390302737554</v>
      </c>
      <c r="E1751">
        <v>6.8719583523529622</v>
      </c>
      <c r="F1751" s="2">
        <f ca="1">IF(D1751&lt;=$B$7,IF(E1751&gt;=$B$6,D1751,1),1)</f>
        <v>0.11251390302737554</v>
      </c>
      <c r="G1751" s="2">
        <f ca="1">IF(D1751&gt;=$B$7,IF(E1751&gt;=$B$6,D1751,0),0)</f>
        <v>0</v>
      </c>
    </row>
    <row r="1752" spans="1:7" x14ac:dyDescent="0.25">
      <c r="A1752" s="2">
        <f ca="1">_xlfn.BETA.INV(RAND(),Plan1!$B$4+Plan1!$B$9,Plan1!$B$5+Plan1!$B$8-Plan1!$B$9)</f>
        <v>0.17392074333858043</v>
      </c>
      <c r="B1752">
        <f ca="1">_xlfn.BETA.DIST(A1752,Plan1!$B$12,Plan1!$B$13,FALSE)</f>
        <v>5.6910410262057463</v>
      </c>
      <c r="D1752" s="2">
        <v>0.15238629468164455</v>
      </c>
      <c r="E1752">
        <v>6.8703792438149769</v>
      </c>
      <c r="F1752" s="2">
        <f ca="1">IF(D1752&lt;=$B$7,IF(E1752&gt;=$B$6,D1752,1),1)</f>
        <v>1</v>
      </c>
      <c r="G1752" s="2">
        <f ca="1">IF(D1752&gt;=$B$7,IF(E1752&gt;=$B$6,D1752,0),0)</f>
        <v>0.15238629468164455</v>
      </c>
    </row>
    <row r="1753" spans="1:7" x14ac:dyDescent="0.25">
      <c r="A1753" s="2">
        <f ca="1">_xlfn.BETA.INV(RAND(),Plan1!$B$4+Plan1!$B$9,Plan1!$B$5+Plan1!$B$8-Plan1!$B$9)</f>
        <v>0.14253619032927659</v>
      </c>
      <c r="B1753">
        <f ca="1">_xlfn.BETA.DIST(A1753,Plan1!$B$12,Plan1!$B$13,FALSE)</f>
        <v>7.2022012175868237</v>
      </c>
      <c r="D1753" s="2">
        <v>0.11247822881784895</v>
      </c>
      <c r="E1753">
        <v>6.87017803033135</v>
      </c>
      <c r="F1753" s="2">
        <f ca="1">IF(D1753&lt;=$B$7,IF(E1753&gt;=$B$6,D1753,1),1)</f>
        <v>0.11247822881784895</v>
      </c>
      <c r="G1753" s="2">
        <f ca="1">IF(D1753&gt;=$B$7,IF(E1753&gt;=$B$6,D1753,0),0)</f>
        <v>0</v>
      </c>
    </row>
    <row r="1754" spans="1:7" x14ac:dyDescent="0.25">
      <c r="A1754" s="2">
        <f ca="1">_xlfn.BETA.INV(RAND(),Plan1!$B$4+Plan1!$B$9,Plan1!$B$5+Plan1!$B$8-Plan1!$B$9)</f>
        <v>0.20163732901269082</v>
      </c>
      <c r="B1754">
        <f ca="1">_xlfn.BETA.DIST(A1754,Plan1!$B$12,Plan1!$B$13,FALSE)</f>
        <v>3.8652729258641481</v>
      </c>
      <c r="D1754" s="2">
        <v>0.11247487323206236</v>
      </c>
      <c r="E1754">
        <v>6.8700103968900637</v>
      </c>
      <c r="F1754" s="2">
        <f ca="1">IF(D1754&lt;=$B$7,IF(E1754&gt;=$B$6,D1754,1),1)</f>
        <v>0.11247487323206236</v>
      </c>
      <c r="G1754" s="2">
        <f ca="1">IF(D1754&gt;=$B$7,IF(E1754&gt;=$B$6,D1754,0),0)</f>
        <v>0</v>
      </c>
    </row>
    <row r="1755" spans="1:7" x14ac:dyDescent="0.25">
      <c r="A1755" s="2">
        <f ca="1">_xlfn.BETA.INV(RAND(),Plan1!$B$4+Plan1!$B$9,Plan1!$B$5+Plan1!$B$8-Plan1!$B$9)</f>
        <v>0.22686474416840252</v>
      </c>
      <c r="B1755">
        <f ca="1">_xlfn.BETA.DIST(A1755,Plan1!$B$12,Plan1!$B$13,FALSE)</f>
        <v>2.4153716680295854</v>
      </c>
      <c r="D1755" s="2">
        <v>0.11247222838051704</v>
      </c>
      <c r="E1755">
        <v>6.8698782483223404</v>
      </c>
      <c r="F1755" s="2">
        <f ca="1">IF(D1755&lt;=$B$7,IF(E1755&gt;=$B$6,D1755,1),1)</f>
        <v>0.11247222838051704</v>
      </c>
      <c r="G1755" s="2">
        <f ca="1">IF(D1755&gt;=$B$7,IF(E1755&gt;=$B$6,D1755,0),0)</f>
        <v>0</v>
      </c>
    </row>
    <row r="1756" spans="1:7" x14ac:dyDescent="0.25">
      <c r="A1756" s="2">
        <f ca="1">_xlfn.BETA.INV(RAND(),Plan1!$B$4+Plan1!$B$9,Plan1!$B$5+Plan1!$B$8-Plan1!$B$9)</f>
        <v>0.11349160480811364</v>
      </c>
      <c r="B1756">
        <f ca="1">_xlfn.BETA.DIST(A1756,Plan1!$B$12,Plan1!$B$13,FALSE)</f>
        <v>6.9194403322061291</v>
      </c>
      <c r="D1756" s="2">
        <v>0.15240289938788454</v>
      </c>
      <c r="E1756">
        <v>6.8696806896186526</v>
      </c>
      <c r="F1756" s="2">
        <f ca="1">IF(D1756&lt;=$B$7,IF(E1756&gt;=$B$6,D1756,1),1)</f>
        <v>1</v>
      </c>
      <c r="G1756" s="2">
        <f ca="1">IF(D1756&gt;=$B$7,IF(E1756&gt;=$B$6,D1756,0),0)</f>
        <v>0.15240289938788454</v>
      </c>
    </row>
    <row r="1757" spans="1:7" x14ac:dyDescent="0.25">
      <c r="A1757" s="2">
        <f ca="1">_xlfn.BETA.INV(RAND(),Plan1!$B$4+Plan1!$B$9,Plan1!$B$5+Plan1!$B$8-Plan1!$B$9)</f>
        <v>9.3865595477257105E-2</v>
      </c>
      <c r="B1757">
        <f ca="1">_xlfn.BETA.DIST(A1757,Plan1!$B$12,Plan1!$B$13,FALSE)</f>
        <v>5.515778388064601</v>
      </c>
      <c r="D1757" s="2">
        <v>0.15241017265293311</v>
      </c>
      <c r="E1757">
        <v>6.8693745724517266</v>
      </c>
      <c r="F1757" s="2">
        <f ca="1">IF(D1757&lt;=$B$7,IF(E1757&gt;=$B$6,D1757,1),1)</f>
        <v>1</v>
      </c>
      <c r="G1757" s="2">
        <f ca="1">IF(D1757&gt;=$B$7,IF(E1757&gt;=$B$6,D1757,0),0)</f>
        <v>0.15241017265293311</v>
      </c>
    </row>
    <row r="1758" spans="1:7" x14ac:dyDescent="0.25">
      <c r="A1758" s="2">
        <f ca="1">_xlfn.BETA.INV(RAND(),Plan1!$B$4+Plan1!$B$9,Plan1!$B$5+Plan1!$B$8-Plan1!$B$9)</f>
        <v>0.10431155387434224</v>
      </c>
      <c r="B1758">
        <f ca="1">_xlfn.BETA.DIST(A1758,Plan1!$B$12,Plan1!$B$13,FALSE)</f>
        <v>6.3761760190712229</v>
      </c>
      <c r="D1758" s="2">
        <v>0.1524136118872631</v>
      </c>
      <c r="E1758">
        <v>6.8692297936623437</v>
      </c>
      <c r="F1758" s="2">
        <f ca="1">IF(D1758&lt;=$B$7,IF(E1758&gt;=$B$6,D1758,1),1)</f>
        <v>1</v>
      </c>
      <c r="G1758" s="2">
        <f ca="1">IF(D1758&gt;=$B$7,IF(E1758&gt;=$B$6,D1758,0),0)</f>
        <v>0.1524136118872631</v>
      </c>
    </row>
    <row r="1759" spans="1:7" x14ac:dyDescent="0.25">
      <c r="A1759" s="2">
        <f ca="1">_xlfn.BETA.INV(RAND(),Plan1!$B$4+Plan1!$B$9,Plan1!$B$5+Plan1!$B$8-Plan1!$B$9)</f>
        <v>0.11065274538173851</v>
      </c>
      <c r="B1759">
        <f ca="1">_xlfn.BETA.DIST(A1759,Plan1!$B$12,Plan1!$B$13,FALSE)</f>
        <v>6.7746097146952682</v>
      </c>
      <c r="D1759" s="2">
        <v>0.15245213705655658</v>
      </c>
      <c r="E1759">
        <v>6.8676067881944132</v>
      </c>
      <c r="F1759" s="2">
        <f ca="1">IF(D1759&lt;=$B$7,IF(E1759&gt;=$B$6,D1759,1),1)</f>
        <v>1</v>
      </c>
      <c r="G1759" s="2">
        <f ca="1">IF(D1759&gt;=$B$7,IF(E1759&gt;=$B$6,D1759,0),0)</f>
        <v>0.15245213705655658</v>
      </c>
    </row>
    <row r="1760" spans="1:7" x14ac:dyDescent="0.25">
      <c r="A1760" s="2">
        <f ca="1">_xlfn.BETA.INV(RAND(),Plan1!$B$4+Plan1!$B$9,Plan1!$B$5+Plan1!$B$8-Plan1!$B$9)</f>
        <v>0.10586736095348016</v>
      </c>
      <c r="B1760">
        <f ca="1">_xlfn.BETA.DIST(A1760,Plan1!$B$12,Plan1!$B$13,FALSE)</f>
        <v>6.4832516525822621</v>
      </c>
      <c r="D1760" s="2">
        <v>0.15247779487757374</v>
      </c>
      <c r="E1760">
        <v>6.8665246007181624</v>
      </c>
      <c r="F1760" s="2">
        <f ca="1">IF(D1760&lt;=$B$7,IF(E1760&gt;=$B$6,D1760,1),1)</f>
        <v>1</v>
      </c>
      <c r="G1760" s="2">
        <f ca="1">IF(D1760&gt;=$B$7,IF(E1760&gt;=$B$6,D1760,0),0)</f>
        <v>0.15247779487757374</v>
      </c>
    </row>
    <row r="1761" spans="1:7" x14ac:dyDescent="0.25">
      <c r="A1761" s="2">
        <f ca="1">_xlfn.BETA.INV(RAND(),Plan1!$B$4+Plan1!$B$9,Plan1!$B$5+Plan1!$B$8-Plan1!$B$9)</f>
        <v>0.24835298702231989</v>
      </c>
      <c r="B1761">
        <f ca="1">_xlfn.BETA.DIST(A1761,Plan1!$B$12,Plan1!$B$13,FALSE)</f>
        <v>1.4980453755940073</v>
      </c>
      <c r="D1761" s="2">
        <v>0.11239984299414038</v>
      </c>
      <c r="E1761">
        <v>6.8662543845500101</v>
      </c>
      <c r="F1761" s="2">
        <f ca="1">IF(D1761&lt;=$B$7,IF(E1761&gt;=$B$6,D1761,1),1)</f>
        <v>0.11239984299414038</v>
      </c>
      <c r="G1761" s="2">
        <f ca="1">IF(D1761&gt;=$B$7,IF(E1761&gt;=$B$6,D1761,0),0)</f>
        <v>0</v>
      </c>
    </row>
    <row r="1762" spans="1:7" x14ac:dyDescent="0.25">
      <c r="A1762" s="2">
        <f ca="1">_xlfn.BETA.INV(RAND(),Plan1!$B$4+Plan1!$B$9,Plan1!$B$5+Plan1!$B$8-Plan1!$B$9)</f>
        <v>0.14748690335879522</v>
      </c>
      <c r="B1762">
        <f ca="1">_xlfn.BETA.DIST(A1762,Plan1!$B$12,Plan1!$B$13,FALSE)</f>
        <v>7.0570044971092569</v>
      </c>
      <c r="D1762" s="2">
        <v>0.15249504622492704</v>
      </c>
      <c r="E1762">
        <v>6.8657964114436325</v>
      </c>
      <c r="F1762" s="2">
        <f ca="1">IF(D1762&lt;=$B$7,IF(E1762&gt;=$B$6,D1762,1),1)</f>
        <v>1</v>
      </c>
      <c r="G1762" s="2">
        <f ca="1">IF(D1762&gt;=$B$7,IF(E1762&gt;=$B$6,D1762,0),0)</f>
        <v>0.15249504622492704</v>
      </c>
    </row>
    <row r="1763" spans="1:7" x14ac:dyDescent="0.25">
      <c r="A1763" s="2">
        <f ca="1">_xlfn.BETA.INV(RAND(),Plan1!$B$4+Plan1!$B$9,Plan1!$B$5+Plan1!$B$8-Plan1!$B$9)</f>
        <v>0.10060412195801673</v>
      </c>
      <c r="B1763">
        <f ca="1">_xlfn.BETA.DIST(A1763,Plan1!$B$12,Plan1!$B$13,FALSE)</f>
        <v>6.097846434092081</v>
      </c>
      <c r="D1763" s="2">
        <v>0.11239004594321901</v>
      </c>
      <c r="E1763">
        <v>6.8657628477988419</v>
      </c>
      <c r="F1763" s="2">
        <f ca="1">IF(D1763&lt;=$B$7,IF(E1763&gt;=$B$6,D1763,1),1)</f>
        <v>0.11239004594321901</v>
      </c>
      <c r="G1763" s="2">
        <f ca="1">IF(D1763&gt;=$B$7,IF(E1763&gt;=$B$6,D1763,0),0)</f>
        <v>0</v>
      </c>
    </row>
    <row r="1764" spans="1:7" x14ac:dyDescent="0.25">
      <c r="A1764" s="2">
        <f ca="1">_xlfn.BETA.INV(RAND(),Plan1!$B$4+Plan1!$B$9,Plan1!$B$5+Plan1!$B$8-Plan1!$B$9)</f>
        <v>9.4313866441081001E-2</v>
      </c>
      <c r="B1764">
        <f ca="1">_xlfn.BETA.DIST(A1764,Plan1!$B$12,Plan1!$B$13,FALSE)</f>
        <v>5.5572585528872498</v>
      </c>
      <c r="D1764" s="2">
        <v>0.11236320199492554</v>
      </c>
      <c r="E1764">
        <v>6.8644147381169365</v>
      </c>
      <c r="F1764" s="2">
        <f ca="1">IF(D1764&lt;=$B$7,IF(E1764&gt;=$B$6,D1764,1),1)</f>
        <v>0.11236320199492554</v>
      </c>
      <c r="G1764" s="2">
        <f ca="1">IF(D1764&gt;=$B$7,IF(E1764&gt;=$B$6,D1764,0),0)</f>
        <v>0</v>
      </c>
    </row>
    <row r="1765" spans="1:7" x14ac:dyDescent="0.25">
      <c r="A1765" s="2">
        <f ca="1">_xlfn.BETA.INV(RAND(),Plan1!$B$4+Plan1!$B$9,Plan1!$B$5+Plan1!$B$8-Plan1!$B$9)</f>
        <v>0.17200367052239052</v>
      </c>
      <c r="B1765">
        <f ca="1">_xlfn.BETA.DIST(A1765,Plan1!$B$12,Plan1!$B$13,FALSE)</f>
        <v>5.8122501705163305</v>
      </c>
      <c r="D1765" s="2">
        <v>0.11236291114018299</v>
      </c>
      <c r="E1765">
        <v>6.8644001209096022</v>
      </c>
      <c r="F1765" s="2">
        <f ca="1">IF(D1765&lt;=$B$7,IF(E1765&gt;=$B$6,D1765,1),1)</f>
        <v>0.11236291114018299</v>
      </c>
      <c r="G1765" s="2">
        <f ca="1">IF(D1765&gt;=$B$7,IF(E1765&gt;=$B$6,D1765,0),0)</f>
        <v>0</v>
      </c>
    </row>
    <row r="1766" spans="1:7" x14ac:dyDescent="0.25">
      <c r="A1766" s="2">
        <f ca="1">_xlfn.BETA.INV(RAND(),Plan1!$B$4+Plan1!$B$9,Plan1!$B$5+Plan1!$B$8-Plan1!$B$9)</f>
        <v>0.14879229057007815</v>
      </c>
      <c r="B1766">
        <f ca="1">_xlfn.BETA.DIST(A1766,Plan1!$B$12,Plan1!$B$13,FALSE)</f>
        <v>7.0112166709169852</v>
      </c>
      <c r="D1766" s="2">
        <v>0.15257660497469494</v>
      </c>
      <c r="E1766">
        <v>6.862347601118465</v>
      </c>
      <c r="F1766" s="2">
        <f ca="1">IF(D1766&lt;=$B$7,IF(E1766&gt;=$B$6,D1766,1),1)</f>
        <v>1</v>
      </c>
      <c r="G1766" s="2">
        <f ca="1">IF(D1766&gt;=$B$7,IF(E1766&gt;=$B$6,D1766,0),0)</f>
        <v>0.15257660497469494</v>
      </c>
    </row>
    <row r="1767" spans="1:7" x14ac:dyDescent="0.25">
      <c r="A1767" s="2">
        <f ca="1">_xlfn.BETA.INV(RAND(),Plan1!$B$4+Plan1!$B$9,Plan1!$B$5+Plan1!$B$8-Plan1!$B$9)</f>
        <v>9.1063834796027504E-2</v>
      </c>
      <c r="B1767">
        <f ca="1">_xlfn.BETA.DIST(A1767,Plan1!$B$12,Plan1!$B$13,FALSE)</f>
        <v>5.2486725653913417</v>
      </c>
      <c r="D1767" s="2">
        <v>0.1525908523407461</v>
      </c>
      <c r="E1767">
        <v>6.8617440904741684</v>
      </c>
      <c r="F1767" s="2">
        <f ca="1">IF(D1767&lt;=$B$7,IF(E1767&gt;=$B$6,D1767,1),1)</f>
        <v>1</v>
      </c>
      <c r="G1767" s="2">
        <f ca="1">IF(D1767&gt;=$B$7,IF(E1767&gt;=$B$6,D1767,0),0)</f>
        <v>0.1525908523407461</v>
      </c>
    </row>
    <row r="1768" spans="1:7" x14ac:dyDescent="0.25">
      <c r="A1768" s="2">
        <f ca="1">_xlfn.BETA.INV(RAND(),Plan1!$B$4+Plan1!$B$9,Plan1!$B$5+Plan1!$B$8-Plan1!$B$9)</f>
        <v>0.14296597615344805</v>
      </c>
      <c r="B1768">
        <f ca="1">_xlfn.BETA.DIST(A1768,Plan1!$B$12,Plan1!$B$13,FALSE)</f>
        <v>7.1914706215809945</v>
      </c>
      <c r="D1768" s="2">
        <v>0.15261582129300999</v>
      </c>
      <c r="E1768">
        <v>6.8606856716776621</v>
      </c>
      <c r="F1768" s="2">
        <f ca="1">IF(D1768&lt;=$B$7,IF(E1768&gt;=$B$6,D1768,1),1)</f>
        <v>1</v>
      </c>
      <c r="G1768" s="2">
        <f ca="1">IF(D1768&gt;=$B$7,IF(E1768&gt;=$B$6,D1768,0),0)</f>
        <v>0.15261582129300999</v>
      </c>
    </row>
    <row r="1769" spans="1:7" x14ac:dyDescent="0.25">
      <c r="A1769" s="2">
        <f ca="1">_xlfn.BETA.INV(RAND(),Plan1!$B$4+Plan1!$B$9,Plan1!$B$5+Plan1!$B$8-Plan1!$B$9)</f>
        <v>0.12617865765441708</v>
      </c>
      <c r="B1769">
        <f ca="1">_xlfn.BETA.DIST(A1769,Plan1!$B$12,Plan1!$B$13,FALSE)</f>
        <v>7.3045763839009288</v>
      </c>
      <c r="D1769" s="2">
        <v>0.15263047381937844</v>
      </c>
      <c r="E1769">
        <v>6.8600641169451277</v>
      </c>
      <c r="F1769" s="2">
        <f ca="1">IF(D1769&lt;=$B$7,IF(E1769&gt;=$B$6,D1769,1),1)</f>
        <v>1</v>
      </c>
      <c r="G1769" s="2">
        <f ca="1">IF(D1769&gt;=$B$7,IF(E1769&gt;=$B$6,D1769,0),0)</f>
        <v>0.15263047381937844</v>
      </c>
    </row>
    <row r="1770" spans="1:7" x14ac:dyDescent="0.25">
      <c r="A1770" s="2">
        <f ca="1">_xlfn.BETA.INV(RAND(),Plan1!$B$4+Plan1!$B$9,Plan1!$B$5+Plan1!$B$8-Plan1!$B$9)</f>
        <v>0.15526109787687603</v>
      </c>
      <c r="B1770">
        <f ca="1">_xlfn.BETA.DIST(A1770,Plan1!$B$12,Plan1!$B$13,FALSE)</f>
        <v>6.7433195269032966</v>
      </c>
      <c r="D1770" s="2">
        <v>0.11224465601958671</v>
      </c>
      <c r="E1770">
        <v>6.8584386003190287</v>
      </c>
      <c r="F1770" s="2">
        <f ca="1">IF(D1770&lt;=$B$7,IF(E1770&gt;=$B$6,D1770,1),1)</f>
        <v>0.11224465601958671</v>
      </c>
      <c r="G1770" s="2">
        <f ca="1">IF(D1770&gt;=$B$7,IF(E1770&gt;=$B$6,D1770,0),0)</f>
        <v>0</v>
      </c>
    </row>
    <row r="1771" spans="1:7" x14ac:dyDescent="0.25">
      <c r="A1771" s="2">
        <f ca="1">_xlfn.BETA.INV(RAND(),Plan1!$B$4+Plan1!$B$9,Plan1!$B$5+Plan1!$B$8-Plan1!$B$9)</f>
        <v>0.18357109857500309</v>
      </c>
      <c r="B1771">
        <f ca="1">_xlfn.BETA.DIST(A1771,Plan1!$B$12,Plan1!$B$13,FALSE)</f>
        <v>5.058781212823785</v>
      </c>
      <c r="D1771" s="2">
        <v>0.11224024709326076</v>
      </c>
      <c r="E1771">
        <v>6.8582156228971689</v>
      </c>
      <c r="F1771" s="2">
        <f ca="1">IF(D1771&lt;=$B$7,IF(E1771&gt;=$B$6,D1771,1),1)</f>
        <v>0.11224024709326076</v>
      </c>
      <c r="G1771" s="2">
        <f ca="1">IF(D1771&gt;=$B$7,IF(E1771&gt;=$B$6,D1771,0),0)</f>
        <v>0</v>
      </c>
    </row>
    <row r="1772" spans="1:7" x14ac:dyDescent="0.25">
      <c r="A1772" s="2">
        <f ca="1">_xlfn.BETA.INV(RAND(),Plan1!$B$4+Plan1!$B$9,Plan1!$B$5+Plan1!$B$8-Plan1!$B$9)</f>
        <v>0.21505868175507337</v>
      </c>
      <c r="B1772">
        <f ca="1">_xlfn.BETA.DIST(A1772,Plan1!$B$12,Plan1!$B$13,FALSE)</f>
        <v>3.0488097350660568</v>
      </c>
      <c r="D1772" s="2">
        <v>0.15268784791081746</v>
      </c>
      <c r="E1772">
        <v>6.8576271793243277</v>
      </c>
      <c r="F1772" s="2">
        <f ca="1">IF(D1772&lt;=$B$7,IF(E1772&gt;=$B$6,D1772,1),1)</f>
        <v>1</v>
      </c>
      <c r="G1772" s="2">
        <f ca="1">IF(D1772&gt;=$B$7,IF(E1772&gt;=$B$6,D1772,0),0)</f>
        <v>0.15268784791081746</v>
      </c>
    </row>
    <row r="1773" spans="1:7" x14ac:dyDescent="0.25">
      <c r="A1773" s="2">
        <f ca="1">_xlfn.BETA.INV(RAND(),Plan1!$B$4+Plan1!$B$9,Plan1!$B$5+Plan1!$B$8-Plan1!$B$9)</f>
        <v>0.12913663971524705</v>
      </c>
      <c r="B1773">
        <f ca="1">_xlfn.BETA.DIST(A1773,Plan1!$B$12,Plan1!$B$13,FALSE)</f>
        <v>7.3335823844394481</v>
      </c>
      <c r="D1773" s="2">
        <v>0.1122197828346356</v>
      </c>
      <c r="E1773">
        <v>6.8571799908260989</v>
      </c>
      <c r="F1773" s="2">
        <f ca="1">IF(D1773&lt;=$B$7,IF(E1773&gt;=$B$6,D1773,1),1)</f>
        <v>0.1122197828346356</v>
      </c>
      <c r="G1773" s="2">
        <f ca="1">IF(D1773&gt;=$B$7,IF(E1773&gt;=$B$6,D1773,0),0)</f>
        <v>0</v>
      </c>
    </row>
    <row r="1774" spans="1:7" x14ac:dyDescent="0.25">
      <c r="A1774" s="2">
        <f ca="1">_xlfn.BETA.INV(RAND(),Plan1!$B$4+Plan1!$B$9,Plan1!$B$5+Plan1!$B$8-Plan1!$B$9)</f>
        <v>0.13551935163103304</v>
      </c>
      <c r="B1774">
        <f ca="1">_xlfn.BETA.DIST(A1774,Plan1!$B$12,Plan1!$B$13,FALSE)</f>
        <v>7.3223220337070405</v>
      </c>
      <c r="D1774" s="2">
        <v>0.15274288085389165</v>
      </c>
      <c r="E1774">
        <v>6.855284972130737</v>
      </c>
      <c r="F1774" s="2">
        <f ca="1">IF(D1774&lt;=$B$7,IF(E1774&gt;=$B$6,D1774,1),1)</f>
        <v>1</v>
      </c>
      <c r="G1774" s="2">
        <f ca="1">IF(D1774&gt;=$B$7,IF(E1774&gt;=$B$6,D1774,0),0)</f>
        <v>0.15274288085389165</v>
      </c>
    </row>
    <row r="1775" spans="1:7" x14ac:dyDescent="0.25">
      <c r="A1775" s="2">
        <f ca="1">_xlfn.BETA.INV(RAND(),Plan1!$B$4+Plan1!$B$9,Plan1!$B$5+Plan1!$B$8-Plan1!$B$9)</f>
        <v>0.1768283720163204</v>
      </c>
      <c r="B1775">
        <f ca="1">_xlfn.BETA.DIST(A1775,Plan1!$B$12,Plan1!$B$13,FALSE)</f>
        <v>5.5037774688774759</v>
      </c>
      <c r="D1775" s="2">
        <v>0.1527441026517582</v>
      </c>
      <c r="E1775">
        <v>6.8552329200471007</v>
      </c>
      <c r="F1775" s="2">
        <f ca="1">IF(D1775&lt;=$B$7,IF(E1775&gt;=$B$6,D1775,1),1)</f>
        <v>1</v>
      </c>
      <c r="G1775" s="2">
        <f ca="1">IF(D1775&gt;=$B$7,IF(E1775&gt;=$B$6,D1775,0),0)</f>
        <v>0.1527441026517582</v>
      </c>
    </row>
    <row r="1776" spans="1:7" x14ac:dyDescent="0.25">
      <c r="A1776" s="2">
        <f ca="1">_xlfn.BETA.INV(RAND(),Plan1!$B$4+Plan1!$B$9,Plan1!$B$5+Plan1!$B$8-Plan1!$B$9)</f>
        <v>0.20220393648650392</v>
      </c>
      <c r="B1776">
        <f ca="1">_xlfn.BETA.DIST(A1776,Plan1!$B$12,Plan1!$B$13,FALSE)</f>
        <v>3.829115921519151</v>
      </c>
      <c r="D1776" s="2">
        <v>0.11217504509471848</v>
      </c>
      <c r="E1776">
        <v>6.8549121097633678</v>
      </c>
      <c r="F1776" s="2">
        <f ca="1">IF(D1776&lt;=$B$7,IF(E1776&gt;=$B$6,D1776,1),1)</f>
        <v>0.11217504509471848</v>
      </c>
      <c r="G1776" s="2">
        <f ca="1">IF(D1776&gt;=$B$7,IF(E1776&gt;=$B$6,D1776,0),0)</f>
        <v>0</v>
      </c>
    </row>
    <row r="1777" spans="1:7" x14ac:dyDescent="0.25">
      <c r="A1777" s="2">
        <f ca="1">_xlfn.BETA.INV(RAND(),Plan1!$B$4+Plan1!$B$9,Plan1!$B$5+Plan1!$B$8-Plan1!$B$9)</f>
        <v>0.13842361432938241</v>
      </c>
      <c r="B1777">
        <f ca="1">_xlfn.BETA.DIST(A1777,Plan1!$B$12,Plan1!$B$13,FALSE)</f>
        <v>7.2855785477046959</v>
      </c>
      <c r="D1777" s="2">
        <v>0.11216900663889347</v>
      </c>
      <c r="E1777">
        <v>6.8546055995624418</v>
      </c>
      <c r="F1777" s="2">
        <f ca="1">IF(D1777&lt;=$B$7,IF(E1777&gt;=$B$6,D1777,1),1)</f>
        <v>0.11216900663889347</v>
      </c>
      <c r="G1777" s="2">
        <f ca="1">IF(D1777&gt;=$B$7,IF(E1777&gt;=$B$6,D1777,0),0)</f>
        <v>0</v>
      </c>
    </row>
    <row r="1778" spans="1:7" x14ac:dyDescent="0.25">
      <c r="A1778" s="2">
        <f ca="1">_xlfn.BETA.INV(RAND(),Plan1!$B$4+Plan1!$B$9,Plan1!$B$5+Plan1!$B$8-Plan1!$B$9)</f>
        <v>0.21037924430882582</v>
      </c>
      <c r="B1778">
        <f ca="1">_xlfn.BETA.DIST(A1778,Plan1!$B$12,Plan1!$B$13,FALSE)</f>
        <v>3.3231116267493181</v>
      </c>
      <c r="D1778" s="2">
        <v>0.15276136545811214</v>
      </c>
      <c r="E1778">
        <v>6.8544972327301839</v>
      </c>
      <c r="F1778" s="2">
        <f ca="1">IF(D1778&lt;=$B$7,IF(E1778&gt;=$B$6,D1778,1),1)</f>
        <v>1</v>
      </c>
      <c r="G1778" s="2">
        <f ca="1">IF(D1778&gt;=$B$7,IF(E1778&gt;=$B$6,D1778,0),0)</f>
        <v>0.15276136545811214</v>
      </c>
    </row>
    <row r="1779" spans="1:7" x14ac:dyDescent="0.25">
      <c r="A1779" s="2">
        <f ca="1">_xlfn.BETA.INV(RAND(),Plan1!$B$4+Plan1!$B$9,Plan1!$B$5+Plan1!$B$8-Plan1!$B$9)</f>
        <v>0.11371380327610371</v>
      </c>
      <c r="B1779">
        <f ca="1">_xlfn.BETA.DIST(A1779,Plan1!$B$12,Plan1!$B$13,FALSE)</f>
        <v>6.9298780538548685</v>
      </c>
      <c r="D1779" s="2">
        <v>0.1121362639429203</v>
      </c>
      <c r="E1779">
        <v>6.8529419173197805</v>
      </c>
      <c r="F1779" s="2">
        <f ca="1">IF(D1779&lt;=$B$7,IF(E1779&gt;=$B$6,D1779,1),1)</f>
        <v>0.1121362639429203</v>
      </c>
      <c r="G1779" s="2">
        <f ca="1">IF(D1779&gt;=$B$7,IF(E1779&gt;=$B$6,D1779,0),0)</f>
        <v>0</v>
      </c>
    </row>
    <row r="1780" spans="1:7" x14ac:dyDescent="0.25">
      <c r="A1780" s="2">
        <f ca="1">_xlfn.BETA.INV(RAND(),Plan1!$B$4+Plan1!$B$9,Plan1!$B$5+Plan1!$B$8-Plan1!$B$9)</f>
        <v>4.9965699107173328E-2</v>
      </c>
      <c r="B1780">
        <f ca="1">_xlfn.BETA.DIST(A1780,Plan1!$B$12,Plan1!$B$13,FALSE)</f>
        <v>1.1232447943871164</v>
      </c>
      <c r="D1780" s="2">
        <v>0.15280483089911501</v>
      </c>
      <c r="E1780">
        <v>6.8526428666009274</v>
      </c>
      <c r="F1780" s="2">
        <f ca="1">IF(D1780&lt;=$B$7,IF(E1780&gt;=$B$6,D1780,1),1)</f>
        <v>1</v>
      </c>
      <c r="G1780" s="2">
        <f ca="1">IF(D1780&gt;=$B$7,IF(E1780&gt;=$B$6,D1780,0),0)</f>
        <v>0.15280483089911501</v>
      </c>
    </row>
    <row r="1781" spans="1:7" x14ac:dyDescent="0.25">
      <c r="A1781" s="2">
        <f ca="1">_xlfn.BETA.INV(RAND(),Plan1!$B$4+Plan1!$B$9,Plan1!$B$5+Plan1!$B$8-Plan1!$B$9)</f>
        <v>0.16516872203881094</v>
      </c>
      <c r="B1781">
        <f ca="1">_xlfn.BETA.DIST(A1781,Plan1!$B$12,Plan1!$B$13,FALSE)</f>
        <v>6.2246463837765296</v>
      </c>
      <c r="D1781" s="2">
        <v>0.1121252126641761</v>
      </c>
      <c r="E1781">
        <v>6.8523797555845727</v>
      </c>
      <c r="F1781" s="2">
        <f ca="1">IF(D1781&lt;=$B$7,IF(E1781&gt;=$B$6,D1781,1),1)</f>
        <v>0.1121252126641761</v>
      </c>
      <c r="G1781" s="2">
        <f ca="1">IF(D1781&gt;=$B$7,IF(E1781&gt;=$B$6,D1781,0),0)</f>
        <v>0</v>
      </c>
    </row>
    <row r="1782" spans="1:7" x14ac:dyDescent="0.25">
      <c r="A1782" s="2">
        <f ca="1">_xlfn.BETA.INV(RAND(),Plan1!$B$4+Plan1!$B$9,Plan1!$B$5+Plan1!$B$8-Plan1!$B$9)</f>
        <v>0.16013169221551771</v>
      </c>
      <c r="B1782">
        <f ca="1">_xlfn.BETA.DIST(A1782,Plan1!$B$12,Plan1!$B$13,FALSE)</f>
        <v>6.5024047267249836</v>
      </c>
      <c r="D1782" s="2">
        <v>0.15281881680774723</v>
      </c>
      <c r="E1782">
        <v>6.8520455763294343</v>
      </c>
      <c r="F1782" s="2">
        <f ca="1">IF(D1782&lt;=$B$7,IF(E1782&gt;=$B$6,D1782,1),1)</f>
        <v>1</v>
      </c>
      <c r="G1782" s="2">
        <f ca="1">IF(D1782&gt;=$B$7,IF(E1782&gt;=$B$6,D1782,0),0)</f>
        <v>0.15281881680774723</v>
      </c>
    </row>
    <row r="1783" spans="1:7" x14ac:dyDescent="0.25">
      <c r="A1783" s="2">
        <f ca="1">_xlfn.BETA.INV(RAND(),Plan1!$B$4+Plan1!$B$9,Plan1!$B$5+Plan1!$B$8-Plan1!$B$9)</f>
        <v>0.17041475683242235</v>
      </c>
      <c r="B1783">
        <f ca="1">_xlfn.BETA.DIST(A1783,Plan1!$B$12,Plan1!$B$13,FALSE)</f>
        <v>5.911092263448479</v>
      </c>
      <c r="D1783" s="2">
        <v>0.15283194996554395</v>
      </c>
      <c r="E1783">
        <v>6.8514844341972143</v>
      </c>
      <c r="F1783" s="2">
        <f ca="1">IF(D1783&lt;=$B$7,IF(E1783&gt;=$B$6,D1783,1),1)</f>
        <v>1</v>
      </c>
      <c r="G1783" s="2">
        <f ca="1">IF(D1783&gt;=$B$7,IF(E1783&gt;=$B$6,D1783,0),0)</f>
        <v>0.15283194996554395</v>
      </c>
    </row>
    <row r="1784" spans="1:7" x14ac:dyDescent="0.25">
      <c r="A1784" s="2">
        <f ca="1">_xlfn.BETA.INV(RAND(),Plan1!$B$4+Plan1!$B$9,Plan1!$B$5+Plan1!$B$8-Plan1!$B$9)</f>
        <v>0.12587972907757294</v>
      </c>
      <c r="B1784">
        <f ca="1">_xlfn.BETA.DIST(A1784,Plan1!$B$12,Plan1!$B$13,FALSE)</f>
        <v>7.3003968141846807</v>
      </c>
      <c r="D1784" s="2">
        <v>0.15284599794429021</v>
      </c>
      <c r="E1784">
        <v>6.8508839151306651</v>
      </c>
      <c r="F1784" s="2">
        <f ca="1">IF(D1784&lt;=$B$7,IF(E1784&gt;=$B$6,D1784,1),1)</f>
        <v>1</v>
      </c>
      <c r="G1784" s="2">
        <f ca="1">IF(D1784&gt;=$B$7,IF(E1784&gt;=$B$6,D1784,0),0)</f>
        <v>0.15284599794429021</v>
      </c>
    </row>
    <row r="1785" spans="1:7" x14ac:dyDescent="0.25">
      <c r="A1785" s="2">
        <f ca="1">_xlfn.BETA.INV(RAND(),Plan1!$B$4+Plan1!$B$9,Plan1!$B$5+Plan1!$B$8-Plan1!$B$9)</f>
        <v>0.10731134380833358</v>
      </c>
      <c r="B1785">
        <f ca="1">_xlfn.BETA.DIST(A1785,Plan1!$B$12,Plan1!$B$13,FALSE)</f>
        <v>6.5772877093466233</v>
      </c>
      <c r="D1785" s="2">
        <v>0.11209508409067799</v>
      </c>
      <c r="E1785">
        <v>6.8508455268107218</v>
      </c>
      <c r="F1785" s="2">
        <f ca="1">IF(D1785&lt;=$B$7,IF(E1785&gt;=$B$6,D1785,1),1)</f>
        <v>0.11209508409067799</v>
      </c>
      <c r="G1785" s="2">
        <f ca="1">IF(D1785&gt;=$B$7,IF(E1785&gt;=$B$6,D1785,0),0)</f>
        <v>0</v>
      </c>
    </row>
    <row r="1786" spans="1:7" x14ac:dyDescent="0.25">
      <c r="A1786" s="2">
        <f ca="1">_xlfn.BETA.INV(RAND(),Plan1!$B$4+Plan1!$B$9,Plan1!$B$5+Plan1!$B$8-Plan1!$B$9)</f>
        <v>0.1477725846719421</v>
      </c>
      <c r="B1786">
        <f ca="1">_xlfn.BETA.DIST(A1786,Plan1!$B$12,Plan1!$B$13,FALSE)</f>
        <v>7.0472393520745884</v>
      </c>
      <c r="D1786" s="2">
        <v>0.11208669317990504</v>
      </c>
      <c r="E1786">
        <v>6.850417813197037</v>
      </c>
      <c r="F1786" s="2">
        <f ca="1">IF(D1786&lt;=$B$7,IF(E1786&gt;=$B$6,D1786,1),1)</f>
        <v>0.11208669317990504</v>
      </c>
      <c r="G1786" s="2">
        <f ca="1">IF(D1786&gt;=$B$7,IF(E1786&gt;=$B$6,D1786,0),0)</f>
        <v>0</v>
      </c>
    </row>
    <row r="1787" spans="1:7" x14ac:dyDescent="0.25">
      <c r="A1787" s="2">
        <f ca="1">_xlfn.BETA.INV(RAND(),Plan1!$B$4+Plan1!$B$9,Plan1!$B$5+Plan1!$B$8-Plan1!$B$9)</f>
        <v>0.18746162995518856</v>
      </c>
      <c r="B1787">
        <f ca="1">_xlfn.BETA.DIST(A1787,Plan1!$B$12,Plan1!$B$13,FALSE)</f>
        <v>4.7987495145314121</v>
      </c>
      <c r="D1787" s="2">
        <v>0.15285922928786699</v>
      </c>
      <c r="E1787">
        <v>6.8503180320476886</v>
      </c>
      <c r="F1787" s="2">
        <f ca="1">IF(D1787&lt;=$B$7,IF(E1787&gt;=$B$6,D1787,1),1)</f>
        <v>1</v>
      </c>
      <c r="G1787" s="2">
        <f ca="1">IF(D1787&gt;=$B$7,IF(E1787&gt;=$B$6,D1787,0),0)</f>
        <v>0.15285922928786699</v>
      </c>
    </row>
    <row r="1788" spans="1:7" x14ac:dyDescent="0.25">
      <c r="A1788" s="2">
        <f ca="1">_xlfn.BETA.INV(RAND(),Plan1!$B$4+Plan1!$B$9,Plan1!$B$5+Plan1!$B$8-Plan1!$B$9)</f>
        <v>0.17161193185098333</v>
      </c>
      <c r="B1788">
        <f ca="1">_xlfn.BETA.DIST(A1788,Plan1!$B$12,Plan1!$B$13,FALSE)</f>
        <v>5.8367634673418989</v>
      </c>
      <c r="D1788" s="2">
        <v>0.15286987410709729</v>
      </c>
      <c r="E1788">
        <v>6.8498625780421252</v>
      </c>
      <c r="F1788" s="2">
        <f ca="1">IF(D1788&lt;=$B$7,IF(E1788&gt;=$B$6,D1788,1),1)</f>
        <v>1</v>
      </c>
      <c r="G1788" s="2">
        <f ca="1">IF(D1788&gt;=$B$7,IF(E1788&gt;=$B$6,D1788,0),0)</f>
        <v>0.15286987410709729</v>
      </c>
    </row>
    <row r="1789" spans="1:7" x14ac:dyDescent="0.25">
      <c r="A1789" s="2">
        <f ca="1">_xlfn.BETA.INV(RAND(),Plan1!$B$4+Plan1!$B$9,Plan1!$B$5+Plan1!$B$8-Plan1!$B$9)</f>
        <v>0.13398575474817712</v>
      </c>
      <c r="B1789">
        <f ca="1">_xlfn.BETA.DIST(A1789,Plan1!$B$12,Plan1!$B$13,FALSE)</f>
        <v>7.3339418605247912</v>
      </c>
      <c r="D1789" s="2">
        <v>0.15291277161524419</v>
      </c>
      <c r="E1789">
        <v>6.8480254088652455</v>
      </c>
      <c r="F1789" s="2">
        <f ca="1">IF(D1789&lt;=$B$7,IF(E1789&gt;=$B$6,D1789,1),1)</f>
        <v>1</v>
      </c>
      <c r="G1789" s="2">
        <f ca="1">IF(D1789&gt;=$B$7,IF(E1789&gt;=$B$6,D1789,0),0)</f>
        <v>0.15291277161524419</v>
      </c>
    </row>
    <row r="1790" spans="1:7" x14ac:dyDescent="0.25">
      <c r="A1790" s="2">
        <f ca="1">_xlfn.BETA.INV(RAND(),Plan1!$B$4+Plan1!$B$9,Plan1!$B$5+Plan1!$B$8-Plan1!$B$9)</f>
        <v>0.23124154010159215</v>
      </c>
      <c r="B1790">
        <f ca="1">_xlfn.BETA.DIST(A1790,Plan1!$B$12,Plan1!$B$13,FALSE)</f>
        <v>2.2035067011920906</v>
      </c>
      <c r="D1790" s="2">
        <v>0.15293528346141427</v>
      </c>
      <c r="E1790">
        <v>6.8470601825372999</v>
      </c>
      <c r="F1790" s="2">
        <f ca="1">IF(D1790&lt;=$B$7,IF(E1790&gt;=$B$6,D1790,1),1)</f>
        <v>1</v>
      </c>
      <c r="G1790" s="2">
        <f ca="1">IF(D1790&gt;=$B$7,IF(E1790&gt;=$B$6,D1790,0),0)</f>
        <v>0.15293528346141427</v>
      </c>
    </row>
    <row r="1791" spans="1:7" x14ac:dyDescent="0.25">
      <c r="A1791" s="2">
        <f ca="1">_xlfn.BETA.INV(RAND(),Plan1!$B$4+Plan1!$B$9,Plan1!$B$5+Plan1!$B$8-Plan1!$B$9)</f>
        <v>0.11289574108088636</v>
      </c>
      <c r="B1791">
        <f ca="1">_xlfn.BETA.DIST(A1791,Plan1!$B$12,Plan1!$B$13,FALSE)</f>
        <v>6.8908033843173087</v>
      </c>
      <c r="D1791" s="2">
        <v>0.15300372054006539</v>
      </c>
      <c r="E1791">
        <v>6.8441211520700129</v>
      </c>
      <c r="F1791" s="2">
        <f ca="1">IF(D1791&lt;=$B$7,IF(E1791&gt;=$B$6,D1791,1),1)</f>
        <v>1</v>
      </c>
      <c r="G1791" s="2">
        <f ca="1">IF(D1791&gt;=$B$7,IF(E1791&gt;=$B$6,D1791,0),0)</f>
        <v>0.15300372054006539</v>
      </c>
    </row>
    <row r="1792" spans="1:7" x14ac:dyDescent="0.25">
      <c r="A1792" s="2">
        <f ca="1">_xlfn.BETA.INV(RAND(),Plan1!$B$4+Plan1!$B$9,Plan1!$B$5+Plan1!$B$8-Plan1!$B$9)</f>
        <v>0.21295864790504282</v>
      </c>
      <c r="B1792">
        <f ca="1">_xlfn.BETA.DIST(A1792,Plan1!$B$12,Plan1!$B$13,FALSE)</f>
        <v>3.170397675318013</v>
      </c>
      <c r="D1792" s="2">
        <v>0.11195134343085236</v>
      </c>
      <c r="E1792">
        <v>6.8434929583796169</v>
      </c>
      <c r="F1792" s="2">
        <f ca="1">IF(D1792&lt;=$B$7,IF(E1792&gt;=$B$6,D1792,1),1)</f>
        <v>0.11195134343085236</v>
      </c>
      <c r="G1792" s="2">
        <f ca="1">IF(D1792&gt;=$B$7,IF(E1792&gt;=$B$6,D1792,0),0)</f>
        <v>0</v>
      </c>
    </row>
    <row r="1793" spans="1:7" x14ac:dyDescent="0.25">
      <c r="A1793" s="2">
        <f ca="1">_xlfn.BETA.INV(RAND(),Plan1!$B$4+Plan1!$B$9,Plan1!$B$5+Plan1!$B$8-Plan1!$B$9)</f>
        <v>0.10463259460887797</v>
      </c>
      <c r="B1793">
        <f ca="1">_xlfn.BETA.DIST(A1793,Plan1!$B$12,Plan1!$B$13,FALSE)</f>
        <v>6.3987533885633745</v>
      </c>
      <c r="D1793" s="2">
        <v>0.15305060743274645</v>
      </c>
      <c r="E1793">
        <v>6.8421035204597942</v>
      </c>
      <c r="F1793" s="2">
        <f ca="1">IF(D1793&lt;=$B$7,IF(E1793&gt;=$B$6,D1793,1),1)</f>
        <v>1</v>
      </c>
      <c r="G1793" s="2">
        <f ca="1">IF(D1793&gt;=$B$7,IF(E1793&gt;=$B$6,D1793,0),0)</f>
        <v>0.15305060743274645</v>
      </c>
    </row>
    <row r="1794" spans="1:7" x14ac:dyDescent="0.25">
      <c r="A1794" s="2">
        <f ca="1">_xlfn.BETA.INV(RAND(),Plan1!$B$4+Plan1!$B$9,Plan1!$B$5+Plan1!$B$8-Plan1!$B$9)</f>
        <v>0.11367674676760335</v>
      </c>
      <c r="B1794">
        <f ca="1">_xlfn.BETA.DIST(A1794,Plan1!$B$12,Plan1!$B$13,FALSE)</f>
        <v>6.9281464415286136</v>
      </c>
      <c r="D1794" s="2">
        <v>0.11191729339008488</v>
      </c>
      <c r="E1794">
        <v>6.841743276730667</v>
      </c>
      <c r="F1794" s="2">
        <f ca="1">IF(D1794&lt;=$B$7,IF(E1794&gt;=$B$6,D1794,1),1)</f>
        <v>0.11191729339008488</v>
      </c>
      <c r="G1794" s="2">
        <f ca="1">IF(D1794&gt;=$B$7,IF(E1794&gt;=$B$6,D1794,0),0)</f>
        <v>0</v>
      </c>
    </row>
    <row r="1795" spans="1:7" x14ac:dyDescent="0.25">
      <c r="A1795" s="2">
        <f ca="1">_xlfn.BETA.INV(RAND(),Plan1!$B$4+Plan1!$B$9,Plan1!$B$5+Plan1!$B$8-Plan1!$B$9)</f>
        <v>0.11468146114157234</v>
      </c>
      <c r="B1795">
        <f ca="1">_xlfn.BETA.DIST(A1795,Plan1!$B$12,Plan1!$B$13,FALSE)</f>
        <v>6.9738028399689878</v>
      </c>
      <c r="D1795" s="2">
        <v>0.15308395758854942</v>
      </c>
      <c r="E1795">
        <v>6.8406663874383602</v>
      </c>
      <c r="F1795" s="2">
        <f ca="1">IF(D1795&lt;=$B$7,IF(E1795&gt;=$B$6,D1795,1),1)</f>
        <v>1</v>
      </c>
      <c r="G1795" s="2">
        <f ca="1">IF(D1795&gt;=$B$7,IF(E1795&gt;=$B$6,D1795,0),0)</f>
        <v>0.15308395758854942</v>
      </c>
    </row>
    <row r="1796" spans="1:7" x14ac:dyDescent="0.25">
      <c r="A1796" s="2">
        <f ca="1">_xlfn.BETA.INV(RAND(),Plan1!$B$4+Plan1!$B$9,Plan1!$B$5+Plan1!$B$8-Plan1!$B$9)</f>
        <v>6.9290634730233835E-2</v>
      </c>
      <c r="B1796">
        <f ca="1">_xlfn.BETA.DIST(A1796,Plan1!$B$12,Plan1!$B$13,FALSE)</f>
        <v>2.9238535441198228</v>
      </c>
      <c r="D1796" s="2">
        <v>0.11188592798017616</v>
      </c>
      <c r="E1796">
        <v>6.8401288475206439</v>
      </c>
      <c r="F1796" s="2">
        <f ca="1">IF(D1796&lt;=$B$7,IF(E1796&gt;=$B$6,D1796,1),1)</f>
        <v>0.11188592798017616</v>
      </c>
      <c r="G1796" s="2">
        <f ca="1">IF(D1796&gt;=$B$7,IF(E1796&gt;=$B$6,D1796,0),0)</f>
        <v>0</v>
      </c>
    </row>
    <row r="1797" spans="1:7" x14ac:dyDescent="0.25">
      <c r="A1797" s="2">
        <f ca="1">_xlfn.BETA.INV(RAND(),Plan1!$B$4+Plan1!$B$9,Plan1!$B$5+Plan1!$B$8-Plan1!$B$9)</f>
        <v>0.14814006178344408</v>
      </c>
      <c r="B1797">
        <f ca="1">_xlfn.BETA.DIST(A1797,Plan1!$B$12,Plan1!$B$13,FALSE)</f>
        <v>7.034466540723435</v>
      </c>
      <c r="D1797" s="2">
        <v>0.11184266494008836</v>
      </c>
      <c r="E1797">
        <v>6.8378977817455997</v>
      </c>
      <c r="F1797" s="2">
        <f ca="1">IF(D1797&lt;=$B$7,IF(E1797&gt;=$B$6,D1797,1),1)</f>
        <v>0.11184266494008836</v>
      </c>
      <c r="G1797" s="2">
        <f ca="1">IF(D1797&gt;=$B$7,IF(E1797&gt;=$B$6,D1797,0),0)</f>
        <v>0</v>
      </c>
    </row>
    <row r="1798" spans="1:7" x14ac:dyDescent="0.25">
      <c r="A1798" s="2">
        <f ca="1">_xlfn.BETA.INV(RAND(),Plan1!$B$4+Plan1!$B$9,Plan1!$B$5+Plan1!$B$8-Plan1!$B$9)</f>
        <v>0.17915409818512673</v>
      </c>
      <c r="B1798">
        <f ca="1">_xlfn.BETA.DIST(A1798,Plan1!$B$12,Plan1!$B$13,FALSE)</f>
        <v>5.3516266790361255</v>
      </c>
      <c r="D1798" s="2">
        <v>0.15315611778057781</v>
      </c>
      <c r="E1798">
        <v>6.8375511257339907</v>
      </c>
      <c r="F1798" s="2">
        <f ca="1">IF(D1798&lt;=$B$7,IF(E1798&gt;=$B$6,D1798,1),1)</f>
        <v>1</v>
      </c>
      <c r="G1798" s="2">
        <f ca="1">IF(D1798&gt;=$B$7,IF(E1798&gt;=$B$6,D1798,0),0)</f>
        <v>0.15315611778057781</v>
      </c>
    </row>
    <row r="1799" spans="1:7" x14ac:dyDescent="0.25">
      <c r="A1799" s="2">
        <f ca="1">_xlfn.BETA.INV(RAND(),Plan1!$B$4+Plan1!$B$9,Plan1!$B$5+Plan1!$B$8-Plan1!$B$9)</f>
        <v>0.12380482168518132</v>
      </c>
      <c r="B1799">
        <f ca="1">_xlfn.BETA.DIST(A1799,Plan1!$B$12,Plan1!$B$13,FALSE)</f>
        <v>7.2649776670394477</v>
      </c>
      <c r="D1799" s="2">
        <v>0.15316271828472228</v>
      </c>
      <c r="E1799">
        <v>6.8372657823733771</v>
      </c>
      <c r="F1799" s="2">
        <f ca="1">IF(D1799&lt;=$B$7,IF(E1799&gt;=$B$6,D1799,1),1)</f>
        <v>1</v>
      </c>
      <c r="G1799" s="2">
        <f ca="1">IF(D1799&gt;=$B$7,IF(E1799&gt;=$B$6,D1799,0),0)</f>
        <v>0.15316271828472228</v>
      </c>
    </row>
    <row r="1800" spans="1:7" x14ac:dyDescent="0.25">
      <c r="A1800" s="2">
        <f ca="1">_xlfn.BETA.INV(RAND(),Plan1!$B$4+Plan1!$B$9,Plan1!$B$5+Plan1!$B$8-Plan1!$B$9)</f>
        <v>0.10516551572911548</v>
      </c>
      <c r="B1800">
        <f ca="1">_xlfn.BETA.DIST(A1800,Plan1!$B$12,Plan1!$B$13,FALSE)</f>
        <v>6.4356797558308232</v>
      </c>
      <c r="D1800" s="2">
        <v>0.15316703008770016</v>
      </c>
      <c r="E1800">
        <v>6.8370793455460062</v>
      </c>
      <c r="F1800" s="2">
        <f ca="1">IF(D1800&lt;=$B$7,IF(E1800&gt;=$B$6,D1800,1),1)</f>
        <v>1</v>
      </c>
      <c r="G1800" s="2">
        <f ca="1">IF(D1800&gt;=$B$7,IF(E1800&gt;=$B$6,D1800,0),0)</f>
        <v>0.15316703008770016</v>
      </c>
    </row>
    <row r="1801" spans="1:7" x14ac:dyDescent="0.25">
      <c r="A1801" s="2">
        <f ca="1">_xlfn.BETA.INV(RAND(),Plan1!$B$4+Plan1!$B$9,Plan1!$B$5+Plan1!$B$8-Plan1!$B$9)</f>
        <v>0.19796971766712856</v>
      </c>
      <c r="B1801">
        <f ca="1">_xlfn.BETA.DIST(A1801,Plan1!$B$12,Plan1!$B$13,FALSE)</f>
        <v>4.1021095090556043</v>
      </c>
      <c r="D1801" s="2">
        <v>0.11180288846025452</v>
      </c>
      <c r="E1801">
        <v>6.8358421744419591</v>
      </c>
      <c r="F1801" s="2">
        <f ca="1">IF(D1801&lt;=$B$7,IF(E1801&gt;=$B$6,D1801,1),1)</f>
        <v>0.11180288846025452</v>
      </c>
      <c r="G1801" s="2">
        <f ca="1">IF(D1801&gt;=$B$7,IF(E1801&gt;=$B$6,D1801,0),0)</f>
        <v>0</v>
      </c>
    </row>
    <row r="1802" spans="1:7" x14ac:dyDescent="0.25">
      <c r="A1802" s="2">
        <f ca="1">_xlfn.BETA.INV(RAND(),Plan1!$B$4+Plan1!$B$9,Plan1!$B$5+Plan1!$B$8-Plan1!$B$9)</f>
        <v>0.13218383153678889</v>
      </c>
      <c r="B1802">
        <f ca="1">_xlfn.BETA.DIST(A1802,Plan1!$B$12,Plan1!$B$13,FALSE)</f>
        <v>7.3404917771792899</v>
      </c>
      <c r="D1802" s="2">
        <v>0.11179676622879267</v>
      </c>
      <c r="E1802">
        <v>6.8355254144767086</v>
      </c>
      <c r="F1802" s="2">
        <f ca="1">IF(D1802&lt;=$B$7,IF(E1802&gt;=$B$6,D1802,1),1)</f>
        <v>0.11179676622879267</v>
      </c>
      <c r="G1802" s="2">
        <f ca="1">IF(D1802&gt;=$B$7,IF(E1802&gt;=$B$6,D1802,0),0)</f>
        <v>0</v>
      </c>
    </row>
    <row r="1803" spans="1:7" x14ac:dyDescent="0.25">
      <c r="A1803" s="2">
        <f ca="1">_xlfn.BETA.INV(RAND(),Plan1!$B$4+Plan1!$B$9,Plan1!$B$5+Plan1!$B$8-Plan1!$B$9)</f>
        <v>7.7104183894717473E-2</v>
      </c>
      <c r="B1803">
        <f ca="1">_xlfn.BETA.DIST(A1803,Plan1!$B$12,Plan1!$B$13,FALSE)</f>
        <v>3.7769932902568168</v>
      </c>
      <c r="D1803" s="2">
        <v>0.1532031032054203</v>
      </c>
      <c r="E1803">
        <v>6.8355184992448814</v>
      </c>
      <c r="F1803" s="2">
        <f ca="1">IF(D1803&lt;=$B$7,IF(E1803&gt;=$B$6,D1803,1),1)</f>
        <v>1</v>
      </c>
      <c r="G1803" s="2">
        <f ca="1">IF(D1803&gt;=$B$7,IF(E1803&gt;=$B$6,D1803,0),0)</f>
        <v>0.1532031032054203</v>
      </c>
    </row>
    <row r="1804" spans="1:7" x14ac:dyDescent="0.25">
      <c r="A1804" s="2">
        <f ca="1">_xlfn.BETA.INV(RAND(),Plan1!$B$4+Plan1!$B$9,Plan1!$B$5+Plan1!$B$8-Plan1!$B$9)</f>
        <v>0.15983822955952331</v>
      </c>
      <c r="B1804">
        <f ca="1">_xlfn.BETA.DIST(A1804,Plan1!$B$12,Plan1!$B$13,FALSE)</f>
        <v>6.5177496950050831</v>
      </c>
      <c r="D1804" s="2">
        <v>0.15320474888807012</v>
      </c>
      <c r="E1804">
        <v>6.8354472458036355</v>
      </c>
      <c r="F1804" s="2">
        <f ca="1">IF(D1804&lt;=$B$7,IF(E1804&gt;=$B$6,D1804,1),1)</f>
        <v>1</v>
      </c>
      <c r="G1804" s="2">
        <f ca="1">IF(D1804&gt;=$B$7,IF(E1804&gt;=$B$6,D1804,0),0)</f>
        <v>0.15320474888807012</v>
      </c>
    </row>
    <row r="1805" spans="1:7" x14ac:dyDescent="0.25">
      <c r="A1805" s="2">
        <f ca="1">_xlfn.BETA.INV(RAND(),Plan1!$B$4+Plan1!$B$9,Plan1!$B$5+Plan1!$B$8-Plan1!$B$9)</f>
        <v>0.23484156809919843</v>
      </c>
      <c r="B1805">
        <f ca="1">_xlfn.BETA.DIST(A1805,Plan1!$B$12,Plan1!$B$13,FALSE)</f>
        <v>2.0388635460128723</v>
      </c>
      <c r="D1805" s="2">
        <v>0.15320928126654687</v>
      </c>
      <c r="E1805">
        <v>6.835250985582582</v>
      </c>
      <c r="F1805" s="2">
        <f ca="1">IF(D1805&lt;=$B$7,IF(E1805&gt;=$B$6,D1805,1),1)</f>
        <v>1</v>
      </c>
      <c r="G1805" s="2">
        <f ca="1">IF(D1805&gt;=$B$7,IF(E1805&gt;=$B$6,D1805,0),0)</f>
        <v>0.15320928126654687</v>
      </c>
    </row>
    <row r="1806" spans="1:7" x14ac:dyDescent="0.25">
      <c r="A1806" s="2">
        <f ca="1">_xlfn.BETA.INV(RAND(),Plan1!$B$4+Plan1!$B$9,Plan1!$B$5+Plan1!$B$8-Plan1!$B$9)</f>
        <v>9.3153952096144729E-2</v>
      </c>
      <c r="B1806">
        <f ca="1">_xlfn.BETA.DIST(A1806,Plan1!$B$12,Plan1!$B$13,FALSE)</f>
        <v>5.4491931400257752</v>
      </c>
      <c r="D1806" s="2">
        <v>0.1532249770746531</v>
      </c>
      <c r="E1806">
        <v>6.834571091092724</v>
      </c>
      <c r="F1806" s="2">
        <f ca="1">IF(D1806&lt;=$B$7,IF(E1806&gt;=$B$6,D1806,1),1)</f>
        <v>1</v>
      </c>
      <c r="G1806" s="2">
        <f ca="1">IF(D1806&gt;=$B$7,IF(E1806&gt;=$B$6,D1806,0),0)</f>
        <v>0.1532249770746531</v>
      </c>
    </row>
    <row r="1807" spans="1:7" x14ac:dyDescent="0.25">
      <c r="A1807" s="2">
        <f ca="1">_xlfn.BETA.INV(RAND(),Plan1!$B$4+Plan1!$B$9,Plan1!$B$5+Plan1!$B$8-Plan1!$B$9)</f>
        <v>0.13851082857538516</v>
      </c>
      <c r="B1807">
        <f ca="1">_xlfn.BETA.DIST(A1807,Plan1!$B$12,Plan1!$B$13,FALSE)</f>
        <v>7.2841844766030226</v>
      </c>
      <c r="D1807" s="2">
        <v>0.11175011326462632</v>
      </c>
      <c r="E1807">
        <v>6.8331083869844633</v>
      </c>
      <c r="F1807" s="2">
        <f ca="1">IF(D1807&lt;=$B$7,IF(E1807&gt;=$B$6,D1807,1),1)</f>
        <v>0.11175011326462632</v>
      </c>
      <c r="G1807" s="2">
        <f ca="1">IF(D1807&gt;=$B$7,IF(E1807&gt;=$B$6,D1807,0),0)</f>
        <v>0</v>
      </c>
    </row>
    <row r="1808" spans="1:7" x14ac:dyDescent="0.25">
      <c r="A1808" s="2">
        <f ca="1">_xlfn.BETA.INV(RAND(),Plan1!$B$4+Plan1!$B$9,Plan1!$B$5+Plan1!$B$8-Plan1!$B$9)</f>
        <v>0.11915997061617895</v>
      </c>
      <c r="B1808">
        <f ca="1">_xlfn.BETA.DIST(A1808,Plan1!$B$12,Plan1!$B$13,FALSE)</f>
        <v>7.1445107038740989</v>
      </c>
      <c r="D1808" s="2">
        <v>0.15328083757545552</v>
      </c>
      <c r="E1808">
        <v>6.8321483974010704</v>
      </c>
      <c r="F1808" s="2">
        <f ca="1">IF(D1808&lt;=$B$7,IF(E1808&gt;=$B$6,D1808,1),1)</f>
        <v>1</v>
      </c>
      <c r="G1808" s="2">
        <f ca="1">IF(D1808&gt;=$B$7,IF(E1808&gt;=$B$6,D1808,0),0)</f>
        <v>0.15328083757545552</v>
      </c>
    </row>
    <row r="1809" spans="1:7" x14ac:dyDescent="0.25">
      <c r="A1809" s="2">
        <f ca="1">_xlfn.BETA.INV(RAND(),Plan1!$B$4+Plan1!$B$9,Plan1!$B$5+Plan1!$B$8-Plan1!$B$9)</f>
        <v>0.14840133529495525</v>
      </c>
      <c r="B1809">
        <f ca="1">_xlfn.BETA.DIST(A1809,Plan1!$B$12,Plan1!$B$13,FALSE)</f>
        <v>7.025241474887566</v>
      </c>
      <c r="D1809" s="2">
        <v>0.15328484171234136</v>
      </c>
      <c r="E1809">
        <v>6.8319745572846404</v>
      </c>
      <c r="F1809" s="2">
        <f ca="1">IF(D1809&lt;=$B$7,IF(E1809&gt;=$B$6,D1809,1),1)</f>
        <v>1</v>
      </c>
      <c r="G1809" s="2">
        <f ca="1">IF(D1809&gt;=$B$7,IF(E1809&gt;=$B$6,D1809,0),0)</f>
        <v>0.15328484171234136</v>
      </c>
    </row>
    <row r="1810" spans="1:7" x14ac:dyDescent="0.25">
      <c r="A1810" s="2">
        <f ca="1">_xlfn.BETA.INV(RAND(),Plan1!$B$4+Plan1!$B$9,Plan1!$B$5+Plan1!$B$8-Plan1!$B$9)</f>
        <v>7.5722943966418613E-2</v>
      </c>
      <c r="B1810">
        <f ca="1">_xlfn.BETA.DIST(A1810,Plan1!$B$12,Plan1!$B$13,FALSE)</f>
        <v>3.62516086707741</v>
      </c>
      <c r="D1810" s="2">
        <v>0.15329322713556381</v>
      </c>
      <c r="E1810">
        <v>6.8316104255403083</v>
      </c>
      <c r="F1810" s="2">
        <f ca="1">IF(D1810&lt;=$B$7,IF(E1810&gt;=$B$6,D1810,1),1)</f>
        <v>1</v>
      </c>
      <c r="G1810" s="2">
        <f ca="1">IF(D1810&gt;=$B$7,IF(E1810&gt;=$B$6,D1810,0),0)</f>
        <v>0.15329322713556381</v>
      </c>
    </row>
    <row r="1811" spans="1:7" x14ac:dyDescent="0.25">
      <c r="A1811" s="2">
        <f ca="1">_xlfn.BETA.INV(RAND(),Plan1!$B$4+Plan1!$B$9,Plan1!$B$5+Plan1!$B$8-Plan1!$B$9)</f>
        <v>0.12948007683081053</v>
      </c>
      <c r="B1811">
        <f ca="1">_xlfn.BETA.DIST(A1811,Plan1!$B$12,Plan1!$B$13,FALSE)</f>
        <v>7.3355128601066157</v>
      </c>
      <c r="D1811" s="2">
        <v>0.11169113301767661</v>
      </c>
      <c r="E1811">
        <v>6.8300445134458325</v>
      </c>
      <c r="F1811" s="2">
        <f ca="1">IF(D1811&lt;=$B$7,IF(E1811&gt;=$B$6,D1811,1),1)</f>
        <v>0.11169113301767661</v>
      </c>
      <c r="G1811" s="2">
        <f ca="1">IF(D1811&gt;=$B$7,IF(E1811&gt;=$B$6,D1811,0),0)</f>
        <v>0</v>
      </c>
    </row>
    <row r="1812" spans="1:7" x14ac:dyDescent="0.25">
      <c r="A1812" s="2">
        <f ca="1">_xlfn.BETA.INV(RAND(),Plan1!$B$4+Plan1!$B$9,Plan1!$B$5+Plan1!$B$8-Plan1!$B$9)</f>
        <v>8.1745893785024865E-2</v>
      </c>
      <c r="B1812">
        <f ca="1">_xlfn.BETA.DIST(A1812,Plan1!$B$12,Plan1!$B$13,FALSE)</f>
        <v>4.2837378611316526</v>
      </c>
      <c r="D1812" s="2">
        <v>0.1533530337246225</v>
      </c>
      <c r="E1812">
        <v>6.8290103212998199</v>
      </c>
      <c r="F1812" s="2">
        <f ca="1">IF(D1812&lt;=$B$7,IF(E1812&gt;=$B$6,D1812,1),1)</f>
        <v>1</v>
      </c>
      <c r="G1812" s="2">
        <f ca="1">IF(D1812&gt;=$B$7,IF(E1812&gt;=$B$6,D1812,0),0)</f>
        <v>0.1533530337246225</v>
      </c>
    </row>
    <row r="1813" spans="1:7" x14ac:dyDescent="0.25">
      <c r="A1813" s="2">
        <f ca="1">_xlfn.BETA.INV(RAND(),Plan1!$B$4+Plan1!$B$9,Plan1!$B$5+Plan1!$B$8-Plan1!$B$9)</f>
        <v>0.20573901932009186</v>
      </c>
      <c r="B1813">
        <f ca="1">_xlfn.BETA.DIST(A1813,Plan1!$B$12,Plan1!$B$13,FALSE)</f>
        <v>3.6065170027509779</v>
      </c>
      <c r="D1813" s="2">
        <v>0.15335442115619768</v>
      </c>
      <c r="E1813">
        <v>6.8289499391655255</v>
      </c>
      <c r="F1813" s="2">
        <f ca="1">IF(D1813&lt;=$B$7,IF(E1813&gt;=$B$6,D1813,1),1)</f>
        <v>1</v>
      </c>
      <c r="G1813" s="2">
        <f ca="1">IF(D1813&gt;=$B$7,IF(E1813&gt;=$B$6,D1813,0),0)</f>
        <v>0.15335442115619768</v>
      </c>
    </row>
    <row r="1814" spans="1:7" x14ac:dyDescent="0.25">
      <c r="A1814" s="2">
        <f ca="1">_xlfn.BETA.INV(RAND(),Plan1!$B$4+Plan1!$B$9,Plan1!$B$5+Plan1!$B$8-Plan1!$B$9)</f>
        <v>0.14756444658926271</v>
      </c>
      <c r="B1814">
        <f ca="1">_xlfn.BETA.DIST(A1814,Plan1!$B$12,Plan1!$B$13,FALSE)</f>
        <v>7.054368230440085</v>
      </c>
      <c r="D1814" s="2">
        <v>0.11166384010809149</v>
      </c>
      <c r="E1814">
        <v>6.8286236234476441</v>
      </c>
      <c r="F1814" s="2">
        <f ca="1">IF(D1814&lt;=$B$7,IF(E1814&gt;=$B$6,D1814,1),1)</f>
        <v>0.11166384010809149</v>
      </c>
      <c r="G1814" s="2">
        <f ca="1">IF(D1814&gt;=$B$7,IF(E1814&gt;=$B$6,D1814,0),0)</f>
        <v>0</v>
      </c>
    </row>
    <row r="1815" spans="1:7" x14ac:dyDescent="0.25">
      <c r="A1815" s="2">
        <f ca="1">_xlfn.BETA.INV(RAND(),Plan1!$B$4+Plan1!$B$9,Plan1!$B$5+Plan1!$B$8-Plan1!$B$9)</f>
        <v>7.9789419306235093E-2</v>
      </c>
      <c r="B1815">
        <f ca="1">_xlfn.BETA.DIST(A1815,Plan1!$B$12,Plan1!$B$13,FALSE)</f>
        <v>4.0712053547506439</v>
      </c>
      <c r="D1815" s="2">
        <v>0.11166226705358588</v>
      </c>
      <c r="E1815">
        <v>6.828541669379959</v>
      </c>
      <c r="F1815" s="2">
        <f ca="1">IF(D1815&lt;=$B$7,IF(E1815&gt;=$B$6,D1815,1),1)</f>
        <v>0.11166226705358588</v>
      </c>
      <c r="G1815" s="2">
        <f ca="1">IF(D1815&gt;=$B$7,IF(E1815&gt;=$B$6,D1815,0),0)</f>
        <v>0</v>
      </c>
    </row>
    <row r="1816" spans="1:7" x14ac:dyDescent="0.25">
      <c r="A1816" s="2">
        <f ca="1">_xlfn.BETA.INV(RAND(),Plan1!$B$4+Plan1!$B$9,Plan1!$B$5+Plan1!$B$8-Plan1!$B$9)</f>
        <v>0.16396329635849516</v>
      </c>
      <c r="B1816">
        <f ca="1">_xlfn.BETA.DIST(A1816,Plan1!$B$12,Plan1!$B$13,FALSE)</f>
        <v>6.293434375359185</v>
      </c>
      <c r="D1816" s="2">
        <v>0.11166225749554656</v>
      </c>
      <c r="E1816">
        <v>6.828541171398836</v>
      </c>
      <c r="F1816" s="2">
        <f ca="1">IF(D1816&lt;=$B$7,IF(E1816&gt;=$B$6,D1816,1),1)</f>
        <v>0.11166225749554656</v>
      </c>
      <c r="G1816" s="2">
        <f ca="1">IF(D1816&gt;=$B$7,IF(E1816&gt;=$B$6,D1816,0),0)</f>
        <v>0</v>
      </c>
    </row>
    <row r="1817" spans="1:7" x14ac:dyDescent="0.25">
      <c r="A1817" s="2">
        <f ca="1">_xlfn.BETA.INV(RAND(),Plan1!$B$4+Plan1!$B$9,Plan1!$B$5+Plan1!$B$8-Plan1!$B$9)</f>
        <v>4.5284507571752355E-2</v>
      </c>
      <c r="B1817">
        <f ca="1">_xlfn.BETA.DIST(A1817,Plan1!$B$12,Plan1!$B$13,FALSE)</f>
        <v>0.80780661042026014</v>
      </c>
      <c r="D1817" s="2">
        <v>0.15337584151640593</v>
      </c>
      <c r="E1817">
        <v>6.828017344299413</v>
      </c>
      <c r="F1817" s="2">
        <f ca="1">IF(D1817&lt;=$B$7,IF(E1817&gt;=$B$6,D1817,1),1)</f>
        <v>1</v>
      </c>
      <c r="G1817" s="2">
        <f ca="1">IF(D1817&gt;=$B$7,IF(E1817&gt;=$B$6,D1817,0),0)</f>
        <v>0.15337584151640593</v>
      </c>
    </row>
    <row r="1818" spans="1:7" x14ac:dyDescent="0.25">
      <c r="A1818" s="2">
        <f ca="1">_xlfn.BETA.INV(RAND(),Plan1!$B$4+Plan1!$B$9,Plan1!$B$5+Plan1!$B$8-Plan1!$B$9)</f>
        <v>0.20539148180739186</v>
      </c>
      <c r="B1818">
        <f ca="1">_xlfn.BETA.DIST(A1818,Plan1!$B$12,Plan1!$B$13,FALSE)</f>
        <v>3.6281599500313484</v>
      </c>
      <c r="D1818" s="2">
        <v>0.1533864712331261</v>
      </c>
      <c r="E1818">
        <v>6.8275542965942559</v>
      </c>
      <c r="F1818" s="2">
        <f ca="1">IF(D1818&lt;=$B$7,IF(E1818&gt;=$B$6,D1818,1),1)</f>
        <v>1</v>
      </c>
      <c r="G1818" s="2">
        <f ca="1">IF(D1818&gt;=$B$7,IF(E1818&gt;=$B$6,D1818,0),0)</f>
        <v>0.1533864712331261</v>
      </c>
    </row>
    <row r="1819" spans="1:7" x14ac:dyDescent="0.25">
      <c r="A1819" s="2">
        <f ca="1">_xlfn.BETA.INV(RAND(),Plan1!$B$4+Plan1!$B$9,Plan1!$B$5+Plan1!$B$8-Plan1!$B$9)</f>
        <v>0.17564918465324419</v>
      </c>
      <c r="B1819">
        <f ca="1">_xlfn.BETA.DIST(A1819,Plan1!$B$12,Plan1!$B$13,FALSE)</f>
        <v>5.5801671093452399</v>
      </c>
      <c r="D1819" s="2">
        <v>0.15341285160111973</v>
      </c>
      <c r="E1819">
        <v>6.8264043990457415</v>
      </c>
      <c r="F1819" s="2">
        <f ca="1">IF(D1819&lt;=$B$7,IF(E1819&gt;=$B$6,D1819,1),1)</f>
        <v>1</v>
      </c>
      <c r="G1819" s="2">
        <f ca="1">IF(D1819&gt;=$B$7,IF(E1819&gt;=$B$6,D1819,0),0)</f>
        <v>0.15341285160111973</v>
      </c>
    </row>
    <row r="1820" spans="1:7" x14ac:dyDescent="0.25">
      <c r="A1820" s="2">
        <f ca="1">_xlfn.BETA.INV(RAND(),Plan1!$B$4+Plan1!$B$9,Plan1!$B$5+Plan1!$B$8-Plan1!$B$9)</f>
        <v>9.6861925679195993E-2</v>
      </c>
      <c r="B1820">
        <f ca="1">_xlfn.BETA.DIST(A1820,Plan1!$B$12,Plan1!$B$13,FALSE)</f>
        <v>5.7858962233151718</v>
      </c>
      <c r="D1820" s="2">
        <v>0.11161965871939386</v>
      </c>
      <c r="E1820">
        <v>6.8263193594699043</v>
      </c>
      <c r="F1820" s="2">
        <f ca="1">IF(D1820&lt;=$B$7,IF(E1820&gt;=$B$6,D1820,1),1)</f>
        <v>0.11161965871939386</v>
      </c>
      <c r="G1820" s="2">
        <f ca="1">IF(D1820&gt;=$B$7,IF(E1820&gt;=$B$6,D1820,0),0)</f>
        <v>0</v>
      </c>
    </row>
    <row r="1821" spans="1:7" x14ac:dyDescent="0.25">
      <c r="A1821" s="2">
        <f ca="1">_xlfn.BETA.INV(RAND(),Plan1!$B$4+Plan1!$B$9,Plan1!$B$5+Plan1!$B$8-Plan1!$B$9)</f>
        <v>0.1249952849509785</v>
      </c>
      <c r="B1821">
        <f ca="1">_xlfn.BETA.DIST(A1821,Plan1!$B$12,Plan1!$B$13,FALSE)</f>
        <v>7.2866729324740787</v>
      </c>
      <c r="D1821" s="2">
        <v>0.15341776170843002</v>
      </c>
      <c r="E1821">
        <v>6.8261902575125957</v>
      </c>
      <c r="F1821" s="2">
        <f ca="1">IF(D1821&lt;=$B$7,IF(E1821&gt;=$B$6,D1821,1),1)</f>
        <v>1</v>
      </c>
      <c r="G1821" s="2">
        <f ca="1">IF(D1821&gt;=$B$7,IF(E1821&gt;=$B$6,D1821,0),0)</f>
        <v>0.15341776170843002</v>
      </c>
    </row>
    <row r="1822" spans="1:7" x14ac:dyDescent="0.25">
      <c r="A1822" s="2">
        <f ca="1">_xlfn.BETA.INV(RAND(),Plan1!$B$4+Plan1!$B$9,Plan1!$B$5+Plan1!$B$8-Plan1!$B$9)</f>
        <v>7.6274671259942056E-2</v>
      </c>
      <c r="B1822">
        <f ca="1">_xlfn.BETA.DIST(A1822,Plan1!$B$12,Plan1!$B$13,FALSE)</f>
        <v>3.685818878170533</v>
      </c>
      <c r="D1822" s="2">
        <v>0.11161518859414367</v>
      </c>
      <c r="E1822">
        <v>6.8260859362107364</v>
      </c>
      <c r="F1822" s="2">
        <f ca="1">IF(D1822&lt;=$B$7,IF(E1822&gt;=$B$6,D1822,1),1)</f>
        <v>0.11161518859414367</v>
      </c>
      <c r="G1822" s="2">
        <f ca="1">IF(D1822&gt;=$B$7,IF(E1822&gt;=$B$6,D1822,0),0)</f>
        <v>0</v>
      </c>
    </row>
    <row r="1823" spans="1:7" x14ac:dyDescent="0.25">
      <c r="A1823" s="2">
        <f ca="1">_xlfn.BETA.INV(RAND(),Plan1!$B$4+Plan1!$B$9,Plan1!$B$5+Plan1!$B$8-Plan1!$B$9)</f>
        <v>0.22151864208944494</v>
      </c>
      <c r="B1823">
        <f ca="1">_xlfn.BETA.DIST(A1823,Plan1!$B$12,Plan1!$B$13,FALSE)</f>
        <v>2.691291318481948</v>
      </c>
      <c r="D1823" s="2">
        <v>0.15344875331375163</v>
      </c>
      <c r="E1823">
        <v>6.8248378131188021</v>
      </c>
      <c r="F1823" s="2">
        <f ca="1">IF(D1823&lt;=$B$7,IF(E1823&gt;=$B$6,D1823,1),1)</f>
        <v>1</v>
      </c>
      <c r="G1823" s="2">
        <f ca="1">IF(D1823&gt;=$B$7,IF(E1823&gt;=$B$6,D1823,0),0)</f>
        <v>0.15344875331375163</v>
      </c>
    </row>
    <row r="1824" spans="1:7" x14ac:dyDescent="0.25">
      <c r="A1824" s="2">
        <f ca="1">_xlfn.BETA.INV(RAND(),Plan1!$B$4+Plan1!$B$9,Plan1!$B$5+Plan1!$B$8-Plan1!$B$9)</f>
        <v>0.20019883911201752</v>
      </c>
      <c r="B1824">
        <f ca="1">_xlfn.BETA.DIST(A1824,Plan1!$B$12,Plan1!$B$13,FALSE)</f>
        <v>3.9576092581486617</v>
      </c>
      <c r="D1824" s="2">
        <v>0.15349505092321714</v>
      </c>
      <c r="E1824">
        <v>6.8228147742199932</v>
      </c>
      <c r="F1824" s="2">
        <f ca="1">IF(D1824&lt;=$B$7,IF(E1824&gt;=$B$6,D1824,1),1)</f>
        <v>1</v>
      </c>
      <c r="G1824" s="2">
        <f ca="1">IF(D1824&gt;=$B$7,IF(E1824&gt;=$B$6,D1824,0),0)</f>
        <v>0.15349505092321714</v>
      </c>
    </row>
    <row r="1825" spans="1:7" x14ac:dyDescent="0.25">
      <c r="A1825" s="2">
        <f ca="1">_xlfn.BETA.INV(RAND(),Plan1!$B$4+Plan1!$B$9,Plan1!$B$5+Plan1!$B$8-Plan1!$B$9)</f>
        <v>0.13031734601572176</v>
      </c>
      <c r="B1825">
        <f ca="1">_xlfn.BETA.DIST(A1825,Plan1!$B$12,Plan1!$B$13,FALSE)</f>
        <v>7.3389840448363328</v>
      </c>
      <c r="D1825" s="2">
        <v>0.11154547388627761</v>
      </c>
      <c r="E1825">
        <v>6.8224387500891721</v>
      </c>
      <c r="F1825" s="2">
        <f ca="1">IF(D1825&lt;=$B$7,IF(E1825&gt;=$B$6,D1825,1),1)</f>
        <v>0.11154547388627761</v>
      </c>
      <c r="G1825" s="2">
        <f ca="1">IF(D1825&gt;=$B$7,IF(E1825&gt;=$B$6,D1825,0),0)</f>
        <v>0</v>
      </c>
    </row>
    <row r="1826" spans="1:7" x14ac:dyDescent="0.25">
      <c r="A1826" s="2">
        <f ca="1">_xlfn.BETA.INV(RAND(),Plan1!$B$4+Plan1!$B$9,Plan1!$B$5+Plan1!$B$8-Plan1!$B$9)</f>
        <v>0.15767345112912967</v>
      </c>
      <c r="B1826">
        <f ca="1">_xlfn.BETA.DIST(A1826,Plan1!$B$12,Plan1!$B$13,FALSE)</f>
        <v>6.6277658271316158</v>
      </c>
      <c r="D1826" s="2">
        <v>0.1535260934145829</v>
      </c>
      <c r="E1826">
        <v>6.8214565499486213</v>
      </c>
      <c r="F1826" s="2">
        <f ca="1">IF(D1826&lt;=$B$7,IF(E1826&gt;=$B$6,D1826,1),1)</f>
        <v>1</v>
      </c>
      <c r="G1826" s="2">
        <f ca="1">IF(D1826&gt;=$B$7,IF(E1826&gt;=$B$6,D1826,0),0)</f>
        <v>0.1535260934145829</v>
      </c>
    </row>
    <row r="1827" spans="1:7" x14ac:dyDescent="0.25">
      <c r="A1827" s="2">
        <f ca="1">_xlfn.BETA.INV(RAND(),Plan1!$B$4+Plan1!$B$9,Plan1!$B$5+Plan1!$B$8-Plan1!$B$9)</f>
        <v>8.7609339343673362E-2</v>
      </c>
      <c r="B1827">
        <f ca="1">_xlfn.BETA.DIST(A1827,Plan1!$B$12,Plan1!$B$13,FALSE)</f>
        <v>4.9027257256766079</v>
      </c>
      <c r="D1827" s="2">
        <v>0.11152385058579034</v>
      </c>
      <c r="E1827">
        <v>6.8213049163677031</v>
      </c>
      <c r="F1827" s="2">
        <f ca="1">IF(D1827&lt;=$B$7,IF(E1827&gt;=$B$6,D1827,1),1)</f>
        <v>0.11152385058579034</v>
      </c>
      <c r="G1827" s="2">
        <f ca="1">IF(D1827&gt;=$B$7,IF(E1827&gt;=$B$6,D1827,0),0)</f>
        <v>0</v>
      </c>
    </row>
    <row r="1828" spans="1:7" x14ac:dyDescent="0.25">
      <c r="A1828" s="2">
        <f ca="1">_xlfn.BETA.INV(RAND(),Plan1!$B$4+Plan1!$B$9,Plan1!$B$5+Plan1!$B$8-Plan1!$B$9)</f>
        <v>0.16989039696636465</v>
      </c>
      <c r="B1828">
        <f ca="1">_xlfn.BETA.DIST(A1828,Plan1!$B$12,Plan1!$B$13,FALSE)</f>
        <v>5.9433561089356592</v>
      </c>
      <c r="D1828" s="2">
        <v>0.11152209463488891</v>
      </c>
      <c r="E1828">
        <v>6.8212127879250781</v>
      </c>
      <c r="F1828" s="2">
        <f ca="1">IF(D1828&lt;=$B$7,IF(E1828&gt;=$B$6,D1828,1),1)</f>
        <v>0.11152209463488891</v>
      </c>
      <c r="G1828" s="2">
        <f ca="1">IF(D1828&gt;=$B$7,IF(E1828&gt;=$B$6,D1828,0),0)</f>
        <v>0</v>
      </c>
    </row>
    <row r="1829" spans="1:7" x14ac:dyDescent="0.25">
      <c r="A1829" s="2">
        <f ca="1">_xlfn.BETA.INV(RAND(),Plan1!$B$4+Plan1!$B$9,Plan1!$B$5+Plan1!$B$8-Plan1!$B$9)</f>
        <v>8.6461231175518363E-2</v>
      </c>
      <c r="B1829">
        <f ca="1">_xlfn.BETA.DIST(A1829,Plan1!$B$12,Plan1!$B$13,FALSE)</f>
        <v>4.7842696589325824</v>
      </c>
      <c r="D1829" s="2">
        <v>0.1114914879070549</v>
      </c>
      <c r="E1829">
        <v>6.8196056633593338</v>
      </c>
      <c r="F1829" s="2">
        <f ca="1">IF(D1829&lt;=$B$7,IF(E1829&gt;=$B$6,D1829,1),1)</f>
        <v>0.1114914879070549</v>
      </c>
      <c r="G1829" s="2">
        <f ca="1">IF(D1829&gt;=$B$7,IF(E1829&gt;=$B$6,D1829,0),0)</f>
        <v>0</v>
      </c>
    </row>
    <row r="1830" spans="1:7" x14ac:dyDescent="0.25">
      <c r="A1830" s="2">
        <f ca="1">_xlfn.BETA.INV(RAND(),Plan1!$B$4+Plan1!$B$9,Plan1!$B$5+Plan1!$B$8-Plan1!$B$9)</f>
        <v>4.7525338336677991E-2</v>
      </c>
      <c r="B1830">
        <f ca="1">_xlfn.BETA.DIST(A1830,Plan1!$B$12,Plan1!$B$13,FALSE)</f>
        <v>0.95171619043866229</v>
      </c>
      <c r="D1830" s="2">
        <v>0.1114812479622284</v>
      </c>
      <c r="E1830">
        <v>6.8190674268286688</v>
      </c>
      <c r="F1830" s="2">
        <f ca="1">IF(D1830&lt;=$B$7,IF(E1830&gt;=$B$6,D1830,1),1)</f>
        <v>0.1114812479622284</v>
      </c>
      <c r="G1830" s="2">
        <f ca="1">IF(D1830&gt;=$B$7,IF(E1830&gt;=$B$6,D1830,0),0)</f>
        <v>0</v>
      </c>
    </row>
    <row r="1831" spans="1:7" x14ac:dyDescent="0.25">
      <c r="A1831" s="2">
        <f ca="1">_xlfn.BETA.INV(RAND(),Plan1!$B$4+Plan1!$B$9,Plan1!$B$5+Plan1!$B$8-Plan1!$B$9)</f>
        <v>0.20503278531925229</v>
      </c>
      <c r="B1831">
        <f ca="1">_xlfn.BETA.DIST(A1831,Plan1!$B$12,Plan1!$B$13,FALSE)</f>
        <v>3.6505550631708212</v>
      </c>
      <c r="D1831" s="2">
        <v>0.15361024049917449</v>
      </c>
      <c r="E1831">
        <v>6.817767632754073</v>
      </c>
      <c r="F1831" s="2">
        <f ca="1">IF(D1831&lt;=$B$7,IF(E1831&gt;=$B$6,D1831,1),1)</f>
        <v>1</v>
      </c>
      <c r="G1831" s="2">
        <f ca="1">IF(D1831&gt;=$B$7,IF(E1831&gt;=$B$6,D1831,0),0)</f>
        <v>0.15361024049917449</v>
      </c>
    </row>
    <row r="1832" spans="1:7" x14ac:dyDescent="0.25">
      <c r="A1832" s="2">
        <f ca="1">_xlfn.BETA.INV(RAND(),Plan1!$B$4+Plan1!$B$9,Plan1!$B$5+Plan1!$B$8-Plan1!$B$9)</f>
        <v>0.11353273806528957</v>
      </c>
      <c r="B1832">
        <f ca="1">_xlfn.BETA.DIST(A1832,Plan1!$B$12,Plan1!$B$13,FALSE)</f>
        <v>6.9213824433785947</v>
      </c>
      <c r="D1832" s="2">
        <v>0.15361743318828114</v>
      </c>
      <c r="E1832">
        <v>6.8174518277504514</v>
      </c>
      <c r="F1832" s="2">
        <f ca="1">IF(D1832&lt;=$B$7,IF(E1832&gt;=$B$6,D1832,1),1)</f>
        <v>1</v>
      </c>
      <c r="G1832" s="2">
        <f ca="1">IF(D1832&gt;=$B$7,IF(E1832&gt;=$B$6,D1832,0),0)</f>
        <v>0.15361743318828114</v>
      </c>
    </row>
    <row r="1833" spans="1:7" x14ac:dyDescent="0.25">
      <c r="A1833" s="2">
        <f ca="1">_xlfn.BETA.INV(RAND(),Plan1!$B$4+Plan1!$B$9,Plan1!$B$5+Plan1!$B$8-Plan1!$B$9)</f>
        <v>9.8587137530788918E-2</v>
      </c>
      <c r="B1833">
        <f ca="1">_xlfn.BETA.DIST(A1833,Plan1!$B$12,Plan1!$B$13,FALSE)</f>
        <v>5.9333942528002277</v>
      </c>
      <c r="D1833" s="2">
        <v>0.11141172538941749</v>
      </c>
      <c r="E1833">
        <v>6.8154058785717995</v>
      </c>
      <c r="F1833" s="2">
        <f ca="1">IF(D1833&lt;=$B$7,IF(E1833&gt;=$B$6,D1833,1),1)</f>
        <v>0.11141172538941749</v>
      </c>
      <c r="G1833" s="2">
        <f ca="1">IF(D1833&gt;=$B$7,IF(E1833&gt;=$B$6,D1833,0),0)</f>
        <v>0</v>
      </c>
    </row>
    <row r="1834" spans="1:7" x14ac:dyDescent="0.25">
      <c r="A1834" s="2">
        <f ca="1">_xlfn.BETA.INV(RAND(),Plan1!$B$4+Plan1!$B$9,Plan1!$B$5+Plan1!$B$8-Plan1!$B$9)</f>
        <v>0.11279352141665785</v>
      </c>
      <c r="B1834">
        <f ca="1">_xlfn.BETA.DIST(A1834,Plan1!$B$12,Plan1!$B$13,FALSE)</f>
        <v>6.8857962699657866</v>
      </c>
      <c r="D1834" s="2">
        <v>0.1536681714440622</v>
      </c>
      <c r="E1834">
        <v>6.8152219264790963</v>
      </c>
      <c r="F1834" s="2">
        <f ca="1">IF(D1834&lt;=$B$7,IF(E1834&gt;=$B$6,D1834,1),1)</f>
        <v>1</v>
      </c>
      <c r="G1834" s="2">
        <f ca="1">IF(D1834&gt;=$B$7,IF(E1834&gt;=$B$6,D1834,0),0)</f>
        <v>0.1536681714440622</v>
      </c>
    </row>
    <row r="1835" spans="1:7" x14ac:dyDescent="0.25">
      <c r="A1835" s="2">
        <f ca="1">_xlfn.BETA.INV(RAND(),Plan1!$B$4+Plan1!$B$9,Plan1!$B$5+Plan1!$B$8-Plan1!$B$9)</f>
        <v>0.14515472794589901</v>
      </c>
      <c r="B1835">
        <f ca="1">_xlfn.BETA.DIST(A1835,Plan1!$B$12,Plan1!$B$13,FALSE)</f>
        <v>7.1311905031028742</v>
      </c>
      <c r="D1835" s="2">
        <v>0.15366826735487515</v>
      </c>
      <c r="E1835">
        <v>6.8152177076908043</v>
      </c>
      <c r="F1835" s="2">
        <f ca="1">IF(D1835&lt;=$B$7,IF(E1835&gt;=$B$6,D1835,1),1)</f>
        <v>1</v>
      </c>
      <c r="G1835" s="2">
        <f ca="1">IF(D1835&gt;=$B$7,IF(E1835&gt;=$B$6,D1835,0),0)</f>
        <v>0.15366826735487515</v>
      </c>
    </row>
    <row r="1836" spans="1:7" x14ac:dyDescent="0.25">
      <c r="A1836" s="2">
        <f ca="1">_xlfn.BETA.INV(RAND(),Plan1!$B$4+Plan1!$B$9,Plan1!$B$5+Plan1!$B$8-Plan1!$B$9)</f>
        <v>7.907664702244438E-2</v>
      </c>
      <c r="B1836">
        <f ca="1">_xlfn.BETA.DIST(A1836,Plan1!$B$12,Plan1!$B$13,FALSE)</f>
        <v>3.9933227700327705</v>
      </c>
      <c r="D1836" s="2">
        <v>0.1114070286585825</v>
      </c>
      <c r="E1836">
        <v>6.815158058617456</v>
      </c>
      <c r="F1836" s="2">
        <f ca="1">IF(D1836&lt;=$B$7,IF(E1836&gt;=$B$6,D1836,1),1)</f>
        <v>0.1114070286585825</v>
      </c>
      <c r="G1836" s="2">
        <f ca="1">IF(D1836&gt;=$B$7,IF(E1836&gt;=$B$6,D1836,0),0)</f>
        <v>0</v>
      </c>
    </row>
    <row r="1837" spans="1:7" x14ac:dyDescent="0.25">
      <c r="A1837" s="2">
        <f ca="1">_xlfn.BETA.INV(RAND(),Plan1!$B$4+Plan1!$B$9,Plan1!$B$5+Plan1!$B$8-Plan1!$B$9)</f>
        <v>0.13190920607269069</v>
      </c>
      <c r="B1837">
        <f ca="1">_xlfn.BETA.DIST(A1837,Plan1!$B$12,Plan1!$B$13,FALSE)</f>
        <v>7.340804274299578</v>
      </c>
      <c r="D1837" s="2">
        <v>0.15367730378155853</v>
      </c>
      <c r="E1837">
        <v>6.8148201654407474</v>
      </c>
      <c r="F1837" s="2">
        <f ca="1">IF(D1837&lt;=$B$7,IF(E1837&gt;=$B$6,D1837,1),1)</f>
        <v>1</v>
      </c>
      <c r="G1837" s="2">
        <f ca="1">IF(D1837&gt;=$B$7,IF(E1837&gt;=$B$6,D1837,0),0)</f>
        <v>0.15367730378155853</v>
      </c>
    </row>
    <row r="1838" spans="1:7" x14ac:dyDescent="0.25">
      <c r="A1838" s="2">
        <f ca="1">_xlfn.BETA.INV(RAND(),Plan1!$B$4+Plan1!$B$9,Plan1!$B$5+Plan1!$B$8-Plan1!$B$9)</f>
        <v>0.17742430455222424</v>
      </c>
      <c r="B1838">
        <f ca="1">_xlfn.BETA.DIST(A1838,Plan1!$B$12,Plan1!$B$13,FALSE)</f>
        <v>5.46496671473093</v>
      </c>
      <c r="D1838" s="2">
        <v>0.1537026685784908</v>
      </c>
      <c r="E1838">
        <v>6.8137036418647465</v>
      </c>
      <c r="F1838" s="2">
        <f ca="1">IF(D1838&lt;=$B$7,IF(E1838&gt;=$B$6,D1838,1),1)</f>
        <v>1</v>
      </c>
      <c r="G1838" s="2">
        <f ca="1">IF(D1838&gt;=$B$7,IF(E1838&gt;=$B$6,D1838,0),0)</f>
        <v>0.1537026685784908</v>
      </c>
    </row>
    <row r="1839" spans="1:7" x14ac:dyDescent="0.25">
      <c r="A1839" s="2">
        <f ca="1">_xlfn.BETA.INV(RAND(),Plan1!$B$4+Plan1!$B$9,Plan1!$B$5+Plan1!$B$8-Plan1!$B$9)</f>
        <v>0.12035210733790197</v>
      </c>
      <c r="B1839">
        <f ca="1">_xlfn.BETA.DIST(A1839,Plan1!$B$12,Plan1!$B$13,FALSE)</f>
        <v>7.1809059273464584</v>
      </c>
      <c r="D1839" s="2">
        <v>0.15370622910325771</v>
      </c>
      <c r="E1839">
        <v>6.8135468366587162</v>
      </c>
      <c r="F1839" s="2">
        <f ca="1">IF(D1839&lt;=$B$7,IF(E1839&gt;=$B$6,D1839,1),1)</f>
        <v>1</v>
      </c>
      <c r="G1839" s="2">
        <f ca="1">IF(D1839&gt;=$B$7,IF(E1839&gt;=$B$6,D1839,0),0)</f>
        <v>0.15370622910325771</v>
      </c>
    </row>
    <row r="1840" spans="1:7" x14ac:dyDescent="0.25">
      <c r="A1840" s="2">
        <f ca="1">_xlfn.BETA.INV(RAND(),Plan1!$B$4+Plan1!$B$9,Plan1!$B$5+Plan1!$B$8-Plan1!$B$9)</f>
        <v>9.9626260200821853E-2</v>
      </c>
      <c r="B1840">
        <f ca="1">_xlfn.BETA.DIST(A1840,Plan1!$B$12,Plan1!$B$13,FALSE)</f>
        <v>6.0192217231381822</v>
      </c>
      <c r="D1840" s="2">
        <v>0.15372748481263609</v>
      </c>
      <c r="E1840">
        <v>6.8126103490870076</v>
      </c>
      <c r="F1840" s="2">
        <f ca="1">IF(D1840&lt;=$B$7,IF(E1840&gt;=$B$6,D1840,1),1)</f>
        <v>1</v>
      </c>
      <c r="G1840" s="2">
        <f ca="1">IF(D1840&gt;=$B$7,IF(E1840&gt;=$B$6,D1840,0),0)</f>
        <v>0.15372748481263609</v>
      </c>
    </row>
    <row r="1841" spans="1:7" x14ac:dyDescent="0.25">
      <c r="A1841" s="2">
        <f ca="1">_xlfn.BETA.INV(RAND(),Plan1!$B$4+Plan1!$B$9,Plan1!$B$5+Plan1!$B$8-Plan1!$B$9)</f>
        <v>0.18315196546656909</v>
      </c>
      <c r="B1841">
        <f ca="1">_xlfn.BETA.DIST(A1841,Plan1!$B$12,Plan1!$B$13,FALSE)</f>
        <v>5.0867210145639694</v>
      </c>
      <c r="D1841" s="2">
        <v>0.11135031059119811</v>
      </c>
      <c r="E1841">
        <v>6.8121608010136887</v>
      </c>
      <c r="F1841" s="2">
        <f ca="1">IF(D1841&lt;=$B$7,IF(E1841&gt;=$B$6,D1841,1),1)</f>
        <v>0.11135031059119811</v>
      </c>
      <c r="G1841" s="2">
        <f ca="1">IF(D1841&gt;=$B$7,IF(E1841&gt;=$B$6,D1841,0),0)</f>
        <v>0</v>
      </c>
    </row>
    <row r="1842" spans="1:7" x14ac:dyDescent="0.25">
      <c r="A1842" s="2">
        <f ca="1">_xlfn.BETA.INV(RAND(),Plan1!$B$4+Plan1!$B$9,Plan1!$B$5+Plan1!$B$8-Plan1!$B$9)</f>
        <v>0.11886720293417767</v>
      </c>
      <c r="B1842">
        <f ca="1">_xlfn.BETA.DIST(A1842,Plan1!$B$12,Plan1!$B$13,FALSE)</f>
        <v>7.1349914934400136</v>
      </c>
      <c r="D1842" s="2">
        <v>0.15375917689864105</v>
      </c>
      <c r="E1842">
        <v>6.8112128205605984</v>
      </c>
      <c r="F1842" s="2">
        <f ca="1">IF(D1842&lt;=$B$7,IF(E1842&gt;=$B$6,D1842,1),1)</f>
        <v>1</v>
      </c>
      <c r="G1842" s="2">
        <f ca="1">IF(D1842&gt;=$B$7,IF(E1842&gt;=$B$6,D1842,0),0)</f>
        <v>0.15375917689864105</v>
      </c>
    </row>
    <row r="1843" spans="1:7" x14ac:dyDescent="0.25">
      <c r="A1843" s="2">
        <f ca="1">_xlfn.BETA.INV(RAND(),Plan1!$B$4+Plan1!$B$9,Plan1!$B$5+Plan1!$B$8-Plan1!$B$9)</f>
        <v>0.21741833939323418</v>
      </c>
      <c r="B1843">
        <f ca="1">_xlfn.BETA.DIST(A1843,Plan1!$B$12,Plan1!$B$13,FALSE)</f>
        <v>2.9152647460787979</v>
      </c>
      <c r="D1843" s="2">
        <v>0.1112904848412902</v>
      </c>
      <c r="E1843">
        <v>6.8089901824386985</v>
      </c>
      <c r="F1843" s="2">
        <f ca="1">IF(D1843&lt;=$B$7,IF(E1843&gt;=$B$6,D1843,1),1)</f>
        <v>0.1112904848412902</v>
      </c>
      <c r="G1843" s="2">
        <f ca="1">IF(D1843&gt;=$B$7,IF(E1843&gt;=$B$6,D1843,0),0)</f>
        <v>0</v>
      </c>
    </row>
    <row r="1844" spans="1:7" x14ac:dyDescent="0.25">
      <c r="A1844" s="2">
        <f ca="1">_xlfn.BETA.INV(RAND(),Plan1!$B$4+Plan1!$B$9,Plan1!$B$5+Plan1!$B$8-Plan1!$B$9)</f>
        <v>0.18185851934166453</v>
      </c>
      <c r="B1844">
        <f ca="1">_xlfn.BETA.DIST(A1844,Plan1!$B$12,Plan1!$B$13,FALSE)</f>
        <v>5.1727799959101999</v>
      </c>
      <c r="D1844" s="2">
        <v>0.15381463419358954</v>
      </c>
      <c r="E1844">
        <v>6.8087637677625512</v>
      </c>
      <c r="F1844" s="2">
        <f ca="1">IF(D1844&lt;=$B$7,IF(E1844&gt;=$B$6,D1844,1),1)</f>
        <v>1</v>
      </c>
      <c r="G1844" s="2">
        <f ca="1">IF(D1844&gt;=$B$7,IF(E1844&gt;=$B$6,D1844,0),0)</f>
        <v>0.15381463419358954</v>
      </c>
    </row>
    <row r="1845" spans="1:7" x14ac:dyDescent="0.25">
      <c r="A1845" s="2">
        <f ca="1">_xlfn.BETA.INV(RAND(),Plan1!$B$4+Plan1!$B$9,Plan1!$B$5+Plan1!$B$8-Plan1!$B$9)</f>
        <v>0.2311997683926218</v>
      </c>
      <c r="B1845">
        <f ca="1">_xlfn.BETA.DIST(A1845,Plan1!$B$12,Plan1!$B$13,FALSE)</f>
        <v>2.2054681919511818</v>
      </c>
      <c r="D1845" s="2">
        <v>0.11127639005232103</v>
      </c>
      <c r="E1845">
        <v>6.8082418282738608</v>
      </c>
      <c r="F1845" s="2">
        <f ca="1">IF(D1845&lt;=$B$7,IF(E1845&gt;=$B$6,D1845,1),1)</f>
        <v>0.11127639005232103</v>
      </c>
      <c r="G1845" s="2">
        <f ca="1">IF(D1845&gt;=$B$7,IF(E1845&gt;=$B$6,D1845,0),0)</f>
        <v>0</v>
      </c>
    </row>
    <row r="1846" spans="1:7" x14ac:dyDescent="0.25">
      <c r="A1846" s="2">
        <f ca="1">_xlfn.BETA.INV(RAND(),Plan1!$B$4+Plan1!$B$9,Plan1!$B$5+Plan1!$B$8-Plan1!$B$9)</f>
        <v>6.7023950714784217E-2</v>
      </c>
      <c r="B1846">
        <f ca="1">_xlfn.BETA.DIST(A1846,Plan1!$B$12,Plan1!$B$13,FALSE)</f>
        <v>2.6828389109453648</v>
      </c>
      <c r="D1846" s="2">
        <v>0.11125217186771508</v>
      </c>
      <c r="E1846">
        <v>6.8069547634958116</v>
      </c>
      <c r="F1846" s="2">
        <f ca="1">IF(D1846&lt;=$B$7,IF(E1846&gt;=$B$6,D1846,1),1)</f>
        <v>0.11125217186771508</v>
      </c>
      <c r="G1846" s="2">
        <f ca="1">IF(D1846&gt;=$B$7,IF(E1846&gt;=$B$6,D1846,0),0)</f>
        <v>0</v>
      </c>
    </row>
    <row r="1847" spans="1:7" x14ac:dyDescent="0.25">
      <c r="A1847" s="2">
        <f ca="1">_xlfn.BETA.INV(RAND(),Plan1!$B$4+Plan1!$B$9,Plan1!$B$5+Plan1!$B$8-Plan1!$B$9)</f>
        <v>0.19811325983842798</v>
      </c>
      <c r="B1847">
        <f ca="1">_xlfn.BETA.DIST(A1847,Plan1!$B$12,Plan1!$B$13,FALSE)</f>
        <v>4.0927566665182109</v>
      </c>
      <c r="D1847" s="2">
        <v>0.11124913501930489</v>
      </c>
      <c r="E1847">
        <v>6.8067932631377319</v>
      </c>
      <c r="F1847" s="2">
        <f ca="1">IF(D1847&lt;=$B$7,IF(E1847&gt;=$B$6,D1847,1),1)</f>
        <v>0.11124913501930489</v>
      </c>
      <c r="G1847" s="2">
        <f ca="1">IF(D1847&gt;=$B$7,IF(E1847&gt;=$B$6,D1847,0),0)</f>
        <v>0</v>
      </c>
    </row>
    <row r="1848" spans="1:7" x14ac:dyDescent="0.25">
      <c r="A1848" s="2">
        <f ca="1">_xlfn.BETA.INV(RAND(),Plan1!$B$4+Plan1!$B$9,Plan1!$B$5+Plan1!$B$8-Plan1!$B$9)</f>
        <v>0.23682943762810393</v>
      </c>
      <c r="B1848">
        <f ca="1">_xlfn.BETA.DIST(A1848,Plan1!$B$12,Plan1!$B$13,FALSE)</f>
        <v>1.951684866030412</v>
      </c>
      <c r="D1848" s="2">
        <v>0.11124893150396171</v>
      </c>
      <c r="E1848">
        <v>6.806782439277387</v>
      </c>
      <c r="F1848" s="2">
        <f ca="1">IF(D1848&lt;=$B$7,IF(E1848&gt;=$B$6,D1848,1),1)</f>
        <v>0.11124893150396171</v>
      </c>
      <c r="G1848" s="2">
        <f ca="1">IF(D1848&gt;=$B$7,IF(E1848&gt;=$B$6,D1848,0),0)</f>
        <v>0</v>
      </c>
    </row>
    <row r="1849" spans="1:7" x14ac:dyDescent="0.25">
      <c r="A1849" s="2">
        <f ca="1">_xlfn.BETA.INV(RAND(),Plan1!$B$4+Plan1!$B$9,Plan1!$B$5+Plan1!$B$8-Plan1!$B$9)</f>
        <v>0.1642955557494965</v>
      </c>
      <c r="B1849">
        <f ca="1">_xlfn.BETA.DIST(A1849,Plan1!$B$12,Plan1!$B$13,FALSE)</f>
        <v>6.2746096066500172</v>
      </c>
      <c r="D1849" s="2">
        <v>0.15387525168811134</v>
      </c>
      <c r="E1849">
        <v>6.806081678639849</v>
      </c>
      <c r="F1849" s="2">
        <f ca="1">IF(D1849&lt;=$B$7,IF(E1849&gt;=$B$6,D1849,1),1)</f>
        <v>1</v>
      </c>
      <c r="G1849" s="2">
        <f ca="1">IF(D1849&gt;=$B$7,IF(E1849&gt;=$B$6,D1849,0),0)</f>
        <v>0.15387525168811134</v>
      </c>
    </row>
    <row r="1850" spans="1:7" x14ac:dyDescent="0.25">
      <c r="A1850" s="2">
        <f ca="1">_xlfn.BETA.INV(RAND(),Plan1!$B$4+Plan1!$B$9,Plan1!$B$5+Plan1!$B$8-Plan1!$B$9)</f>
        <v>0.16450976145040896</v>
      </c>
      <c r="B1850">
        <f ca="1">_xlfn.BETA.DIST(A1850,Plan1!$B$12,Plan1!$B$13,FALSE)</f>
        <v>6.2624180075425873</v>
      </c>
      <c r="D1850" s="2">
        <v>0.11123560459316979</v>
      </c>
      <c r="E1850">
        <v>6.8060734181871423</v>
      </c>
      <c r="F1850" s="2">
        <f ca="1">IF(D1850&lt;=$B$7,IF(E1850&gt;=$B$6,D1850,1),1)</f>
        <v>0.11123560459316979</v>
      </c>
      <c r="G1850" s="2">
        <f ca="1">IF(D1850&gt;=$B$7,IF(E1850&gt;=$B$6,D1850,0),0)</f>
        <v>0</v>
      </c>
    </row>
    <row r="1851" spans="1:7" x14ac:dyDescent="0.25">
      <c r="A1851" s="2">
        <f ca="1">_xlfn.BETA.INV(RAND(),Plan1!$B$4+Plan1!$B$9,Plan1!$B$5+Plan1!$B$8-Plan1!$B$9)</f>
        <v>0.18283734355822434</v>
      </c>
      <c r="B1851">
        <f ca="1">_xlfn.BETA.DIST(A1851,Plan1!$B$12,Plan1!$B$13,FALSE)</f>
        <v>5.1076783419223482</v>
      </c>
      <c r="D1851" s="2">
        <v>0.15388055880201201</v>
      </c>
      <c r="E1851">
        <v>6.8058466033787886</v>
      </c>
      <c r="F1851" s="2">
        <f ca="1">IF(D1851&lt;=$B$7,IF(E1851&gt;=$B$6,D1851,1),1)</f>
        <v>1</v>
      </c>
      <c r="G1851" s="2">
        <f ca="1">IF(D1851&gt;=$B$7,IF(E1851&gt;=$B$6,D1851,0),0)</f>
        <v>0.15388055880201201</v>
      </c>
    </row>
    <row r="1852" spans="1:7" x14ac:dyDescent="0.25">
      <c r="A1852" s="2">
        <f ca="1">_xlfn.BETA.INV(RAND(),Plan1!$B$4+Plan1!$B$9,Plan1!$B$5+Plan1!$B$8-Plan1!$B$9)</f>
        <v>0.14035705497911047</v>
      </c>
      <c r="B1852">
        <f ca="1">_xlfn.BETA.DIST(A1852,Plan1!$B$12,Plan1!$B$13,FALSE)</f>
        <v>7.2508144117363136</v>
      </c>
      <c r="D1852" s="2">
        <v>0.15388322236582519</v>
      </c>
      <c r="E1852">
        <v>6.8057286069756477</v>
      </c>
      <c r="F1852" s="2">
        <f ca="1">IF(D1852&lt;=$B$7,IF(E1852&gt;=$B$6,D1852,1),1)</f>
        <v>1</v>
      </c>
      <c r="G1852" s="2">
        <f ca="1">IF(D1852&gt;=$B$7,IF(E1852&gt;=$B$6,D1852,0),0)</f>
        <v>0.15388322236582519</v>
      </c>
    </row>
    <row r="1853" spans="1:7" x14ac:dyDescent="0.25">
      <c r="A1853" s="2">
        <f ca="1">_xlfn.BETA.INV(RAND(),Plan1!$B$4+Plan1!$B$9,Plan1!$B$5+Plan1!$B$8-Plan1!$B$9)</f>
        <v>7.7950653771611686E-2</v>
      </c>
      <c r="B1853">
        <f ca="1">_xlfn.BETA.DIST(A1853,Plan1!$B$12,Plan1!$B$13,FALSE)</f>
        <v>3.8699412650743787</v>
      </c>
      <c r="D1853" s="2">
        <v>0.11120441843237207</v>
      </c>
      <c r="E1853">
        <v>6.8044124281489893</v>
      </c>
      <c r="F1853" s="2">
        <f ca="1">IF(D1853&lt;=$B$7,IF(E1853&gt;=$B$6,D1853,1),1)</f>
        <v>0.11120441843237207</v>
      </c>
      <c r="G1853" s="2">
        <f ca="1">IF(D1853&gt;=$B$7,IF(E1853&gt;=$B$6,D1853,0),0)</f>
        <v>0</v>
      </c>
    </row>
    <row r="1854" spans="1:7" x14ac:dyDescent="0.25">
      <c r="A1854" s="2">
        <f ca="1">_xlfn.BETA.INV(RAND(),Plan1!$B$4+Plan1!$B$9,Plan1!$B$5+Plan1!$B$8-Plan1!$B$9)</f>
        <v>0.20735959637741685</v>
      </c>
      <c r="B1854">
        <f ca="1">_xlfn.BETA.DIST(A1854,Plan1!$B$12,Plan1!$B$13,FALSE)</f>
        <v>3.5063368650019839</v>
      </c>
      <c r="D1854" s="2">
        <v>0.11118938153313179</v>
      </c>
      <c r="E1854">
        <v>6.8036106457888978</v>
      </c>
      <c r="F1854" s="2">
        <f ca="1">IF(D1854&lt;=$B$7,IF(E1854&gt;=$B$6,D1854,1),1)</f>
        <v>0.11118938153313179</v>
      </c>
      <c r="G1854" s="2">
        <f ca="1">IF(D1854&gt;=$B$7,IF(E1854&gt;=$B$6,D1854,0),0)</f>
        <v>0</v>
      </c>
    </row>
    <row r="1855" spans="1:7" x14ac:dyDescent="0.25">
      <c r="A1855" s="2">
        <f ca="1">_xlfn.BETA.INV(RAND(),Plan1!$B$4+Plan1!$B$9,Plan1!$B$5+Plan1!$B$8-Plan1!$B$9)</f>
        <v>0.12748393698970786</v>
      </c>
      <c r="B1855">
        <f ca="1">_xlfn.BETA.DIST(A1855,Plan1!$B$12,Plan1!$B$13,FALSE)</f>
        <v>7.3201284821139234</v>
      </c>
      <c r="D1855" s="2">
        <v>0.1539415792936325</v>
      </c>
      <c r="E1855">
        <v>6.8031407815308294</v>
      </c>
      <c r="F1855" s="2">
        <f ca="1">IF(D1855&lt;=$B$7,IF(E1855&gt;=$B$6,D1855,1),1)</f>
        <v>1</v>
      </c>
      <c r="G1855" s="2">
        <f ca="1">IF(D1855&gt;=$B$7,IF(E1855&gt;=$B$6,D1855,0),0)</f>
        <v>0.1539415792936325</v>
      </c>
    </row>
    <row r="1856" spans="1:7" x14ac:dyDescent="0.25">
      <c r="A1856" s="2">
        <f ca="1">_xlfn.BETA.INV(RAND(),Plan1!$B$4+Plan1!$B$9,Plan1!$B$5+Plan1!$B$8-Plan1!$B$9)</f>
        <v>0.10550076848538542</v>
      </c>
      <c r="B1856">
        <f ca="1">_xlfn.BETA.DIST(A1856,Plan1!$B$12,Plan1!$B$13,FALSE)</f>
        <v>6.4585544974951912</v>
      </c>
      <c r="D1856" s="2">
        <v>0.15394775888853263</v>
      </c>
      <c r="E1856">
        <v>6.8028664575333408</v>
      </c>
      <c r="F1856" s="2">
        <f ca="1">IF(D1856&lt;=$B$7,IF(E1856&gt;=$B$6,D1856,1),1)</f>
        <v>1</v>
      </c>
      <c r="G1856" s="2">
        <f ca="1">IF(D1856&gt;=$B$7,IF(E1856&gt;=$B$6,D1856,0),0)</f>
        <v>0.15394775888853263</v>
      </c>
    </row>
    <row r="1857" spans="1:7" x14ac:dyDescent="0.25">
      <c r="A1857" s="2">
        <f ca="1">_xlfn.BETA.INV(RAND(),Plan1!$B$4+Plan1!$B$9,Plan1!$B$5+Plan1!$B$8-Plan1!$B$9)</f>
        <v>0.12191706221464062</v>
      </c>
      <c r="B1857">
        <f ca="1">_xlfn.BETA.DIST(A1857,Plan1!$B$12,Plan1!$B$13,FALSE)</f>
        <v>7.2229291603281105</v>
      </c>
      <c r="D1857" s="2">
        <v>0.11115964941864663</v>
      </c>
      <c r="E1857">
        <v>6.8020235579480595</v>
      </c>
      <c r="F1857" s="2">
        <f ca="1">IF(D1857&lt;=$B$7,IF(E1857&gt;=$B$6,D1857,1),1)</f>
        <v>0.11115964941864663</v>
      </c>
      <c r="G1857" s="2">
        <f ca="1">IF(D1857&gt;=$B$7,IF(E1857&gt;=$B$6,D1857,0),0)</f>
        <v>0</v>
      </c>
    </row>
    <row r="1858" spans="1:7" x14ac:dyDescent="0.25">
      <c r="A1858" s="2">
        <f ca="1">_xlfn.BETA.INV(RAND(),Plan1!$B$4+Plan1!$B$9,Plan1!$B$5+Plan1!$B$8-Plan1!$B$9)</f>
        <v>0.10894918205779311</v>
      </c>
      <c r="B1858">
        <f ca="1">_xlfn.BETA.DIST(A1858,Plan1!$B$12,Plan1!$B$13,FALSE)</f>
        <v>6.6775881511792132</v>
      </c>
      <c r="D1858" s="2">
        <v>0.15398679602231602</v>
      </c>
      <c r="E1858">
        <v>6.8011322374860059</v>
      </c>
      <c r="F1858" s="2">
        <f ca="1">IF(D1858&lt;=$B$7,IF(E1858&gt;=$B$6,D1858,1),1)</f>
        <v>1</v>
      </c>
      <c r="G1858" s="2">
        <f ca="1">IF(D1858&gt;=$B$7,IF(E1858&gt;=$B$6,D1858,0),0)</f>
        <v>0.15398679602231602</v>
      </c>
    </row>
    <row r="1859" spans="1:7" x14ac:dyDescent="0.25">
      <c r="A1859" s="2">
        <f ca="1">_xlfn.BETA.INV(RAND(),Plan1!$B$4+Plan1!$B$9,Plan1!$B$5+Plan1!$B$8-Plan1!$B$9)</f>
        <v>0.10388080944567152</v>
      </c>
      <c r="B1859">
        <f ca="1">_xlfn.BETA.DIST(A1859,Plan1!$B$12,Plan1!$B$13,FALSE)</f>
        <v>6.3454940354039229</v>
      </c>
      <c r="D1859" s="2">
        <v>0.11113181560550685</v>
      </c>
      <c r="E1859">
        <v>6.800535704028591</v>
      </c>
      <c r="F1859" s="2">
        <f ca="1">IF(D1859&lt;=$B$7,IF(E1859&gt;=$B$6,D1859,1),1)</f>
        <v>0.11113181560550685</v>
      </c>
      <c r="G1859" s="2">
        <f ca="1">IF(D1859&gt;=$B$7,IF(E1859&gt;=$B$6,D1859,0),0)</f>
        <v>0</v>
      </c>
    </row>
    <row r="1860" spans="1:7" x14ac:dyDescent="0.25">
      <c r="A1860" s="2">
        <f ca="1">_xlfn.BETA.INV(RAND(),Plan1!$B$4+Plan1!$B$9,Plan1!$B$5+Plan1!$B$8-Plan1!$B$9)</f>
        <v>0.10506377239566483</v>
      </c>
      <c r="B1860">
        <f ca="1">_xlfn.BETA.DIST(A1860,Plan1!$B$12,Plan1!$B$13,FALSE)</f>
        <v>6.4286833048097387</v>
      </c>
      <c r="D1860" s="2">
        <v>0.15400440442496277</v>
      </c>
      <c r="E1860">
        <v>6.8003492594027506</v>
      </c>
      <c r="F1860" s="2">
        <f ca="1">IF(D1860&lt;=$B$7,IF(E1860&gt;=$B$6,D1860,1),1)</f>
        <v>1</v>
      </c>
      <c r="G1860" s="2">
        <f ca="1">IF(D1860&gt;=$B$7,IF(E1860&gt;=$B$6,D1860,0),0)</f>
        <v>0.15400440442496277</v>
      </c>
    </row>
    <row r="1861" spans="1:7" x14ac:dyDescent="0.25">
      <c r="A1861" s="2">
        <f ca="1">_xlfn.BETA.INV(RAND(),Plan1!$B$4+Plan1!$B$9,Plan1!$B$5+Plan1!$B$8-Plan1!$B$9)</f>
        <v>0.12024837681383402</v>
      </c>
      <c r="B1861">
        <f ca="1">_xlfn.BETA.DIST(A1861,Plan1!$B$12,Plan1!$B$13,FALSE)</f>
        <v>7.177889889873649</v>
      </c>
      <c r="D1861" s="2">
        <v>0.11110056701583719</v>
      </c>
      <c r="E1861">
        <v>6.798862898234403</v>
      </c>
      <c r="F1861" s="2">
        <f ca="1">IF(D1861&lt;=$B$7,IF(E1861&gt;=$B$6,D1861,1),1)</f>
        <v>0.11110056701583719</v>
      </c>
      <c r="G1861" s="2">
        <f ca="1">IF(D1861&gt;=$B$7,IF(E1861&gt;=$B$6,D1861,0),0)</f>
        <v>0</v>
      </c>
    </row>
    <row r="1862" spans="1:7" x14ac:dyDescent="0.25">
      <c r="A1862" s="2">
        <f ca="1">_xlfn.BETA.INV(RAND(),Plan1!$B$4+Plan1!$B$9,Plan1!$B$5+Plan1!$B$8-Plan1!$B$9)</f>
        <v>5.444500744653552E-2</v>
      </c>
      <c r="B1862">
        <f ca="1">_xlfn.BETA.DIST(A1862,Plan1!$B$12,Plan1!$B$13,FALSE)</f>
        <v>1.4762930983638483</v>
      </c>
      <c r="D1862" s="2">
        <v>0.15404290782783581</v>
      </c>
      <c r="E1862">
        <v>6.7986355881222282</v>
      </c>
      <c r="F1862" s="2">
        <f ca="1">IF(D1862&lt;=$B$7,IF(E1862&gt;=$B$6,D1862,1),1)</f>
        <v>1</v>
      </c>
      <c r="G1862" s="2">
        <f ca="1">IF(D1862&gt;=$B$7,IF(E1862&gt;=$B$6,D1862,0),0)</f>
        <v>0.15404290782783581</v>
      </c>
    </row>
    <row r="1863" spans="1:7" x14ac:dyDescent="0.25">
      <c r="A1863" s="2">
        <f ca="1">_xlfn.BETA.INV(RAND(),Plan1!$B$4+Plan1!$B$9,Plan1!$B$5+Plan1!$B$8-Plan1!$B$9)</f>
        <v>0.18908062471566511</v>
      </c>
      <c r="B1863">
        <f ca="1">_xlfn.BETA.DIST(A1863,Plan1!$B$12,Plan1!$B$13,FALSE)</f>
        <v>4.6904729083862078</v>
      </c>
      <c r="D1863" s="2">
        <v>0.1110900004868265</v>
      </c>
      <c r="E1863">
        <v>6.7982966707463595</v>
      </c>
      <c r="F1863" s="2">
        <f ca="1">IF(D1863&lt;=$B$7,IF(E1863&gt;=$B$6,D1863,1),1)</f>
        <v>0.1110900004868265</v>
      </c>
      <c r="G1863" s="2">
        <f ca="1">IF(D1863&gt;=$B$7,IF(E1863&gt;=$B$6,D1863,0),0)</f>
        <v>0</v>
      </c>
    </row>
    <row r="1864" spans="1:7" x14ac:dyDescent="0.25">
      <c r="A1864" s="2">
        <f ca="1">_xlfn.BETA.INV(RAND(),Plan1!$B$4+Plan1!$B$9,Plan1!$B$5+Plan1!$B$8-Plan1!$B$9)</f>
        <v>0.24741067336070166</v>
      </c>
      <c r="B1864">
        <f ca="1">_xlfn.BETA.DIST(A1864,Plan1!$B$12,Plan1!$B$13,FALSE)</f>
        <v>1.5318848038616721</v>
      </c>
      <c r="D1864" s="2">
        <v>0.11108461130519967</v>
      </c>
      <c r="E1864">
        <v>6.7980077687728624</v>
      </c>
      <c r="F1864" s="2">
        <f ca="1">IF(D1864&lt;=$B$7,IF(E1864&gt;=$B$6,D1864,1),1)</f>
        <v>0.11108461130519967</v>
      </c>
      <c r="G1864" s="2">
        <f ca="1">IF(D1864&gt;=$B$7,IF(E1864&gt;=$B$6,D1864,0),0)</f>
        <v>0</v>
      </c>
    </row>
    <row r="1865" spans="1:7" x14ac:dyDescent="0.25">
      <c r="A1865" s="2">
        <f ca="1">_xlfn.BETA.INV(RAND(),Plan1!$B$4+Plan1!$B$9,Plan1!$B$5+Plan1!$B$8-Plan1!$B$9)</f>
        <v>0.23772872928950484</v>
      </c>
      <c r="B1865">
        <f ca="1">_xlfn.BETA.DIST(A1865,Plan1!$B$12,Plan1!$B$13,FALSE)</f>
        <v>1.9131177549889486</v>
      </c>
      <c r="D1865" s="2">
        <v>0.11107304731642356</v>
      </c>
      <c r="E1865">
        <v>6.7973875928171701</v>
      </c>
      <c r="F1865" s="2">
        <f ca="1">IF(D1865&lt;=$B$7,IF(E1865&gt;=$B$6,D1865,1),1)</f>
        <v>0.11107304731642356</v>
      </c>
      <c r="G1865" s="2">
        <f ca="1">IF(D1865&gt;=$B$7,IF(E1865&gt;=$B$6,D1865,0),0)</f>
        <v>0</v>
      </c>
    </row>
    <row r="1866" spans="1:7" x14ac:dyDescent="0.25">
      <c r="A1866" s="2">
        <f ca="1">_xlfn.BETA.INV(RAND(),Plan1!$B$4+Plan1!$B$9,Plan1!$B$5+Plan1!$B$8-Plan1!$B$9)</f>
        <v>0.15980801085388707</v>
      </c>
      <c r="B1866">
        <f ca="1">_xlfn.BETA.DIST(A1866,Plan1!$B$12,Plan1!$B$13,FALSE)</f>
        <v>6.5193241422251882</v>
      </c>
      <c r="D1866" s="2">
        <v>0.15407402674710613</v>
      </c>
      <c r="E1866">
        <v>6.7972490025426815</v>
      </c>
      <c r="F1866" s="2">
        <f ca="1">IF(D1866&lt;=$B$7,IF(E1866&gt;=$B$6,D1866,1),1)</f>
        <v>1</v>
      </c>
      <c r="G1866" s="2">
        <f ca="1">IF(D1866&gt;=$B$7,IF(E1866&gt;=$B$6,D1866,0),0)</f>
        <v>0.15407402674710613</v>
      </c>
    </row>
    <row r="1867" spans="1:7" x14ac:dyDescent="0.25">
      <c r="A1867" s="2">
        <f ca="1">_xlfn.BETA.INV(RAND(),Plan1!$B$4+Plan1!$B$9,Plan1!$B$5+Plan1!$B$8-Plan1!$B$9)</f>
        <v>0.26685418537169425</v>
      </c>
      <c r="B1867">
        <f ca="1">_xlfn.BETA.DIST(A1867,Plan1!$B$12,Plan1!$B$13,FALSE)</f>
        <v>0.94269261513253699</v>
      </c>
      <c r="D1867" s="2">
        <v>0.1110612245496493</v>
      </c>
      <c r="E1867">
        <v>6.796753177049756</v>
      </c>
      <c r="F1867" s="2">
        <f ca="1">IF(D1867&lt;=$B$7,IF(E1867&gt;=$B$6,D1867,1),1)</f>
        <v>0.1110612245496493</v>
      </c>
      <c r="G1867" s="2">
        <f ca="1">IF(D1867&gt;=$B$7,IF(E1867&gt;=$B$6,D1867,0),0)</f>
        <v>0</v>
      </c>
    </row>
    <row r="1868" spans="1:7" x14ac:dyDescent="0.25">
      <c r="A1868" s="2">
        <f ca="1">_xlfn.BETA.INV(RAND(),Plan1!$B$4+Plan1!$B$9,Plan1!$B$5+Plan1!$B$8-Plan1!$B$9)</f>
        <v>6.6518446816849666E-2</v>
      </c>
      <c r="B1868">
        <f ca="1">_xlfn.BETA.DIST(A1868,Plan1!$B$12,Plan1!$B$13,FALSE)</f>
        <v>2.6297718287791816</v>
      </c>
      <c r="D1868" s="2">
        <v>0.15408874186230137</v>
      </c>
      <c r="E1868">
        <v>6.7965928417486756</v>
      </c>
      <c r="F1868" s="2">
        <f ca="1">IF(D1868&lt;=$B$7,IF(E1868&gt;=$B$6,D1868,1),1)</f>
        <v>1</v>
      </c>
      <c r="G1868" s="2">
        <f ca="1">IF(D1868&gt;=$B$7,IF(E1868&gt;=$B$6,D1868,0),0)</f>
        <v>0.15408874186230137</v>
      </c>
    </row>
    <row r="1869" spans="1:7" x14ac:dyDescent="0.25">
      <c r="A1869" s="2">
        <f ca="1">_xlfn.BETA.INV(RAND(),Plan1!$B$4+Plan1!$B$9,Plan1!$B$5+Plan1!$B$8-Plan1!$B$9)</f>
        <v>0.13520720983326798</v>
      </c>
      <c r="B1869">
        <f ca="1">_xlfn.BETA.DIST(A1869,Plan1!$B$12,Plan1!$B$13,FALSE)</f>
        <v>7.3251308079398427</v>
      </c>
      <c r="D1869" s="2">
        <v>0.11105608947169991</v>
      </c>
      <c r="E1869">
        <v>6.7964775122532615</v>
      </c>
      <c r="F1869" s="2">
        <f ca="1">IF(D1869&lt;=$B$7,IF(E1869&gt;=$B$6,D1869,1),1)</f>
        <v>0.11105608947169991</v>
      </c>
      <c r="G1869" s="2">
        <f ca="1">IF(D1869&gt;=$B$7,IF(E1869&gt;=$B$6,D1869,0),0)</f>
        <v>0</v>
      </c>
    </row>
    <row r="1870" spans="1:7" x14ac:dyDescent="0.25">
      <c r="A1870" s="2">
        <f ca="1">_xlfn.BETA.INV(RAND(),Plan1!$B$4+Plan1!$B$9,Plan1!$B$5+Plan1!$B$8-Plan1!$B$9)</f>
        <v>0.1272334837266188</v>
      </c>
      <c r="B1870">
        <f ca="1">_xlfn.BETA.DIST(A1870,Plan1!$B$12,Plan1!$B$13,FALSE)</f>
        <v>7.3174834759941696</v>
      </c>
      <c r="D1870" s="2">
        <v>0.11104920850007666</v>
      </c>
      <c r="E1870">
        <v>6.7961080150818898</v>
      </c>
      <c r="F1870" s="2">
        <f ca="1">IF(D1870&lt;=$B$7,IF(E1870&gt;=$B$6,D1870,1),1)</f>
        <v>0.11104920850007666</v>
      </c>
      <c r="G1870" s="2">
        <f ca="1">IF(D1870&gt;=$B$7,IF(E1870&gt;=$B$6,D1870,0),0)</f>
        <v>0</v>
      </c>
    </row>
    <row r="1871" spans="1:7" x14ac:dyDescent="0.25">
      <c r="A1871" s="2">
        <f ca="1">_xlfn.BETA.INV(RAND(),Plan1!$B$4+Plan1!$B$9,Plan1!$B$5+Plan1!$B$8-Plan1!$B$9)</f>
        <v>0.12767645788384721</v>
      </c>
      <c r="B1871">
        <f ca="1">_xlfn.BETA.DIST(A1871,Plan1!$B$12,Plan1!$B$13,FALSE)</f>
        <v>7.3220527034373299</v>
      </c>
      <c r="D1871" s="2">
        <v>0.15412670139701379</v>
      </c>
      <c r="E1871">
        <v>6.7948987392139948</v>
      </c>
      <c r="F1871" s="2">
        <f ca="1">IF(D1871&lt;=$B$7,IF(E1871&gt;=$B$6,D1871,1),1)</f>
        <v>1</v>
      </c>
      <c r="G1871" s="2">
        <f ca="1">IF(D1871&gt;=$B$7,IF(E1871&gt;=$B$6,D1871,0),0)</f>
        <v>0.15412670139701379</v>
      </c>
    </row>
    <row r="1872" spans="1:7" x14ac:dyDescent="0.25">
      <c r="A1872" s="2">
        <f ca="1">_xlfn.BETA.INV(RAND(),Plan1!$B$4+Plan1!$B$9,Plan1!$B$5+Plan1!$B$8-Plan1!$B$9)</f>
        <v>0.14317630394778996</v>
      </c>
      <c r="B1872">
        <f ca="1">_xlfn.BETA.DIST(A1872,Plan1!$B$12,Plan1!$B$13,FALSE)</f>
        <v>7.186084940276535</v>
      </c>
      <c r="D1872" s="2">
        <v>0.11101259733046601</v>
      </c>
      <c r="E1872">
        <v>6.7941399721593418</v>
      </c>
      <c r="F1872" s="2">
        <f ca="1">IF(D1872&lt;=$B$7,IF(E1872&gt;=$B$6,D1872,1),1)</f>
        <v>0.11101259733046601</v>
      </c>
      <c r="G1872" s="2">
        <f ca="1">IF(D1872&gt;=$B$7,IF(E1872&gt;=$B$6,D1872,0),0)</f>
        <v>0</v>
      </c>
    </row>
    <row r="1873" spans="1:7" x14ac:dyDescent="0.25">
      <c r="A1873" s="2">
        <f ca="1">_xlfn.BETA.INV(RAND(),Plan1!$B$4+Plan1!$B$9,Plan1!$B$5+Plan1!$B$8-Plan1!$B$9)</f>
        <v>6.893658723217308E-2</v>
      </c>
      <c r="B1873">
        <f ca="1">_xlfn.BETA.DIST(A1873,Plan1!$B$12,Plan1!$B$13,FALSE)</f>
        <v>2.8859091150804406</v>
      </c>
      <c r="D1873" s="2">
        <v>0.15416446323123822</v>
      </c>
      <c r="E1873">
        <v>6.7932113866852726</v>
      </c>
      <c r="F1873" s="2">
        <f ca="1">IF(D1873&lt;=$B$7,IF(E1873&gt;=$B$6,D1873,1),1)</f>
        <v>1</v>
      </c>
      <c r="G1873" s="2">
        <f ca="1">IF(D1873&gt;=$B$7,IF(E1873&gt;=$B$6,D1873,0),0)</f>
        <v>0.15416446323123822</v>
      </c>
    </row>
    <row r="1874" spans="1:7" x14ac:dyDescent="0.25">
      <c r="A1874" s="2">
        <f ca="1">_xlfn.BETA.INV(RAND(),Plan1!$B$4+Plan1!$B$9,Plan1!$B$5+Plan1!$B$8-Plan1!$B$9)</f>
        <v>0.21933417370372577</v>
      </c>
      <c r="B1874">
        <f ca="1">_xlfn.BETA.DIST(A1874,Plan1!$B$12,Plan1!$B$13,FALSE)</f>
        <v>2.8093135828912699</v>
      </c>
      <c r="D1874" s="2">
        <v>0.11098859988522065</v>
      </c>
      <c r="E1874">
        <v>6.7928480821310302</v>
      </c>
      <c r="F1874" s="2">
        <f ca="1">IF(D1874&lt;=$B$7,IF(E1874&gt;=$B$6,D1874,1),1)</f>
        <v>0.11098859988522065</v>
      </c>
      <c r="G1874" s="2">
        <f ca="1">IF(D1874&gt;=$B$7,IF(E1874&gt;=$B$6,D1874,0),0)</f>
        <v>0</v>
      </c>
    </row>
    <row r="1875" spans="1:7" x14ac:dyDescent="0.25">
      <c r="A1875" s="2">
        <f ca="1">_xlfn.BETA.INV(RAND(),Plan1!$B$4+Plan1!$B$9,Plan1!$B$5+Plan1!$B$8-Plan1!$B$9)</f>
        <v>0.12759064897108557</v>
      </c>
      <c r="B1875">
        <f ca="1">_xlfn.BETA.DIST(A1875,Plan1!$B$12,Plan1!$B$13,FALSE)</f>
        <v>7.3212067415789415</v>
      </c>
      <c r="D1875" s="2">
        <v>0.15419620455355709</v>
      </c>
      <c r="E1875">
        <v>6.7917914575744742</v>
      </c>
      <c r="F1875" s="2">
        <f ca="1">IF(D1875&lt;=$B$7,IF(E1875&gt;=$B$6,D1875,1),1)</f>
        <v>1</v>
      </c>
      <c r="G1875" s="2">
        <f ca="1">IF(D1875&gt;=$B$7,IF(E1875&gt;=$B$6,D1875,0),0)</f>
        <v>0.15419620455355709</v>
      </c>
    </row>
    <row r="1876" spans="1:7" x14ac:dyDescent="0.25">
      <c r="A1876" s="2">
        <f ca="1">_xlfn.BETA.INV(RAND(),Plan1!$B$4+Plan1!$B$9,Plan1!$B$5+Plan1!$B$8-Plan1!$B$9)</f>
        <v>0.2467517868457394</v>
      </c>
      <c r="B1876">
        <f ca="1">_xlfn.BETA.DIST(A1876,Plan1!$B$12,Plan1!$B$13,FALSE)</f>
        <v>1.5558843382815353</v>
      </c>
      <c r="D1876" s="2">
        <v>0.15420208131948865</v>
      </c>
      <c r="E1876">
        <v>6.7915284040068116</v>
      </c>
      <c r="F1876" s="2">
        <f ca="1">IF(D1876&lt;=$B$7,IF(E1876&gt;=$B$6,D1876,1),1)</f>
        <v>1</v>
      </c>
      <c r="G1876" s="2">
        <f ca="1">IF(D1876&gt;=$B$7,IF(E1876&gt;=$B$6,D1876,0),0)</f>
        <v>0.15420208131948865</v>
      </c>
    </row>
    <row r="1877" spans="1:7" x14ac:dyDescent="0.25">
      <c r="A1877" s="2">
        <f ca="1">_xlfn.BETA.INV(RAND(),Plan1!$B$4+Plan1!$B$9,Plan1!$B$5+Plan1!$B$8-Plan1!$B$9)</f>
        <v>5.2378365383620576E-2</v>
      </c>
      <c r="B1877">
        <f ca="1">_xlfn.BETA.DIST(A1877,Plan1!$B$12,Plan1!$B$13,FALSE)</f>
        <v>1.3074701095721202</v>
      </c>
      <c r="D1877" s="2">
        <v>0.11096236137401963</v>
      </c>
      <c r="E1877">
        <v>6.7914338229306397</v>
      </c>
      <c r="F1877" s="2">
        <f ca="1">IF(D1877&lt;=$B$7,IF(E1877&gt;=$B$6,D1877,1),1)</f>
        <v>0.11096236137401963</v>
      </c>
      <c r="G1877" s="2">
        <f ca="1">IF(D1877&gt;=$B$7,IF(E1877&gt;=$B$6,D1877,0),0)</f>
        <v>0</v>
      </c>
    </row>
    <row r="1878" spans="1:7" x14ac:dyDescent="0.25">
      <c r="A1878" s="2">
        <f ca="1">_xlfn.BETA.INV(RAND(),Plan1!$B$4+Plan1!$B$9,Plan1!$B$5+Plan1!$B$8-Plan1!$B$9)</f>
        <v>0.22624492402629837</v>
      </c>
      <c r="B1878">
        <f ca="1">_xlfn.BETA.DIST(A1878,Plan1!$B$12,Plan1!$B$13,FALSE)</f>
        <v>2.4464042979670051</v>
      </c>
      <c r="D1878" s="2">
        <v>0.15421104165465438</v>
      </c>
      <c r="E1878">
        <v>6.7911272287456104</v>
      </c>
      <c r="F1878" s="2">
        <f ca="1">IF(D1878&lt;=$B$7,IF(E1878&gt;=$B$6,D1878,1),1)</f>
        <v>1</v>
      </c>
      <c r="G1878" s="2">
        <f ca="1">IF(D1878&gt;=$B$7,IF(E1878&gt;=$B$6,D1878,0),0)</f>
        <v>0.15421104165465438</v>
      </c>
    </row>
    <row r="1879" spans="1:7" x14ac:dyDescent="0.25">
      <c r="A1879" s="2">
        <f ca="1">_xlfn.BETA.INV(RAND(),Plan1!$B$4+Plan1!$B$9,Plan1!$B$5+Plan1!$B$8-Plan1!$B$9)</f>
        <v>0.23562181790296244</v>
      </c>
      <c r="B1879">
        <f ca="1">_xlfn.BETA.DIST(A1879,Plan1!$B$12,Plan1!$B$13,FALSE)</f>
        <v>2.0043288295404307</v>
      </c>
      <c r="D1879" s="2">
        <v>0.15422219109341684</v>
      </c>
      <c r="E1879">
        <v>6.7906278800857347</v>
      </c>
      <c r="F1879" s="2">
        <f ca="1">IF(D1879&lt;=$B$7,IF(E1879&gt;=$B$6,D1879,1),1)</f>
        <v>1</v>
      </c>
      <c r="G1879" s="2">
        <f ca="1">IF(D1879&gt;=$B$7,IF(E1879&gt;=$B$6,D1879,0),0)</f>
        <v>0.15422219109341684</v>
      </c>
    </row>
    <row r="1880" spans="1:7" x14ac:dyDescent="0.25">
      <c r="A1880" s="2">
        <f ca="1">_xlfn.BETA.INV(RAND(),Plan1!$B$4+Plan1!$B$9,Plan1!$B$5+Plan1!$B$8-Plan1!$B$9)</f>
        <v>0.1413555678006275</v>
      </c>
      <c r="B1880">
        <f ca="1">_xlfn.BETA.DIST(A1880,Plan1!$B$12,Plan1!$B$13,FALSE)</f>
        <v>7.2297546460426769</v>
      </c>
      <c r="D1880" s="2">
        <v>0.11094106651028757</v>
      </c>
      <c r="E1880">
        <v>6.7902847044288288</v>
      </c>
      <c r="F1880" s="2">
        <f ca="1">IF(D1880&lt;=$B$7,IF(E1880&gt;=$B$6,D1880,1),1)</f>
        <v>0.11094106651028757</v>
      </c>
      <c r="G1880" s="2">
        <f ca="1">IF(D1880&gt;=$B$7,IF(E1880&gt;=$B$6,D1880,0),0)</f>
        <v>0</v>
      </c>
    </row>
    <row r="1881" spans="1:7" x14ac:dyDescent="0.25">
      <c r="A1881" s="2">
        <f ca="1">_xlfn.BETA.INV(RAND(),Plan1!$B$4+Plan1!$B$9,Plan1!$B$5+Plan1!$B$8-Plan1!$B$9)</f>
        <v>0.12923210258646753</v>
      </c>
      <c r="B1881">
        <f ca="1">_xlfn.BETA.DIST(A1881,Plan1!$B$12,Plan1!$B$13,FALSE)</f>
        <v>7.3341486816618691</v>
      </c>
      <c r="D1881" s="2">
        <v>0.15423188132920851</v>
      </c>
      <c r="E1881">
        <v>6.7901937386493856</v>
      </c>
      <c r="F1881" s="2">
        <f ca="1">IF(D1881&lt;=$B$7,IF(E1881&gt;=$B$6,D1881,1),1)</f>
        <v>1</v>
      </c>
      <c r="G1881" s="2">
        <f ca="1">IF(D1881&gt;=$B$7,IF(E1881&gt;=$B$6,D1881,0),0)</f>
        <v>0.15423188132920851</v>
      </c>
    </row>
    <row r="1882" spans="1:7" x14ac:dyDescent="0.25">
      <c r="A1882" s="2">
        <f ca="1">_xlfn.BETA.INV(RAND(),Plan1!$B$4+Plan1!$B$9,Plan1!$B$5+Plan1!$B$8-Plan1!$B$9)</f>
        <v>9.539947704723635E-2</v>
      </c>
      <c r="B1882">
        <f ca="1">_xlfn.BETA.DIST(A1882,Plan1!$B$12,Plan1!$B$13,FALSE)</f>
        <v>5.6561855990321677</v>
      </c>
      <c r="D1882" s="2">
        <v>0.11093770704825617</v>
      </c>
      <c r="E1882">
        <v>6.7901033121352432</v>
      </c>
      <c r="F1882" s="2">
        <f ca="1">IF(D1882&lt;=$B$7,IF(E1882&gt;=$B$6,D1882,1),1)</f>
        <v>0.11093770704825617</v>
      </c>
      <c r="G1882" s="2">
        <f ca="1">IF(D1882&gt;=$B$7,IF(E1882&gt;=$B$6,D1882,0),0)</f>
        <v>0</v>
      </c>
    </row>
    <row r="1883" spans="1:7" x14ac:dyDescent="0.25">
      <c r="A1883" s="2">
        <f ca="1">_xlfn.BETA.INV(RAND(),Plan1!$B$4+Plan1!$B$9,Plan1!$B$5+Plan1!$B$8-Plan1!$B$9)</f>
        <v>0.14983986739327282</v>
      </c>
      <c r="B1883">
        <f ca="1">_xlfn.BETA.DIST(A1883,Plan1!$B$12,Plan1!$B$13,FALSE)</f>
        <v>6.9723520771270033</v>
      </c>
      <c r="D1883" s="2">
        <v>0.1542510508915319</v>
      </c>
      <c r="E1883">
        <v>6.7893345053084229</v>
      </c>
      <c r="F1883" s="2">
        <f ca="1">IF(D1883&lt;=$B$7,IF(E1883&gt;=$B$6,D1883,1),1)</f>
        <v>1</v>
      </c>
      <c r="G1883" s="2">
        <f ca="1">IF(D1883&gt;=$B$7,IF(E1883&gt;=$B$6,D1883,0),0)</f>
        <v>0.1542510508915319</v>
      </c>
    </row>
    <row r="1884" spans="1:7" x14ac:dyDescent="0.25">
      <c r="A1884" s="2">
        <f ca="1">_xlfn.BETA.INV(RAND(),Plan1!$B$4+Plan1!$B$9,Plan1!$B$5+Plan1!$B$8-Plan1!$B$9)</f>
        <v>0.12334556823431593</v>
      </c>
      <c r="B1884">
        <f ca="1">_xlfn.BETA.DIST(A1884,Plan1!$B$12,Plan1!$B$13,FALSE)</f>
        <v>7.255614020064221</v>
      </c>
      <c r="D1884" s="2">
        <v>0.15426402323364807</v>
      </c>
      <c r="E1884">
        <v>6.7887527476583704</v>
      </c>
      <c r="F1884" s="2">
        <f ca="1">IF(D1884&lt;=$B$7,IF(E1884&gt;=$B$6,D1884,1),1)</f>
        <v>1</v>
      </c>
      <c r="G1884" s="2">
        <f ca="1">IF(D1884&gt;=$B$7,IF(E1884&gt;=$B$6,D1884,0),0)</f>
        <v>0.15426402323364807</v>
      </c>
    </row>
    <row r="1885" spans="1:7" x14ac:dyDescent="0.25">
      <c r="A1885" s="2">
        <f ca="1">_xlfn.BETA.INV(RAND(),Plan1!$B$4+Plan1!$B$9,Plan1!$B$5+Plan1!$B$8-Plan1!$B$9)</f>
        <v>0.11922664234709471</v>
      </c>
      <c r="B1885">
        <f ca="1">_xlfn.BETA.DIST(A1885,Plan1!$B$12,Plan1!$B$13,FALSE)</f>
        <v>7.146646446114417</v>
      </c>
      <c r="D1885" s="2">
        <v>0.1542673914391125</v>
      </c>
      <c r="E1885">
        <v>6.7886016573971641</v>
      </c>
      <c r="F1885" s="2">
        <f ca="1">IF(D1885&lt;=$B$7,IF(E1885&gt;=$B$6,D1885,1),1)</f>
        <v>1</v>
      </c>
      <c r="G1885" s="2">
        <f ca="1">IF(D1885&gt;=$B$7,IF(E1885&gt;=$B$6,D1885,0),0)</f>
        <v>0.1542673914391125</v>
      </c>
    </row>
    <row r="1886" spans="1:7" x14ac:dyDescent="0.25">
      <c r="A1886" s="2">
        <f ca="1">_xlfn.BETA.INV(RAND(),Plan1!$B$4+Plan1!$B$9,Plan1!$B$5+Plan1!$B$8-Plan1!$B$9)</f>
        <v>0.1611298906422487</v>
      </c>
      <c r="B1886">
        <f ca="1">_xlfn.BETA.DIST(A1886,Plan1!$B$12,Plan1!$B$13,FALSE)</f>
        <v>6.4494764541160396</v>
      </c>
      <c r="D1886" s="2">
        <v>0.15427107551387786</v>
      </c>
      <c r="E1886">
        <v>6.7884363791907338</v>
      </c>
      <c r="F1886" s="2">
        <f ca="1">IF(D1886&lt;=$B$7,IF(E1886&gt;=$B$6,D1886,1),1)</f>
        <v>1</v>
      </c>
      <c r="G1886" s="2">
        <f ca="1">IF(D1886&gt;=$B$7,IF(E1886&gt;=$B$6,D1886,0),0)</f>
        <v>0.15427107551387786</v>
      </c>
    </row>
    <row r="1887" spans="1:7" x14ac:dyDescent="0.25">
      <c r="A1887" s="2">
        <f ca="1">_xlfn.BETA.INV(RAND(),Plan1!$B$4+Plan1!$B$9,Plan1!$B$5+Plan1!$B$8-Plan1!$B$9)</f>
        <v>0.24544451084336139</v>
      </c>
      <c r="B1887">
        <f ca="1">_xlfn.BETA.DIST(A1887,Plan1!$B$12,Plan1!$B$13,FALSE)</f>
        <v>1.6043303382019227</v>
      </c>
      <c r="D1887" s="2">
        <v>0.11088312817746589</v>
      </c>
      <c r="E1887">
        <v>6.7871522258796571</v>
      </c>
      <c r="F1887" s="2">
        <f ca="1">IF(D1887&lt;=$B$7,IF(E1887&gt;=$B$6,D1887,1),1)</f>
        <v>0.11088312817746589</v>
      </c>
      <c r="G1887" s="2">
        <f ca="1">IF(D1887&gt;=$B$7,IF(E1887&gt;=$B$6,D1887,0),0)</f>
        <v>0</v>
      </c>
    </row>
    <row r="1888" spans="1:7" x14ac:dyDescent="0.25">
      <c r="A1888" s="2">
        <f ca="1">_xlfn.BETA.INV(RAND(),Plan1!$B$4+Plan1!$B$9,Plan1!$B$5+Plan1!$B$8-Plan1!$B$9)</f>
        <v>0.23558773998969806</v>
      </c>
      <c r="B1888">
        <f ca="1">_xlfn.BETA.DIST(A1888,Plan1!$B$12,Plan1!$B$13,FALSE)</f>
        <v>2.0058286080774792</v>
      </c>
      <c r="D1888" s="2">
        <v>0.15431670054821067</v>
      </c>
      <c r="E1888">
        <v>6.7863878865049978</v>
      </c>
      <c r="F1888" s="2">
        <f ca="1">IF(D1888&lt;=$B$7,IF(E1888&gt;=$B$6,D1888,1),1)</f>
        <v>1</v>
      </c>
      <c r="G1888" s="2">
        <f ca="1">IF(D1888&gt;=$B$7,IF(E1888&gt;=$B$6,D1888,0),0)</f>
        <v>0.15431670054821067</v>
      </c>
    </row>
    <row r="1889" spans="1:7" x14ac:dyDescent="0.25">
      <c r="A1889" s="2">
        <f ca="1">_xlfn.BETA.INV(RAND(),Plan1!$B$4+Plan1!$B$9,Plan1!$B$5+Plan1!$B$8-Plan1!$B$9)</f>
        <v>0.26870801764506358</v>
      </c>
      <c r="B1889">
        <f ca="1">_xlfn.BETA.DIST(A1889,Plan1!$B$12,Plan1!$B$13,FALSE)</f>
        <v>0.89767279675178735</v>
      </c>
      <c r="D1889" s="2">
        <v>0.15432061322440471</v>
      </c>
      <c r="E1889">
        <v>6.7862120737878469</v>
      </c>
      <c r="F1889" s="2">
        <f ca="1">IF(D1889&lt;=$B$7,IF(E1889&gt;=$B$6,D1889,1),1)</f>
        <v>1</v>
      </c>
      <c r="G1889" s="2">
        <f ca="1">IF(D1889&gt;=$B$7,IF(E1889&gt;=$B$6,D1889,0),0)</f>
        <v>0.15432061322440471</v>
      </c>
    </row>
    <row r="1890" spans="1:7" x14ac:dyDescent="0.25">
      <c r="A1890" s="2">
        <f ca="1">_xlfn.BETA.INV(RAND(),Plan1!$B$4+Plan1!$B$9,Plan1!$B$5+Plan1!$B$8-Plan1!$B$9)</f>
        <v>0.11243185595446929</v>
      </c>
      <c r="B1890">
        <f ca="1">_xlfn.BETA.DIST(A1890,Plan1!$B$12,Plan1!$B$13,FALSE)</f>
        <v>6.8678587699727176</v>
      </c>
      <c r="D1890" s="2">
        <v>0.11086406705435699</v>
      </c>
      <c r="E1890">
        <v>6.7861197555774782</v>
      </c>
      <c r="F1890" s="2">
        <f ca="1">IF(D1890&lt;=$B$7,IF(E1890&gt;=$B$6,D1890,1),1)</f>
        <v>0.11086406705435699</v>
      </c>
      <c r="G1890" s="2">
        <f ca="1">IF(D1890&gt;=$B$7,IF(E1890&gt;=$B$6,D1890,0),0)</f>
        <v>0</v>
      </c>
    </row>
    <row r="1891" spans="1:7" x14ac:dyDescent="0.25">
      <c r="A1891" s="2">
        <f ca="1">_xlfn.BETA.INV(RAND(),Plan1!$B$4+Plan1!$B$9,Plan1!$B$5+Plan1!$B$8-Plan1!$B$9)</f>
        <v>0.17366191122275798</v>
      </c>
      <c r="B1891">
        <f ca="1">_xlfn.BETA.DIST(A1891,Plan1!$B$12,Plan1!$B$13,FALSE)</f>
        <v>5.7075204985981545</v>
      </c>
      <c r="D1891" s="2">
        <v>0.11085944032185042</v>
      </c>
      <c r="E1891">
        <v>6.7858689995540384</v>
      </c>
      <c r="F1891" s="2">
        <f ca="1">IF(D1891&lt;=$B$7,IF(E1891&gt;=$B$6,D1891,1),1)</f>
        <v>0.11085944032185042</v>
      </c>
      <c r="G1891" s="2">
        <f ca="1">IF(D1891&gt;=$B$7,IF(E1891&gt;=$B$6,D1891,0),0)</f>
        <v>0</v>
      </c>
    </row>
    <row r="1892" spans="1:7" x14ac:dyDescent="0.25">
      <c r="A1892" s="2">
        <f ca="1">_xlfn.BETA.INV(RAND(),Plan1!$B$4+Plan1!$B$9,Plan1!$B$5+Plan1!$B$8-Plan1!$B$9)</f>
        <v>0.12397265902332515</v>
      </c>
      <c r="B1892">
        <f ca="1">_xlfn.BETA.DIST(A1892,Plan1!$B$12,Plan1!$B$13,FALSE)</f>
        <v>7.268261284071178</v>
      </c>
      <c r="D1892" s="2">
        <v>0.15432960153612396</v>
      </c>
      <c r="E1892">
        <v>6.7858081082773607</v>
      </c>
      <c r="F1892" s="2">
        <f ca="1">IF(D1892&lt;=$B$7,IF(E1892&gt;=$B$6,D1892,1),1)</f>
        <v>1</v>
      </c>
      <c r="G1892" s="2">
        <f ca="1">IF(D1892&gt;=$B$7,IF(E1892&gt;=$B$6,D1892,0),0)</f>
        <v>0.15432960153612396</v>
      </c>
    </row>
    <row r="1893" spans="1:7" x14ac:dyDescent="0.25">
      <c r="A1893" s="2">
        <f ca="1">_xlfn.BETA.INV(RAND(),Plan1!$B$4+Plan1!$B$9,Plan1!$B$5+Plan1!$B$8-Plan1!$B$9)</f>
        <v>0.16750008393679539</v>
      </c>
      <c r="B1893">
        <f ca="1">_xlfn.BETA.DIST(A1893,Plan1!$B$12,Plan1!$B$13,FALSE)</f>
        <v>6.0879606368088988</v>
      </c>
      <c r="D1893" s="2">
        <v>0.15435566724322292</v>
      </c>
      <c r="E1893">
        <v>6.7846359684394466</v>
      </c>
      <c r="F1893" s="2">
        <f ca="1">IF(D1893&lt;=$B$7,IF(E1893&gt;=$B$6,D1893,1),1)</f>
        <v>1</v>
      </c>
      <c r="G1893" s="2">
        <f ca="1">IF(D1893&gt;=$B$7,IF(E1893&gt;=$B$6,D1893,0),0)</f>
        <v>0.15435566724322292</v>
      </c>
    </row>
    <row r="1894" spans="1:7" x14ac:dyDescent="0.25">
      <c r="A1894" s="2">
        <f ca="1">_xlfn.BETA.INV(RAND(),Plan1!$B$4+Plan1!$B$9,Plan1!$B$5+Plan1!$B$8-Plan1!$B$9)</f>
        <v>0.11886805866592604</v>
      </c>
      <c r="B1894">
        <f ca="1">_xlfn.BETA.DIST(A1894,Plan1!$B$12,Plan1!$B$13,FALSE)</f>
        <v>7.1350196514092783</v>
      </c>
      <c r="D1894" s="2">
        <v>0.15435990754903217</v>
      </c>
      <c r="E1894">
        <v>6.7844451951246079</v>
      </c>
      <c r="F1894" s="2">
        <f ca="1">IF(D1894&lt;=$B$7,IF(E1894&gt;=$B$6,D1894,1),1)</f>
        <v>1</v>
      </c>
      <c r="G1894" s="2">
        <f ca="1">IF(D1894&gt;=$B$7,IF(E1894&gt;=$B$6,D1894,0),0)</f>
        <v>0.15435990754903217</v>
      </c>
    </row>
    <row r="1895" spans="1:7" x14ac:dyDescent="0.25">
      <c r="A1895" s="2">
        <f ca="1">_xlfn.BETA.INV(RAND(),Plan1!$B$4+Plan1!$B$9,Plan1!$B$5+Plan1!$B$8-Plan1!$B$9)</f>
        <v>0.13176907522535247</v>
      </c>
      <c r="B1895">
        <f ca="1">_xlfn.BETA.DIST(A1895,Plan1!$B$12,Plan1!$B$13,FALSE)</f>
        <v>7.3408931325163618</v>
      </c>
      <c r="D1895" s="2">
        <v>0.15437834064868339</v>
      </c>
      <c r="E1895">
        <v>6.7836155809368419</v>
      </c>
      <c r="F1895" s="2">
        <f ca="1">IF(D1895&lt;=$B$7,IF(E1895&gt;=$B$6,D1895,1),1)</f>
        <v>1</v>
      </c>
      <c r="G1895" s="2">
        <f ca="1">IF(D1895&gt;=$B$7,IF(E1895&gt;=$B$6,D1895,0),0)</f>
        <v>0.15437834064868339</v>
      </c>
    </row>
    <row r="1896" spans="1:7" x14ac:dyDescent="0.25">
      <c r="A1896" s="2">
        <f ca="1">_xlfn.BETA.INV(RAND(),Plan1!$B$4+Plan1!$B$9,Plan1!$B$5+Plan1!$B$8-Plan1!$B$9)</f>
        <v>0.27824535774143622</v>
      </c>
      <c r="B1896">
        <f ca="1">_xlfn.BETA.DIST(A1896,Plan1!$B$12,Plan1!$B$13,FALSE)</f>
        <v>0.69296949170511857</v>
      </c>
      <c r="D1896" s="2">
        <v>0.11080040454963365</v>
      </c>
      <c r="E1896">
        <v>6.7826645190464721</v>
      </c>
      <c r="F1896" s="2">
        <f ca="1">IF(D1896&lt;=$B$7,IF(E1896&gt;=$B$6,D1896,1),1)</f>
        <v>0.11080040454963365</v>
      </c>
      <c r="G1896" s="2">
        <f ca="1">IF(D1896&gt;=$B$7,IF(E1896&gt;=$B$6,D1896,0),0)</f>
        <v>0</v>
      </c>
    </row>
    <row r="1897" spans="1:7" x14ac:dyDescent="0.25">
      <c r="A1897" s="2">
        <f ca="1">_xlfn.BETA.INV(RAND(),Plan1!$B$4+Plan1!$B$9,Plan1!$B$5+Plan1!$B$8-Plan1!$B$9)</f>
        <v>7.7395907608336242E-2</v>
      </c>
      <c r="B1897">
        <f ca="1">_xlfn.BETA.DIST(A1897,Plan1!$B$12,Plan1!$B$13,FALSE)</f>
        <v>3.8090402478356702</v>
      </c>
      <c r="D1897" s="2">
        <v>0.1544059652055535</v>
      </c>
      <c r="E1897">
        <v>6.7823713746382754</v>
      </c>
      <c r="F1897" s="2">
        <f ca="1">IF(D1897&lt;=$B$7,IF(E1897&gt;=$B$6,D1897,1),1)</f>
        <v>1</v>
      </c>
      <c r="G1897" s="2">
        <f ca="1">IF(D1897&gt;=$B$7,IF(E1897&gt;=$B$6,D1897,0),0)</f>
        <v>0.1544059652055535</v>
      </c>
    </row>
    <row r="1898" spans="1:7" x14ac:dyDescent="0.25">
      <c r="A1898" s="2">
        <f ca="1">_xlfn.BETA.INV(RAND(),Plan1!$B$4+Plan1!$B$9,Plan1!$B$5+Plan1!$B$8-Plan1!$B$9)</f>
        <v>0.12174531098773542</v>
      </c>
      <c r="B1898">
        <f ca="1">_xlfn.BETA.DIST(A1898,Plan1!$B$12,Plan1!$B$13,FALSE)</f>
        <v>7.2186354089057794</v>
      </c>
      <c r="D1898" s="2">
        <v>0.15442108750632633</v>
      </c>
      <c r="E1898">
        <v>6.7816898040345528</v>
      </c>
      <c r="F1898" s="2">
        <f ca="1">IF(D1898&lt;=$B$7,IF(E1898&gt;=$B$6,D1898,1),1)</f>
        <v>1</v>
      </c>
      <c r="G1898" s="2">
        <f ca="1">IF(D1898&gt;=$B$7,IF(E1898&gt;=$B$6,D1898,0),0)</f>
        <v>0.15442108750632633</v>
      </c>
    </row>
    <row r="1899" spans="1:7" x14ac:dyDescent="0.25">
      <c r="A1899" s="2">
        <f ca="1">_xlfn.BETA.INV(RAND(),Plan1!$B$4+Plan1!$B$9,Plan1!$B$5+Plan1!$B$8-Plan1!$B$9)</f>
        <v>0.12917932606184754</v>
      </c>
      <c r="B1899">
        <f ca="1">_xlfn.BETA.DIST(A1899,Plan1!$B$12,Plan1!$B$13,FALSE)</f>
        <v>7.3338384341630718</v>
      </c>
      <c r="D1899" s="2">
        <v>0.15444596963702051</v>
      </c>
      <c r="E1899">
        <v>6.7805676381392699</v>
      </c>
      <c r="F1899" s="2">
        <f ca="1">IF(D1899&lt;=$B$7,IF(E1899&gt;=$B$6,D1899,1),1)</f>
        <v>1</v>
      </c>
      <c r="G1899" s="2">
        <f ca="1">IF(D1899&gt;=$B$7,IF(E1899&gt;=$B$6,D1899,0),0)</f>
        <v>0.15444596963702051</v>
      </c>
    </row>
    <row r="1900" spans="1:7" x14ac:dyDescent="0.25">
      <c r="A1900" s="2">
        <f ca="1">_xlfn.BETA.INV(RAND(),Plan1!$B$4+Plan1!$B$9,Plan1!$B$5+Plan1!$B$8-Plan1!$B$9)</f>
        <v>4.0156416379025818E-2</v>
      </c>
      <c r="B1900">
        <f ca="1">_xlfn.BETA.DIST(A1900,Plan1!$B$12,Plan1!$B$13,FALSE)</f>
        <v>0.52857700690948883</v>
      </c>
      <c r="D1900" s="2">
        <v>0.1107275368390721</v>
      </c>
      <c r="E1900">
        <v>6.7786966946299572</v>
      </c>
      <c r="F1900" s="2">
        <f ca="1">IF(D1900&lt;=$B$7,IF(E1900&gt;=$B$6,D1900,1),1)</f>
        <v>0.1107275368390721</v>
      </c>
      <c r="G1900" s="2">
        <f ca="1">IF(D1900&gt;=$B$7,IF(E1900&gt;=$B$6,D1900,0),0)</f>
        <v>0</v>
      </c>
    </row>
    <row r="1901" spans="1:7" x14ac:dyDescent="0.25">
      <c r="A1901" s="2">
        <f ca="1">_xlfn.BETA.INV(RAND(),Plan1!$B$4+Plan1!$B$9,Plan1!$B$5+Plan1!$B$8-Plan1!$B$9)</f>
        <v>0.19413548193958674</v>
      </c>
      <c r="B1901">
        <f ca="1">_xlfn.BETA.DIST(A1901,Plan1!$B$12,Plan1!$B$13,FALSE)</f>
        <v>4.354014474840743</v>
      </c>
      <c r="D1901" s="2">
        <v>0.1545170407993286</v>
      </c>
      <c r="E1901">
        <v>6.7773574935715999</v>
      </c>
      <c r="F1901" s="2">
        <f ca="1">IF(D1901&lt;=$B$7,IF(E1901&gt;=$B$6,D1901,1),1)</f>
        <v>1</v>
      </c>
      <c r="G1901" s="2">
        <f ca="1">IF(D1901&gt;=$B$7,IF(E1901&gt;=$B$6,D1901,0),0)</f>
        <v>0.1545170407993286</v>
      </c>
    </row>
    <row r="1902" spans="1:7" x14ac:dyDescent="0.25">
      <c r="A1902" s="2">
        <f ca="1">_xlfn.BETA.INV(RAND(),Plan1!$B$4+Plan1!$B$9,Plan1!$B$5+Plan1!$B$8-Plan1!$B$9)</f>
        <v>0.11548731441122045</v>
      </c>
      <c r="B1902">
        <f ca="1">_xlfn.BETA.DIST(A1902,Plan1!$B$12,Plan1!$B$13,FALSE)</f>
        <v>7.0084782424963432</v>
      </c>
      <c r="D1902" s="2">
        <v>0.15452839965341281</v>
      </c>
      <c r="E1902">
        <v>6.776843766326663</v>
      </c>
      <c r="F1902" s="2">
        <f ca="1">IF(D1902&lt;=$B$7,IF(E1902&gt;=$B$6,D1902,1),1)</f>
        <v>1</v>
      </c>
      <c r="G1902" s="2">
        <f ca="1">IF(D1902&gt;=$B$7,IF(E1902&gt;=$B$6,D1902,0),0)</f>
        <v>0.15452839965341281</v>
      </c>
    </row>
    <row r="1903" spans="1:7" x14ac:dyDescent="0.25">
      <c r="A1903" s="2">
        <f ca="1">_xlfn.BETA.INV(RAND(),Plan1!$B$4+Plan1!$B$9,Plan1!$B$5+Plan1!$B$8-Plan1!$B$9)</f>
        <v>0.20421034605834776</v>
      </c>
      <c r="B1903">
        <f ca="1">_xlfn.BETA.DIST(A1903,Plan1!$B$12,Plan1!$B$13,FALSE)</f>
        <v>3.7021189923895723</v>
      </c>
      <c r="D1903" s="2">
        <v>0.15455704679031401</v>
      </c>
      <c r="E1903">
        <v>6.7755473221684248</v>
      </c>
      <c r="F1903" s="2">
        <f ca="1">IF(D1903&lt;=$B$7,IF(E1903&gt;=$B$6,D1903,1),1)</f>
        <v>1</v>
      </c>
      <c r="G1903" s="2">
        <f ca="1">IF(D1903&gt;=$B$7,IF(E1903&gt;=$B$6,D1903,0),0)</f>
        <v>0.15455704679031401</v>
      </c>
    </row>
    <row r="1904" spans="1:7" x14ac:dyDescent="0.25">
      <c r="A1904" s="2">
        <f ca="1">_xlfn.BETA.INV(RAND(),Plan1!$B$4+Plan1!$B$9,Plan1!$B$5+Plan1!$B$8-Plan1!$B$9)</f>
        <v>9.9543063347249022E-2</v>
      </c>
      <c r="B1904">
        <f ca="1">_xlfn.BETA.DIST(A1904,Plan1!$B$12,Plan1!$B$13,FALSE)</f>
        <v>6.0124355789497477</v>
      </c>
      <c r="D1904" s="2">
        <v>0.11065509618903001</v>
      </c>
      <c r="E1904">
        <v>6.7747383965902594</v>
      </c>
      <c r="F1904" s="2">
        <f ca="1">IF(D1904&lt;=$B$7,IF(E1904&gt;=$B$6,D1904,1),1)</f>
        <v>0.11065509618903001</v>
      </c>
      <c r="G1904" s="2">
        <f ca="1">IF(D1904&gt;=$B$7,IF(E1904&gt;=$B$6,D1904,0),0)</f>
        <v>0</v>
      </c>
    </row>
    <row r="1905" spans="1:7" x14ac:dyDescent="0.25">
      <c r="A1905" s="2">
        <f ca="1">_xlfn.BETA.INV(RAND(),Plan1!$B$4+Plan1!$B$9,Plan1!$B$5+Plan1!$B$8-Plan1!$B$9)</f>
        <v>0.12092234726684439</v>
      </c>
      <c r="B1905">
        <f ca="1">_xlfn.BETA.DIST(A1905,Plan1!$B$12,Plan1!$B$13,FALSE)</f>
        <v>7.1969735070727143</v>
      </c>
      <c r="D1905" s="2">
        <v>0.11063308488863284</v>
      </c>
      <c r="E1905">
        <v>6.77353294611859</v>
      </c>
      <c r="F1905" s="2">
        <f ca="1">IF(D1905&lt;=$B$7,IF(E1905&gt;=$B$6,D1905,1),1)</f>
        <v>0.11063308488863284</v>
      </c>
      <c r="G1905" s="2">
        <f ca="1">IF(D1905&gt;=$B$7,IF(E1905&gt;=$B$6,D1905,0),0)</f>
        <v>0</v>
      </c>
    </row>
    <row r="1906" spans="1:7" x14ac:dyDescent="0.25">
      <c r="A1906" s="2">
        <f ca="1">_xlfn.BETA.INV(RAND(),Plan1!$B$4+Plan1!$B$9,Plan1!$B$5+Plan1!$B$8-Plan1!$B$9)</f>
        <v>0.12644948475633938</v>
      </c>
      <c r="B1906">
        <f ca="1">_xlfn.BETA.DIST(A1906,Plan1!$B$12,Plan1!$B$13,FALSE)</f>
        <v>7.3081636369953822</v>
      </c>
      <c r="D1906" s="2">
        <v>0.15460515120905005</v>
      </c>
      <c r="E1906">
        <v>6.7733676900992013</v>
      </c>
      <c r="F1906" s="2">
        <f ca="1">IF(D1906&lt;=$B$7,IF(E1906&gt;=$B$6,D1906,1),1)</f>
        <v>1</v>
      </c>
      <c r="G1906" s="2">
        <f ca="1">IF(D1906&gt;=$B$7,IF(E1906&gt;=$B$6,D1906,0),0)</f>
        <v>0.15460515120905005</v>
      </c>
    </row>
    <row r="1907" spans="1:7" x14ac:dyDescent="0.25">
      <c r="A1907" s="2">
        <f ca="1">_xlfn.BETA.INV(RAND(),Plan1!$B$4+Plan1!$B$9,Plan1!$B$5+Plan1!$B$8-Plan1!$B$9)</f>
        <v>0.13704024791876049</v>
      </c>
      <c r="B1907">
        <f ca="1">_xlfn.BETA.DIST(A1907,Plan1!$B$12,Plan1!$B$13,FALSE)</f>
        <v>7.3054449684094047</v>
      </c>
      <c r="D1907" s="2">
        <v>0.15462894147912698</v>
      </c>
      <c r="E1907">
        <v>6.7722885227473233</v>
      </c>
      <c r="F1907" s="2">
        <f ca="1">IF(D1907&lt;=$B$7,IF(E1907&gt;=$B$6,D1907,1),1)</f>
        <v>1</v>
      </c>
      <c r="G1907" s="2">
        <f ca="1">IF(D1907&gt;=$B$7,IF(E1907&gt;=$B$6,D1907,0),0)</f>
        <v>0.15462894147912698</v>
      </c>
    </row>
    <row r="1908" spans="1:7" x14ac:dyDescent="0.25">
      <c r="A1908" s="2">
        <f ca="1">_xlfn.BETA.INV(RAND(),Plan1!$B$4+Plan1!$B$9,Plan1!$B$5+Plan1!$B$8-Plan1!$B$9)</f>
        <v>6.8385923568874879E-2</v>
      </c>
      <c r="B1908">
        <f ca="1">_xlfn.BETA.DIST(A1908,Plan1!$B$12,Plan1!$B$13,FALSE)</f>
        <v>2.8270996184263391</v>
      </c>
      <c r="D1908" s="2">
        <v>0.11057072126541223</v>
      </c>
      <c r="E1908">
        <v>6.7701107411827941</v>
      </c>
      <c r="F1908" s="2">
        <f ca="1">IF(D1908&lt;=$B$7,IF(E1908&gt;=$B$6,D1908,1),1)</f>
        <v>0.11057072126541223</v>
      </c>
      <c r="G1908" s="2">
        <f ca="1">IF(D1908&gt;=$B$7,IF(E1908&gt;=$B$6,D1908,0),0)</f>
        <v>0</v>
      </c>
    </row>
    <row r="1909" spans="1:7" x14ac:dyDescent="0.25">
      <c r="A1909" s="2">
        <f ca="1">_xlfn.BETA.INV(RAND(),Plan1!$B$4+Plan1!$B$9,Plan1!$B$5+Plan1!$B$8-Plan1!$B$9)</f>
        <v>0.21697191399326032</v>
      </c>
      <c r="B1909">
        <f ca="1">_xlfn.BETA.DIST(A1909,Plan1!$B$12,Plan1!$B$13,FALSE)</f>
        <v>2.94027504491351</v>
      </c>
      <c r="D1909" s="2">
        <v>0.11056678252814207</v>
      </c>
      <c r="E1909">
        <v>6.7698942626972807</v>
      </c>
      <c r="F1909" s="2">
        <f ca="1">IF(D1909&lt;=$B$7,IF(E1909&gt;=$B$6,D1909,1),1)</f>
        <v>0.11056678252814207</v>
      </c>
      <c r="G1909" s="2">
        <f ca="1">IF(D1909&gt;=$B$7,IF(E1909&gt;=$B$6,D1909,0),0)</f>
        <v>0</v>
      </c>
    </row>
    <row r="1910" spans="1:7" x14ac:dyDescent="0.25">
      <c r="A1910" s="2">
        <f ca="1">_xlfn.BETA.INV(RAND(),Plan1!$B$4+Plan1!$B$9,Plan1!$B$5+Plan1!$B$8-Plan1!$B$9)</f>
        <v>0.23322263057798598</v>
      </c>
      <c r="B1910">
        <f ca="1">_xlfn.BETA.DIST(A1910,Plan1!$B$12,Plan1!$B$13,FALSE)</f>
        <v>2.1118256089124987</v>
      </c>
      <c r="D1910" s="2">
        <v>0.11055960068948989</v>
      </c>
      <c r="E1910">
        <v>6.7694994348192257</v>
      </c>
      <c r="F1910" s="2">
        <f ca="1">IF(D1910&lt;=$B$7,IF(E1910&gt;=$B$6,D1910,1),1)</f>
        <v>0.11055960068948989</v>
      </c>
      <c r="G1910" s="2">
        <f ca="1">IF(D1910&gt;=$B$7,IF(E1910&gt;=$B$6,D1910,0),0)</f>
        <v>0</v>
      </c>
    </row>
    <row r="1911" spans="1:7" x14ac:dyDescent="0.25">
      <c r="A1911" s="2">
        <f ca="1">_xlfn.BETA.INV(RAND(),Plan1!$B$4+Plan1!$B$9,Plan1!$B$5+Plan1!$B$8-Plan1!$B$9)</f>
        <v>0.24907024785980258</v>
      </c>
      <c r="B1911">
        <f ca="1">_xlfn.BETA.DIST(A1911,Plan1!$B$12,Plan1!$B$13,FALSE)</f>
        <v>1.4726674609255477</v>
      </c>
      <c r="D1911" s="2">
        <v>0.11055261218328336</v>
      </c>
      <c r="E1911">
        <v>6.7691151065841533</v>
      </c>
      <c r="F1911" s="2">
        <f ca="1">IF(D1911&lt;=$B$7,IF(E1911&gt;=$B$6,D1911,1),1)</f>
        <v>0.11055261218328336</v>
      </c>
      <c r="G1911" s="2">
        <f ca="1">IF(D1911&gt;=$B$7,IF(E1911&gt;=$B$6,D1911,0),0)</f>
        <v>0</v>
      </c>
    </row>
    <row r="1912" spans="1:7" x14ac:dyDescent="0.25">
      <c r="A1912" s="2">
        <f ca="1">_xlfn.BETA.INV(RAND(),Plan1!$B$4+Plan1!$B$9,Plan1!$B$5+Plan1!$B$8-Plan1!$B$9)</f>
        <v>0.15638187692425243</v>
      </c>
      <c r="B1912">
        <f ca="1">_xlfn.BETA.DIST(A1912,Plan1!$B$12,Plan1!$B$13,FALSE)</f>
        <v>6.6905986853639448</v>
      </c>
      <c r="D1912" s="2">
        <v>0.15471013456375837</v>
      </c>
      <c r="E1912">
        <v>6.7685993969628733</v>
      </c>
      <c r="F1912" s="2">
        <f ca="1">IF(D1912&lt;=$B$7,IF(E1912&gt;=$B$6,D1912,1),1)</f>
        <v>1</v>
      </c>
      <c r="G1912" s="2">
        <f ca="1">IF(D1912&gt;=$B$7,IF(E1912&gt;=$B$6,D1912,0),0)</f>
        <v>0.15471013456375837</v>
      </c>
    </row>
    <row r="1913" spans="1:7" x14ac:dyDescent="0.25">
      <c r="A1913" s="2">
        <f ca="1">_xlfn.BETA.INV(RAND(),Plan1!$B$4+Plan1!$B$9,Plan1!$B$5+Plan1!$B$8-Plan1!$B$9)</f>
        <v>0.13970803764727291</v>
      </c>
      <c r="B1913">
        <f ca="1">_xlfn.BETA.DIST(A1913,Plan1!$B$12,Plan1!$B$13,FALSE)</f>
        <v>7.2633782749903704</v>
      </c>
      <c r="D1913" s="2">
        <v>0.11053432658948083</v>
      </c>
      <c r="E1913">
        <v>6.7681089006945063</v>
      </c>
      <c r="F1913" s="2">
        <f ca="1">IF(D1913&lt;=$B$7,IF(E1913&gt;=$B$6,D1913,1),1)</f>
        <v>0.11053432658948083</v>
      </c>
      <c r="G1913" s="2">
        <f ca="1">IF(D1913&gt;=$B$7,IF(E1913&gt;=$B$6,D1913,0),0)</f>
        <v>0</v>
      </c>
    </row>
    <row r="1914" spans="1:7" x14ac:dyDescent="0.25">
      <c r="A1914" s="2">
        <f ca="1">_xlfn.BETA.INV(RAND(),Plan1!$B$4+Plan1!$B$9,Plan1!$B$5+Plan1!$B$8-Plan1!$B$9)</f>
        <v>0.23299039825851964</v>
      </c>
      <c r="B1914">
        <f ca="1">_xlfn.BETA.DIST(A1914,Plan1!$B$12,Plan1!$B$13,FALSE)</f>
        <v>2.1224363952607916</v>
      </c>
      <c r="D1914" s="2">
        <v>0.15473007716555831</v>
      </c>
      <c r="E1914">
        <v>6.7676918420564052</v>
      </c>
      <c r="F1914" s="2">
        <f ca="1">IF(D1914&lt;=$B$7,IF(E1914&gt;=$B$6,D1914,1),1)</f>
        <v>1</v>
      </c>
      <c r="G1914" s="2">
        <f ca="1">IF(D1914&gt;=$B$7,IF(E1914&gt;=$B$6,D1914,0),0)</f>
        <v>0.15473007716555831</v>
      </c>
    </row>
    <row r="1915" spans="1:7" x14ac:dyDescent="0.25">
      <c r="A1915" s="2">
        <f ca="1">_xlfn.BETA.INV(RAND(),Plan1!$B$4+Plan1!$B$9,Plan1!$B$5+Plan1!$B$8-Plan1!$B$9)</f>
        <v>9.6095100913798262E-2</v>
      </c>
      <c r="B1915">
        <f ca="1">_xlfn.BETA.DIST(A1915,Plan1!$B$12,Plan1!$B$13,FALSE)</f>
        <v>5.7184036443605555</v>
      </c>
      <c r="D1915" s="2">
        <v>0.15474113341749951</v>
      </c>
      <c r="E1915">
        <v>6.767188446947026</v>
      </c>
      <c r="F1915" s="2">
        <f ca="1">IF(D1915&lt;=$B$7,IF(E1915&gt;=$B$6,D1915,1),1)</f>
        <v>1</v>
      </c>
      <c r="G1915" s="2">
        <f ca="1">IF(D1915&gt;=$B$7,IF(E1915&gt;=$B$6,D1915,0),0)</f>
        <v>0.15474113341749951</v>
      </c>
    </row>
    <row r="1916" spans="1:7" x14ac:dyDescent="0.25">
      <c r="A1916" s="2">
        <f ca="1">_xlfn.BETA.INV(RAND(),Plan1!$B$4+Plan1!$B$9,Plan1!$B$5+Plan1!$B$8-Plan1!$B$9)</f>
        <v>9.4526912661362927E-2</v>
      </c>
      <c r="B1916">
        <f ca="1">_xlfn.BETA.DIST(A1916,Plan1!$B$12,Plan1!$B$13,FALSE)</f>
        <v>5.5768447104732175</v>
      </c>
      <c r="D1916" s="2">
        <v>0.11051507453100101</v>
      </c>
      <c r="E1916">
        <v>6.767048571884918</v>
      </c>
      <c r="F1916" s="2">
        <f ca="1">IF(D1916&lt;=$B$7,IF(E1916&gt;=$B$6,D1916,1),1)</f>
        <v>0.11051507453100101</v>
      </c>
      <c r="G1916" s="2">
        <f ca="1">IF(D1916&gt;=$B$7,IF(E1916&gt;=$B$6,D1916,0),0)</f>
        <v>0</v>
      </c>
    </row>
    <row r="1917" spans="1:7" x14ac:dyDescent="0.25">
      <c r="A1917" s="2">
        <f ca="1">_xlfn.BETA.INV(RAND(),Plan1!$B$4+Plan1!$B$9,Plan1!$B$5+Plan1!$B$8-Plan1!$B$9)</f>
        <v>0.20982501735958548</v>
      </c>
      <c r="B1917">
        <f ca="1">_xlfn.BETA.DIST(A1917,Plan1!$B$12,Plan1!$B$13,FALSE)</f>
        <v>3.3563912187360501</v>
      </c>
      <c r="D1917" s="2">
        <v>0.15474767672210921</v>
      </c>
      <c r="E1917">
        <v>6.7668904462236039</v>
      </c>
      <c r="F1917" s="2">
        <f ca="1">IF(D1917&lt;=$B$7,IF(E1917&gt;=$B$6,D1917,1),1)</f>
        <v>1</v>
      </c>
      <c r="G1917" s="2">
        <f ca="1">IF(D1917&gt;=$B$7,IF(E1917&gt;=$B$6,D1917,0),0)</f>
        <v>0.15474767672210921</v>
      </c>
    </row>
    <row r="1918" spans="1:7" x14ac:dyDescent="0.25">
      <c r="A1918" s="2">
        <f ca="1">_xlfn.BETA.INV(RAND(),Plan1!$B$4+Plan1!$B$9,Plan1!$B$5+Plan1!$B$8-Plan1!$B$9)</f>
        <v>0.23064374284447731</v>
      </c>
      <c r="B1918">
        <f ca="1">_xlfn.BETA.DIST(A1918,Plan1!$B$12,Plan1!$B$13,FALSE)</f>
        <v>2.231689177088823</v>
      </c>
      <c r="D1918" s="2">
        <v>0.11049467428039288</v>
      </c>
      <c r="E1918">
        <v>6.7659239519412946</v>
      </c>
      <c r="F1918" s="2">
        <f ca="1">IF(D1918&lt;=$B$7,IF(E1918&gt;=$B$6,D1918,1),1)</f>
        <v>0.11049467428039288</v>
      </c>
      <c r="G1918" s="2">
        <f ca="1">IF(D1918&gt;=$B$7,IF(E1918&gt;=$B$6,D1918,0),0)</f>
        <v>0</v>
      </c>
    </row>
    <row r="1919" spans="1:7" x14ac:dyDescent="0.25">
      <c r="A1919" s="2">
        <f ca="1">_xlfn.BETA.INV(RAND(),Plan1!$B$4+Plan1!$B$9,Plan1!$B$5+Plan1!$B$8-Plan1!$B$9)</f>
        <v>5.9337753413358757E-2</v>
      </c>
      <c r="B1919">
        <f ca="1">_xlfn.BETA.DIST(A1919,Plan1!$B$12,Plan1!$B$13,FALSE)</f>
        <v>1.9128732900640744</v>
      </c>
      <c r="D1919" s="2">
        <v>0.11048286054432727</v>
      </c>
      <c r="E1919">
        <v>6.7652721918316212</v>
      </c>
      <c r="F1919" s="2">
        <f ca="1">IF(D1919&lt;=$B$7,IF(E1919&gt;=$B$6,D1919,1),1)</f>
        <v>0.11048286054432727</v>
      </c>
      <c r="G1919" s="2">
        <f ca="1">IF(D1919&gt;=$B$7,IF(E1919&gt;=$B$6,D1919,0),0)</f>
        <v>0</v>
      </c>
    </row>
    <row r="1920" spans="1:7" x14ac:dyDescent="0.25">
      <c r="A1920" s="2">
        <f ca="1">_xlfn.BETA.INV(RAND(),Plan1!$B$4+Plan1!$B$9,Plan1!$B$5+Plan1!$B$8-Plan1!$B$9)</f>
        <v>0.13600765742005944</v>
      </c>
      <c r="B1920">
        <f ca="1">_xlfn.BETA.DIST(A1920,Plan1!$B$12,Plan1!$B$13,FALSE)</f>
        <v>7.3174780567446573</v>
      </c>
      <c r="D1920" s="2">
        <v>0.15483700398372735</v>
      </c>
      <c r="E1920">
        <v>6.7628161587845961</v>
      </c>
      <c r="F1920" s="2">
        <f ca="1">IF(D1920&lt;=$B$7,IF(E1920&gt;=$B$6,D1920,1),1)</f>
        <v>1</v>
      </c>
      <c r="G1920" s="2">
        <f ca="1">IF(D1920&gt;=$B$7,IF(E1920&gt;=$B$6,D1920,0),0)</f>
        <v>0.15483700398372735</v>
      </c>
    </row>
    <row r="1921" spans="1:7" x14ac:dyDescent="0.25">
      <c r="A1921" s="2">
        <f ca="1">_xlfn.BETA.INV(RAND(),Plan1!$B$4+Plan1!$B$9,Plan1!$B$5+Plan1!$B$8-Plan1!$B$9)</f>
        <v>6.8175504199939091E-2</v>
      </c>
      <c r="B1921">
        <f ca="1">_xlfn.BETA.DIST(A1921,Plan1!$B$12,Plan1!$B$13,FALSE)</f>
        <v>2.8046972918047044</v>
      </c>
      <c r="D1921" s="2">
        <v>0.15485440450752475</v>
      </c>
      <c r="E1921">
        <v>6.7620211925952693</v>
      </c>
      <c r="F1921" s="2">
        <f ca="1">IF(D1921&lt;=$B$7,IF(E1921&gt;=$B$6,D1921,1),1)</f>
        <v>1</v>
      </c>
      <c r="G1921" s="2">
        <f ca="1">IF(D1921&gt;=$B$7,IF(E1921&gt;=$B$6,D1921,0),0)</f>
        <v>0.15485440450752475</v>
      </c>
    </row>
    <row r="1922" spans="1:7" x14ac:dyDescent="0.25">
      <c r="A1922" s="2">
        <f ca="1">_xlfn.BETA.INV(RAND(),Plan1!$B$4+Plan1!$B$9,Plan1!$B$5+Plan1!$B$8-Plan1!$B$9)</f>
        <v>0.21608140889303973</v>
      </c>
      <c r="B1922">
        <f ca="1">_xlfn.BETA.DIST(A1922,Plan1!$B$12,Plan1!$B$13,FALSE)</f>
        <v>2.9905218121004342</v>
      </c>
      <c r="D1922" s="2">
        <v>0.11041224035439468</v>
      </c>
      <c r="E1922">
        <v>6.7613685221189499</v>
      </c>
      <c r="F1922" s="2">
        <f ca="1">IF(D1922&lt;=$B$7,IF(E1922&gt;=$B$6,D1922,1),1)</f>
        <v>0.11041224035439468</v>
      </c>
      <c r="G1922" s="2">
        <f ca="1">IF(D1922&gt;=$B$7,IF(E1922&gt;=$B$6,D1922,0),0)</f>
        <v>0</v>
      </c>
    </row>
    <row r="1923" spans="1:7" x14ac:dyDescent="0.25">
      <c r="A1923" s="2">
        <f ca="1">_xlfn.BETA.INV(RAND(),Plan1!$B$4+Plan1!$B$9,Plan1!$B$5+Plan1!$B$8-Plan1!$B$9)</f>
        <v>0.11386417618750833</v>
      </c>
      <c r="B1923">
        <f ca="1">_xlfn.BETA.DIST(A1923,Plan1!$B$12,Plan1!$B$13,FALSE)</f>
        <v>6.9368673856054714</v>
      </c>
      <c r="D1923" s="2">
        <v>0.11040761399485365</v>
      </c>
      <c r="E1923">
        <v>6.7611123380826665</v>
      </c>
      <c r="F1923" s="2">
        <f ca="1">IF(D1923&lt;=$B$7,IF(E1923&gt;=$B$6,D1923,1),1)</f>
        <v>0.11040761399485365</v>
      </c>
      <c r="G1923" s="2">
        <f ca="1">IF(D1923&gt;=$B$7,IF(E1923&gt;=$B$6,D1923,0),0)</f>
        <v>0</v>
      </c>
    </row>
    <row r="1924" spans="1:7" x14ac:dyDescent="0.25">
      <c r="A1924" s="2">
        <f ca="1">_xlfn.BETA.INV(RAND(),Plan1!$B$4+Plan1!$B$9,Plan1!$B$5+Plan1!$B$8-Plan1!$B$9)</f>
        <v>4.7117942161991909E-2</v>
      </c>
      <c r="B1924">
        <f ca="1">_xlfn.BETA.DIST(A1924,Plan1!$B$12,Plan1!$B$13,FALSE)</f>
        <v>0.92457394835671092</v>
      </c>
      <c r="D1924" s="2">
        <v>0.1548819385289667</v>
      </c>
      <c r="E1924">
        <v>6.7607623897077005</v>
      </c>
      <c r="F1924" s="2">
        <f ca="1">IF(D1924&lt;=$B$7,IF(E1924&gt;=$B$6,D1924,1),1)</f>
        <v>1</v>
      </c>
      <c r="G1924" s="2">
        <f ca="1">IF(D1924&gt;=$B$7,IF(E1924&gt;=$B$6,D1924,0),0)</f>
        <v>0.1548819385289667</v>
      </c>
    </row>
    <row r="1925" spans="1:7" x14ac:dyDescent="0.25">
      <c r="A1925" s="2">
        <f ca="1">_xlfn.BETA.INV(RAND(),Plan1!$B$4+Plan1!$B$9,Plan1!$B$5+Plan1!$B$8-Plan1!$B$9)</f>
        <v>0.11966022585711124</v>
      </c>
      <c r="B1925">
        <f ca="1">_xlfn.BETA.DIST(A1925,Plan1!$B$12,Plan1!$B$13,FALSE)</f>
        <v>7.160245685422491</v>
      </c>
      <c r="D1925" s="2">
        <v>0.15490759727683223</v>
      </c>
      <c r="E1925">
        <v>6.7595883570494237</v>
      </c>
      <c r="F1925" s="2">
        <f ca="1">IF(D1925&lt;=$B$7,IF(E1925&gt;=$B$6,D1925,1),1)</f>
        <v>1</v>
      </c>
      <c r="G1925" s="2">
        <f ca="1">IF(D1925&gt;=$B$7,IF(E1925&gt;=$B$6,D1925,0),0)</f>
        <v>0.15490759727683223</v>
      </c>
    </row>
    <row r="1926" spans="1:7" x14ac:dyDescent="0.25">
      <c r="A1926" s="2">
        <f ca="1">_xlfn.BETA.INV(RAND(),Plan1!$B$4+Plan1!$B$9,Plan1!$B$5+Plan1!$B$8-Plan1!$B$9)</f>
        <v>0.12085783588315847</v>
      </c>
      <c r="B1926">
        <f ca="1">_xlfn.BETA.DIST(A1926,Plan1!$B$12,Plan1!$B$13,FALSE)</f>
        <v>7.1951992613556062</v>
      </c>
      <c r="D1926" s="2">
        <v>0.15490945669143175</v>
      </c>
      <c r="E1926">
        <v>6.7595032422231007</v>
      </c>
      <c r="F1926" s="2">
        <f ca="1">IF(D1926&lt;=$B$7,IF(E1926&gt;=$B$6,D1926,1),1)</f>
        <v>1</v>
      </c>
      <c r="G1926" s="2">
        <f ca="1">IF(D1926&gt;=$B$7,IF(E1926&gt;=$B$6,D1926,0),0)</f>
        <v>0.15490945669143175</v>
      </c>
    </row>
    <row r="1927" spans="1:7" x14ac:dyDescent="0.25">
      <c r="A1927" s="2">
        <f ca="1">_xlfn.BETA.INV(RAND(),Plan1!$B$4+Plan1!$B$9,Plan1!$B$5+Plan1!$B$8-Plan1!$B$9)</f>
        <v>0.21121149826621921</v>
      </c>
      <c r="B1927">
        <f ca="1">_xlfn.BETA.DIST(A1927,Plan1!$B$12,Plan1!$B$13,FALSE)</f>
        <v>3.2734429812027703</v>
      </c>
      <c r="D1927" s="2">
        <v>0.11037331074669923</v>
      </c>
      <c r="E1927">
        <v>6.7592110634025904</v>
      </c>
      <c r="F1927" s="2">
        <f ca="1">IF(D1927&lt;=$B$7,IF(E1927&gt;=$B$6,D1927,1),1)</f>
        <v>0.11037331074669923</v>
      </c>
      <c r="G1927" s="2">
        <f ca="1">IF(D1927&gt;=$B$7,IF(E1927&gt;=$B$6,D1927,0),0)</f>
        <v>0</v>
      </c>
    </row>
    <row r="1928" spans="1:7" x14ac:dyDescent="0.25">
      <c r="A1928" s="2">
        <f ca="1">_xlfn.BETA.INV(RAND(),Plan1!$B$4+Plan1!$B$9,Plan1!$B$5+Plan1!$B$8-Plan1!$B$9)</f>
        <v>0.13321938348120183</v>
      </c>
      <c r="B1928">
        <f ca="1">_xlfn.BETA.DIST(A1928,Plan1!$B$12,Plan1!$B$13,FALSE)</f>
        <v>7.3376761047732213</v>
      </c>
      <c r="D1928" s="2">
        <v>0.15492398650945882</v>
      </c>
      <c r="E1928">
        <v>6.7588379708951178</v>
      </c>
      <c r="F1928" s="2">
        <f ca="1">IF(D1928&lt;=$B$7,IF(E1928&gt;=$B$6,D1928,1),1)</f>
        <v>1</v>
      </c>
      <c r="G1928" s="2">
        <f ca="1">IF(D1928&gt;=$B$7,IF(E1928&gt;=$B$6,D1928,0),0)</f>
        <v>0.15492398650945882</v>
      </c>
    </row>
    <row r="1929" spans="1:7" x14ac:dyDescent="0.25">
      <c r="A1929" s="2">
        <f ca="1">_xlfn.BETA.INV(RAND(),Plan1!$B$4+Plan1!$B$9,Plan1!$B$5+Plan1!$B$8-Plan1!$B$9)</f>
        <v>0.26675278877798769</v>
      </c>
      <c r="B1929">
        <f ca="1">_xlfn.BETA.DIST(A1929,Plan1!$B$12,Plan1!$B$13,FALSE)</f>
        <v>0.94520681142400054</v>
      </c>
      <c r="D1929" s="2">
        <v>0.15495943716677618</v>
      </c>
      <c r="E1929">
        <v>6.7572135560999449</v>
      </c>
      <c r="F1929" s="2">
        <f ca="1">IF(D1929&lt;=$B$7,IF(E1929&gt;=$B$6,D1929,1),1)</f>
        <v>1</v>
      </c>
      <c r="G1929" s="2">
        <f ca="1">IF(D1929&gt;=$B$7,IF(E1929&gt;=$B$6,D1929,0),0)</f>
        <v>0.15495943716677618</v>
      </c>
    </row>
    <row r="1930" spans="1:7" x14ac:dyDescent="0.25">
      <c r="A1930" s="2">
        <f ca="1">_xlfn.BETA.INV(RAND(),Plan1!$B$4+Plan1!$B$9,Plan1!$B$5+Plan1!$B$8-Plan1!$B$9)</f>
        <v>0.12976168777493993</v>
      </c>
      <c r="B1930">
        <f ca="1">_xlfn.BETA.DIST(A1930,Plan1!$B$12,Plan1!$B$13,FALSE)</f>
        <v>7.3368754256308817</v>
      </c>
      <c r="D1930" s="2">
        <v>0.11031985343709595</v>
      </c>
      <c r="E1930">
        <v>6.7562420648319357</v>
      </c>
      <c r="F1930" s="2">
        <f ca="1">IF(D1930&lt;=$B$7,IF(E1930&gt;=$B$6,D1930,1),1)</f>
        <v>0.11031985343709595</v>
      </c>
      <c r="G1930" s="2">
        <f ca="1">IF(D1930&gt;=$B$7,IF(E1930&gt;=$B$6,D1930,0),0)</f>
        <v>0</v>
      </c>
    </row>
    <row r="1931" spans="1:7" x14ac:dyDescent="0.25">
      <c r="A1931" s="2">
        <f ca="1">_xlfn.BETA.INV(RAND(),Plan1!$B$4+Plan1!$B$9,Plan1!$B$5+Plan1!$B$8-Plan1!$B$9)</f>
        <v>0.11990074254157741</v>
      </c>
      <c r="B1931">
        <f ca="1">_xlfn.BETA.DIST(A1931,Plan1!$B$12,Plan1!$B$13,FALSE)</f>
        <v>7.1675727266018967</v>
      </c>
      <c r="D1931" s="2">
        <v>0.1102902930662667</v>
      </c>
      <c r="E1931">
        <v>6.7545971031017036</v>
      </c>
      <c r="F1931" s="2">
        <f ca="1">IF(D1931&lt;=$B$7,IF(E1931&gt;=$B$6,D1931,1),1)</f>
        <v>0.1102902930662667</v>
      </c>
      <c r="G1931" s="2">
        <f ca="1">IF(D1931&gt;=$B$7,IF(E1931&gt;=$B$6,D1931,0),0)</f>
        <v>0</v>
      </c>
    </row>
    <row r="1932" spans="1:7" x14ac:dyDescent="0.25">
      <c r="A1932" s="2">
        <f ca="1">_xlfn.BETA.INV(RAND(),Plan1!$B$4+Plan1!$B$9,Plan1!$B$5+Plan1!$B$8-Plan1!$B$9)</f>
        <v>0.14428693523386582</v>
      </c>
      <c r="B1932">
        <f ca="1">_xlfn.BETA.DIST(A1932,Plan1!$B$12,Plan1!$B$13,FALSE)</f>
        <v>7.1562014434712271</v>
      </c>
      <c r="D1932" s="2">
        <v>0.15503564433239925</v>
      </c>
      <c r="E1932">
        <v>6.7537156141057491</v>
      </c>
      <c r="F1932" s="2">
        <f ca="1">IF(D1932&lt;=$B$7,IF(E1932&gt;=$B$6,D1932,1),1)</f>
        <v>1</v>
      </c>
      <c r="G1932" s="2">
        <f ca="1">IF(D1932&gt;=$B$7,IF(E1932&gt;=$B$6,D1932,0),0)</f>
        <v>0.15503564433239925</v>
      </c>
    </row>
    <row r="1933" spans="1:7" x14ac:dyDescent="0.25">
      <c r="A1933" s="2">
        <f ca="1">_xlfn.BETA.INV(RAND(),Plan1!$B$4+Plan1!$B$9,Plan1!$B$5+Plan1!$B$8-Plan1!$B$9)</f>
        <v>0.2538036323613474</v>
      </c>
      <c r="B1933">
        <f ca="1">_xlfn.BETA.DIST(A1933,Plan1!$B$12,Plan1!$B$13,FALSE)</f>
        <v>1.3132899513835681</v>
      </c>
      <c r="D1933" s="2">
        <v>0.11027359614046385</v>
      </c>
      <c r="E1933">
        <v>6.7536669566544978</v>
      </c>
      <c r="F1933" s="2">
        <f ca="1">IF(D1933&lt;=$B$7,IF(E1933&gt;=$B$6,D1933,1),1)</f>
        <v>0.11027359614046385</v>
      </c>
      <c r="G1933" s="2">
        <f ca="1">IF(D1933&gt;=$B$7,IF(E1933&gt;=$B$6,D1933,0),0)</f>
        <v>0</v>
      </c>
    </row>
    <row r="1934" spans="1:7" x14ac:dyDescent="0.25">
      <c r="A1934" s="2">
        <f ca="1">_xlfn.BETA.INV(RAND(),Plan1!$B$4+Plan1!$B$9,Plan1!$B$5+Plan1!$B$8-Plan1!$B$9)</f>
        <v>0.20569007507510118</v>
      </c>
      <c r="B1934">
        <f ca="1">_xlfn.BETA.DIST(A1934,Plan1!$B$12,Plan1!$B$13,FALSE)</f>
        <v>3.6095616827857859</v>
      </c>
      <c r="D1934" s="2">
        <v>0.15505383797086858</v>
      </c>
      <c r="E1934">
        <v>6.7528793113458576</v>
      </c>
      <c r="F1934" s="2">
        <f ca="1">IF(D1934&lt;=$B$7,IF(E1934&gt;=$B$6,D1934,1),1)</f>
        <v>1</v>
      </c>
      <c r="G1934" s="2">
        <f ca="1">IF(D1934&gt;=$B$7,IF(E1934&gt;=$B$6,D1934,0),0)</f>
        <v>0.15505383797086858</v>
      </c>
    </row>
    <row r="1935" spans="1:7" x14ac:dyDescent="0.25">
      <c r="A1935" s="2">
        <f ca="1">_xlfn.BETA.INV(RAND(),Plan1!$B$4+Plan1!$B$9,Plan1!$B$5+Plan1!$B$8-Plan1!$B$9)</f>
        <v>0.17883660230594978</v>
      </c>
      <c r="B1935">
        <f ca="1">_xlfn.BETA.DIST(A1935,Plan1!$B$12,Plan1!$B$13,FALSE)</f>
        <v>5.3725001216445829</v>
      </c>
      <c r="D1935" s="2">
        <v>0.15505732284103069</v>
      </c>
      <c r="E1935">
        <v>6.7527190701039244</v>
      </c>
      <c r="F1935" s="2">
        <f ca="1">IF(D1935&lt;=$B$7,IF(E1935&gt;=$B$6,D1935,1),1)</f>
        <v>1</v>
      </c>
      <c r="G1935" s="2">
        <f ca="1">IF(D1935&gt;=$B$7,IF(E1935&gt;=$B$6,D1935,0),0)</f>
        <v>0.15505732284103069</v>
      </c>
    </row>
    <row r="1936" spans="1:7" x14ac:dyDescent="0.25">
      <c r="A1936" s="2">
        <f ca="1">_xlfn.BETA.INV(RAND(),Plan1!$B$4+Plan1!$B$9,Plan1!$B$5+Plan1!$B$8-Plan1!$B$9)</f>
        <v>0.15675183830623285</v>
      </c>
      <c r="B1936">
        <f ca="1">_xlfn.BETA.DIST(A1936,Plan1!$B$12,Plan1!$B$13,FALSE)</f>
        <v>6.6728238323534539</v>
      </c>
      <c r="D1936" s="2">
        <v>0.11023191528740796</v>
      </c>
      <c r="E1936">
        <v>6.7513418531094764</v>
      </c>
      <c r="F1936" s="2">
        <f ca="1">IF(D1936&lt;=$B$7,IF(E1936&gt;=$B$6,D1936,1),1)</f>
        <v>0.11023191528740796</v>
      </c>
      <c r="G1936" s="2">
        <f ca="1">IF(D1936&gt;=$B$7,IF(E1936&gt;=$B$6,D1936,0),0)</f>
        <v>0</v>
      </c>
    </row>
    <row r="1937" spans="1:7" x14ac:dyDescent="0.25">
      <c r="A1937" s="2">
        <f ca="1">_xlfn.BETA.INV(RAND(),Plan1!$B$4+Plan1!$B$9,Plan1!$B$5+Plan1!$B$8-Plan1!$B$9)</f>
        <v>0.20414189595811238</v>
      </c>
      <c r="B1937">
        <f ca="1">_xlfn.BETA.DIST(A1937,Plan1!$B$12,Plan1!$B$13,FALSE)</f>
        <v>3.7064238444362259</v>
      </c>
      <c r="D1937" s="2">
        <v>0.15509344752482368</v>
      </c>
      <c r="E1937">
        <v>6.7510569819046315</v>
      </c>
      <c r="F1937" s="2">
        <f ca="1">IF(D1937&lt;=$B$7,IF(E1937&gt;=$B$6,D1937,1),1)</f>
        <v>1</v>
      </c>
      <c r="G1937" s="2">
        <f ca="1">IF(D1937&gt;=$B$7,IF(E1937&gt;=$B$6,D1937,0),0)</f>
        <v>0.15509344752482368</v>
      </c>
    </row>
    <row r="1938" spans="1:7" x14ac:dyDescent="0.25">
      <c r="A1938" s="2">
        <f ca="1">_xlfn.BETA.INV(RAND(),Plan1!$B$4+Plan1!$B$9,Plan1!$B$5+Plan1!$B$8-Plan1!$B$9)</f>
        <v>0.19347818037911446</v>
      </c>
      <c r="B1938">
        <f ca="1">_xlfn.BETA.DIST(A1938,Plan1!$B$12,Plan1!$B$13,FALSE)</f>
        <v>4.3975432289083471</v>
      </c>
      <c r="D1938" s="2">
        <v>0.15513201424787559</v>
      </c>
      <c r="E1938">
        <v>6.7492805175518988</v>
      </c>
      <c r="F1938" s="2">
        <f ca="1">IF(D1938&lt;=$B$7,IF(E1938&gt;=$B$6,D1938,1),1)</f>
        <v>1</v>
      </c>
      <c r="G1938" s="2">
        <f ca="1">IF(D1938&gt;=$B$7,IF(E1938&gt;=$B$6,D1938,0),0)</f>
        <v>0.15513201424787559</v>
      </c>
    </row>
    <row r="1939" spans="1:7" x14ac:dyDescent="0.25">
      <c r="A1939" s="2">
        <f ca="1">_xlfn.BETA.INV(RAND(),Plan1!$B$4+Plan1!$B$9,Plan1!$B$5+Plan1!$B$8-Plan1!$B$9)</f>
        <v>0.1629442623391002</v>
      </c>
      <c r="B1939">
        <f ca="1">_xlfn.BETA.DIST(A1939,Plan1!$B$12,Plan1!$B$13,FALSE)</f>
        <v>6.3505007088052485</v>
      </c>
      <c r="D1939" s="2">
        <v>0.15514745892411752</v>
      </c>
      <c r="E1939">
        <v>6.7485685193869287</v>
      </c>
      <c r="F1939" s="2">
        <f ca="1">IF(D1939&lt;=$B$7,IF(E1939&gt;=$B$6,D1939,1),1)</f>
        <v>1</v>
      </c>
      <c r="G1939" s="2">
        <f ca="1">IF(D1939&gt;=$B$7,IF(E1939&gt;=$B$6,D1939,0),0)</f>
        <v>0.15514745892411752</v>
      </c>
    </row>
    <row r="1940" spans="1:7" x14ac:dyDescent="0.25">
      <c r="A1940" s="2">
        <f ca="1">_xlfn.BETA.INV(RAND(),Plan1!$B$4+Plan1!$B$9,Plan1!$B$5+Plan1!$B$8-Plan1!$B$9)</f>
        <v>6.7547248998241646E-2</v>
      </c>
      <c r="B1940">
        <f ca="1">_xlfn.BETA.DIST(A1940,Plan1!$B$12,Plan1!$B$13,FALSE)</f>
        <v>2.738054043512451</v>
      </c>
      <c r="D1940" s="2">
        <v>0.11017897427575918</v>
      </c>
      <c r="E1940">
        <v>6.7483821123998844</v>
      </c>
      <c r="F1940" s="2">
        <f ca="1">IF(D1940&lt;=$B$7,IF(E1940&gt;=$B$6,D1940,1),1)</f>
        <v>0.11017897427575918</v>
      </c>
      <c r="G1940" s="2">
        <f ca="1">IF(D1940&gt;=$B$7,IF(E1940&gt;=$B$6,D1940,0),0)</f>
        <v>0</v>
      </c>
    </row>
    <row r="1941" spans="1:7" x14ac:dyDescent="0.25">
      <c r="A1941" s="2">
        <f ca="1">_xlfn.BETA.INV(RAND(),Plan1!$B$4+Plan1!$B$9,Plan1!$B$5+Plan1!$B$8-Plan1!$B$9)</f>
        <v>0.15220462815424818</v>
      </c>
      <c r="B1941">
        <f ca="1">_xlfn.BETA.DIST(A1941,Plan1!$B$12,Plan1!$B$13,FALSE)</f>
        <v>6.8779941530771005</v>
      </c>
      <c r="D1941" s="2">
        <v>0.11017768464694704</v>
      </c>
      <c r="E1941">
        <v>6.7483099231019432</v>
      </c>
      <c r="F1941" s="2">
        <f ca="1">IF(D1941&lt;=$B$7,IF(E1941&gt;=$B$6,D1941,1),1)</f>
        <v>0.11017768464694704</v>
      </c>
      <c r="G1941" s="2">
        <f ca="1">IF(D1941&gt;=$B$7,IF(E1941&gt;=$B$6,D1941,0),0)</f>
        <v>0</v>
      </c>
    </row>
    <row r="1942" spans="1:7" x14ac:dyDescent="0.25">
      <c r="A1942" s="2">
        <f ca="1">_xlfn.BETA.INV(RAND(),Plan1!$B$4+Plan1!$B$9,Plan1!$B$5+Plan1!$B$8-Plan1!$B$9)</f>
        <v>0.19056355597750496</v>
      </c>
      <c r="B1942">
        <f ca="1">_xlfn.BETA.DIST(A1942,Plan1!$B$12,Plan1!$B$13,FALSE)</f>
        <v>4.5914332200694323</v>
      </c>
      <c r="D1942" s="2">
        <v>0.15516897773363558</v>
      </c>
      <c r="E1942">
        <v>6.7475759479758022</v>
      </c>
      <c r="F1942" s="2">
        <f ca="1">IF(D1942&lt;=$B$7,IF(E1942&gt;=$B$6,D1942,1),1)</f>
        <v>1</v>
      </c>
      <c r="G1942" s="2">
        <f ca="1">IF(D1942&gt;=$B$7,IF(E1942&gt;=$B$6,D1942,0),0)</f>
        <v>0.15516897773363558</v>
      </c>
    </row>
    <row r="1943" spans="1:7" x14ac:dyDescent="0.25">
      <c r="A1943" s="2">
        <f ca="1">_xlfn.BETA.INV(RAND(),Plan1!$B$4+Plan1!$B$9,Plan1!$B$5+Plan1!$B$8-Plan1!$B$9)</f>
        <v>0.13851304779581686</v>
      </c>
      <c r="B1943">
        <f ca="1">_xlfn.BETA.DIST(A1943,Plan1!$B$12,Plan1!$B$13,FALSE)</f>
        <v>7.284148786478287</v>
      </c>
      <c r="D1943" s="2">
        <v>0.11015331929348068</v>
      </c>
      <c r="E1943">
        <v>6.7469452170465303</v>
      </c>
      <c r="F1943" s="2">
        <f ca="1">IF(D1943&lt;=$B$7,IF(E1943&gt;=$B$6,D1943,1),1)</f>
        <v>0.11015331929348068</v>
      </c>
      <c r="G1943" s="2">
        <f ca="1">IF(D1943&gt;=$B$7,IF(E1943&gt;=$B$6,D1943,0),0)</f>
        <v>0</v>
      </c>
    </row>
    <row r="1944" spans="1:7" x14ac:dyDescent="0.25">
      <c r="A1944" s="2">
        <f ca="1">_xlfn.BETA.INV(RAND(),Plan1!$B$4+Plan1!$B$9,Plan1!$B$5+Plan1!$B$8-Plan1!$B$9)</f>
        <v>0.18131027918346332</v>
      </c>
      <c r="B1944">
        <f ca="1">_xlfn.BETA.DIST(A1944,Plan1!$B$12,Plan1!$B$13,FALSE)</f>
        <v>5.2091686344024621</v>
      </c>
      <c r="D1944" s="2">
        <v>0.15518621012500222</v>
      </c>
      <c r="E1944">
        <v>6.746780624158971</v>
      </c>
      <c r="F1944" s="2">
        <f ca="1">IF(D1944&lt;=$B$7,IF(E1944&gt;=$B$6,D1944,1),1)</f>
        <v>1</v>
      </c>
      <c r="G1944" s="2">
        <f ca="1">IF(D1944&gt;=$B$7,IF(E1944&gt;=$B$6,D1944,0),0)</f>
        <v>0.15518621012500222</v>
      </c>
    </row>
    <row r="1945" spans="1:7" x14ac:dyDescent="0.25">
      <c r="A1945" s="2">
        <f ca="1">_xlfn.BETA.INV(RAND(),Plan1!$B$4+Plan1!$B$9,Plan1!$B$5+Plan1!$B$8-Plan1!$B$9)</f>
        <v>3.6281513434626093E-2</v>
      </c>
      <c r="B1945">
        <f ca="1">_xlfn.BETA.DIST(A1945,Plan1!$B$12,Plan1!$B$13,FALSE)</f>
        <v>0.36349746420235407</v>
      </c>
      <c r="D1945" s="2">
        <v>0.15518669716448774</v>
      </c>
      <c r="E1945">
        <v>6.7467581398745615</v>
      </c>
      <c r="F1945" s="2">
        <f ca="1">IF(D1945&lt;=$B$7,IF(E1945&gt;=$B$6,D1945,1),1)</f>
        <v>1</v>
      </c>
      <c r="G1945" s="2">
        <f ca="1">IF(D1945&gt;=$B$7,IF(E1945&gt;=$B$6,D1945,0),0)</f>
        <v>0.15518669716448774</v>
      </c>
    </row>
    <row r="1946" spans="1:7" x14ac:dyDescent="0.25">
      <c r="A1946" s="2">
        <f ca="1">_xlfn.BETA.INV(RAND(),Plan1!$B$4+Plan1!$B$9,Plan1!$B$5+Plan1!$B$8-Plan1!$B$9)</f>
        <v>0.26873976111346642</v>
      </c>
      <c r="B1946">
        <f ca="1">_xlfn.BETA.DIST(A1946,Plan1!$B$12,Plan1!$B$13,FALSE)</f>
        <v>0.89691741692878346</v>
      </c>
      <c r="D1946" s="2">
        <v>0.11014740851332054</v>
      </c>
      <c r="E1946">
        <v>6.7466139213269933</v>
      </c>
      <c r="F1946" s="2">
        <f ca="1">IF(D1946&lt;=$B$7,IF(E1946&gt;=$B$6,D1946,1),1)</f>
        <v>0.11014740851332054</v>
      </c>
      <c r="G1946" s="2">
        <f ca="1">IF(D1946&gt;=$B$7,IF(E1946&gt;=$B$6,D1946,0),0)</f>
        <v>0</v>
      </c>
    </row>
    <row r="1947" spans="1:7" x14ac:dyDescent="0.25">
      <c r="A1947" s="2">
        <f ca="1">_xlfn.BETA.INV(RAND(),Plan1!$B$4+Plan1!$B$9,Plan1!$B$5+Plan1!$B$8-Plan1!$B$9)</f>
        <v>0.14924641561719487</v>
      </c>
      <c r="B1947">
        <f ca="1">_xlfn.BETA.DIST(A1947,Plan1!$B$12,Plan1!$B$13,FALSE)</f>
        <v>6.9945967353962963</v>
      </c>
      <c r="D1947" s="2">
        <v>0.15519370592035242</v>
      </c>
      <c r="E1947">
        <v>6.7464345424384087</v>
      </c>
      <c r="F1947" s="2">
        <f ca="1">IF(D1947&lt;=$B$7,IF(E1947&gt;=$B$6,D1947,1),1)</f>
        <v>1</v>
      </c>
      <c r="G1947" s="2">
        <f ca="1">IF(D1947&gt;=$B$7,IF(E1947&gt;=$B$6,D1947,0),0)</f>
        <v>0.15519370592035242</v>
      </c>
    </row>
    <row r="1948" spans="1:7" x14ac:dyDescent="0.25">
      <c r="A1948" s="2">
        <f ca="1">_xlfn.BETA.INV(RAND(),Plan1!$B$4+Plan1!$B$9,Plan1!$B$5+Plan1!$B$8-Plan1!$B$9)</f>
        <v>0.14376835147534051</v>
      </c>
      <c r="B1948">
        <f ca="1">_xlfn.BETA.DIST(A1948,Plan1!$B$12,Plan1!$B$13,FALSE)</f>
        <v>7.1704552670340078</v>
      </c>
      <c r="D1948" s="2">
        <v>0.15519708668112864</v>
      </c>
      <c r="E1948">
        <v>6.7462784266547846</v>
      </c>
      <c r="F1948" s="2">
        <f ca="1">IF(D1948&lt;=$B$7,IF(E1948&gt;=$B$6,D1948,1),1)</f>
        <v>1</v>
      </c>
      <c r="G1948" s="2">
        <f ca="1">IF(D1948&gt;=$B$7,IF(E1948&gt;=$B$6,D1948,0),0)</f>
        <v>0.15519708668112864</v>
      </c>
    </row>
    <row r="1949" spans="1:7" x14ac:dyDescent="0.25">
      <c r="A1949" s="2">
        <f ca="1">_xlfn.BETA.INV(RAND(),Plan1!$B$4+Plan1!$B$9,Plan1!$B$5+Plan1!$B$8-Plan1!$B$9)</f>
        <v>0.11321263585084647</v>
      </c>
      <c r="B1949">
        <f ca="1">_xlfn.BETA.DIST(A1949,Plan1!$B$12,Plan1!$B$13,FALSE)</f>
        <v>6.9061503417475496</v>
      </c>
      <c r="D1949" s="2">
        <v>0.15521047660091536</v>
      </c>
      <c r="E1949">
        <v>6.745659954096876</v>
      </c>
      <c r="F1949" s="2">
        <f ca="1">IF(D1949&lt;=$B$7,IF(E1949&gt;=$B$6,D1949,1),1)</f>
        <v>1</v>
      </c>
      <c r="G1949" s="2">
        <f ca="1">IF(D1949&gt;=$B$7,IF(E1949&gt;=$B$6,D1949,0),0)</f>
        <v>0.15521047660091536</v>
      </c>
    </row>
    <row r="1950" spans="1:7" x14ac:dyDescent="0.25">
      <c r="A1950" s="2">
        <f ca="1">_xlfn.BETA.INV(RAND(),Plan1!$B$4+Plan1!$B$9,Plan1!$B$5+Plan1!$B$8-Plan1!$B$9)</f>
        <v>3.4365297462237654E-2</v>
      </c>
      <c r="B1950">
        <f ca="1">_xlfn.BETA.DIST(A1950,Plan1!$B$12,Plan1!$B$13,FALSE)</f>
        <v>0.29589881169434745</v>
      </c>
      <c r="D1950" s="2">
        <v>0.15525356914742916</v>
      </c>
      <c r="E1950">
        <v>6.7436678367780596</v>
      </c>
      <c r="F1950" s="2">
        <f ca="1">IF(D1950&lt;=$B$7,IF(E1950&gt;=$B$6,D1950,1),1)</f>
        <v>1</v>
      </c>
      <c r="G1950" s="2">
        <f ca="1">IF(D1950&gt;=$B$7,IF(E1950&gt;=$B$6,D1950,0),0)</f>
        <v>0.15525356914742916</v>
      </c>
    </row>
    <row r="1951" spans="1:7" x14ac:dyDescent="0.25">
      <c r="A1951" s="2">
        <f ca="1">_xlfn.BETA.INV(RAND(),Plan1!$B$4+Plan1!$B$9,Plan1!$B$5+Plan1!$B$8-Plan1!$B$9)</f>
        <v>0.13848645525561429</v>
      </c>
      <c r="B1951">
        <f ca="1">_xlfn.BETA.DIST(A1951,Plan1!$B$12,Plan1!$B$13,FALSE)</f>
        <v>7.2845757463844318</v>
      </c>
      <c r="D1951" s="2">
        <v>0.15526561757918367</v>
      </c>
      <c r="E1951">
        <v>6.7431103890232302</v>
      </c>
      <c r="F1951" s="2">
        <f ca="1">IF(D1951&lt;=$B$7,IF(E1951&gt;=$B$6,D1951,1),1)</f>
        <v>1</v>
      </c>
      <c r="G1951" s="2">
        <f ca="1">IF(D1951&gt;=$B$7,IF(E1951&gt;=$B$6,D1951,0),0)</f>
        <v>0.15526561757918367</v>
      </c>
    </row>
    <row r="1952" spans="1:7" x14ac:dyDescent="0.25">
      <c r="A1952" s="2">
        <f ca="1">_xlfn.BETA.INV(RAND(),Plan1!$B$4+Plan1!$B$9,Plan1!$B$5+Plan1!$B$8-Plan1!$B$9)</f>
        <v>0.14616510090423662</v>
      </c>
      <c r="B1952">
        <f ca="1">_xlfn.BETA.DIST(A1952,Plan1!$B$12,Plan1!$B$13,FALSE)</f>
        <v>7.1002781153559527</v>
      </c>
      <c r="D1952" s="2">
        <v>0.15528122687916324</v>
      </c>
      <c r="E1952">
        <v>6.742387889062166</v>
      </c>
      <c r="F1952" s="2">
        <f ca="1">IF(D1952&lt;=$B$7,IF(E1952&gt;=$B$6,D1952,1),1)</f>
        <v>1</v>
      </c>
      <c r="G1952" s="2">
        <f ca="1">IF(D1952&gt;=$B$7,IF(E1952&gt;=$B$6,D1952,0),0)</f>
        <v>0.15528122687916324</v>
      </c>
    </row>
    <row r="1953" spans="1:7" x14ac:dyDescent="0.25">
      <c r="A1953" s="2">
        <f ca="1">_xlfn.BETA.INV(RAND(),Plan1!$B$4+Plan1!$B$9,Plan1!$B$5+Plan1!$B$8-Plan1!$B$9)</f>
        <v>0.13193417903329591</v>
      </c>
      <c r="B1953">
        <f ca="1">_xlfn.BETA.DIST(A1953,Plan1!$B$12,Plan1!$B$13,FALSE)</f>
        <v>7.3407834249515913</v>
      </c>
      <c r="D1953" s="2">
        <v>0.15529076503760864</v>
      </c>
      <c r="E1953">
        <v>6.7419462340720502</v>
      </c>
      <c r="F1953" s="2">
        <f ca="1">IF(D1953&lt;=$B$7,IF(E1953&gt;=$B$6,D1953,1),1)</f>
        <v>1</v>
      </c>
      <c r="G1953" s="2">
        <f ca="1">IF(D1953&gt;=$B$7,IF(E1953&gt;=$B$6,D1953,0),0)</f>
        <v>0.15529076503760864</v>
      </c>
    </row>
    <row r="1954" spans="1:7" x14ac:dyDescent="0.25">
      <c r="A1954" s="2">
        <f ca="1">_xlfn.BETA.INV(RAND(),Plan1!$B$4+Plan1!$B$9,Plan1!$B$5+Plan1!$B$8-Plan1!$B$9)</f>
        <v>0.21346614530665797</v>
      </c>
      <c r="B1954">
        <f ca="1">_xlfn.BETA.DIST(A1954,Plan1!$B$12,Plan1!$B$13,FALSE)</f>
        <v>3.1407839613907291</v>
      </c>
      <c r="D1954" s="2">
        <v>0.11006254197929062</v>
      </c>
      <c r="E1954">
        <v>6.7418472058288037</v>
      </c>
      <c r="F1954" s="2">
        <f ca="1">IF(D1954&lt;=$B$7,IF(E1954&gt;=$B$6,D1954,1),1)</f>
        <v>0.11006254197929062</v>
      </c>
      <c r="G1954" s="2">
        <f ca="1">IF(D1954&gt;=$B$7,IF(E1954&gt;=$B$6,D1954,0),0)</f>
        <v>0</v>
      </c>
    </row>
    <row r="1955" spans="1:7" x14ac:dyDescent="0.25">
      <c r="A1955" s="2">
        <f ca="1">_xlfn.BETA.INV(RAND(),Plan1!$B$4+Plan1!$B$9,Plan1!$B$5+Plan1!$B$8-Plan1!$B$9)</f>
        <v>7.0238811595862927E-2</v>
      </c>
      <c r="B1955">
        <f ca="1">_xlfn.BETA.DIST(A1955,Plan1!$B$12,Plan1!$B$13,FALSE)</f>
        <v>3.0259416845981146</v>
      </c>
      <c r="D1955" s="2">
        <v>0.11005365647716231</v>
      </c>
      <c r="E1955">
        <v>6.7413470514344764</v>
      </c>
      <c r="F1955" s="2">
        <f ca="1">IF(D1955&lt;=$B$7,IF(E1955&gt;=$B$6,D1955,1),1)</f>
        <v>0.11005365647716231</v>
      </c>
      <c r="G1955" s="2">
        <f ca="1">IF(D1955&gt;=$B$7,IF(E1955&gt;=$B$6,D1955,0),0)</f>
        <v>0</v>
      </c>
    </row>
    <row r="1956" spans="1:7" x14ac:dyDescent="0.25">
      <c r="A1956" s="2">
        <f ca="1">_xlfn.BETA.INV(RAND(),Plan1!$B$4+Plan1!$B$9,Plan1!$B$5+Plan1!$B$8-Plan1!$B$9)</f>
        <v>0.14854182402374871</v>
      </c>
      <c r="B1956">
        <f ca="1">_xlfn.BETA.DIST(A1956,Plan1!$B$12,Plan1!$B$13,FALSE)</f>
        <v>7.0202320704505983</v>
      </c>
      <c r="D1956" s="2">
        <v>0.15531605800936998</v>
      </c>
      <c r="E1956">
        <v>6.7407744551856243</v>
      </c>
      <c r="F1956" s="2">
        <f ca="1">IF(D1956&lt;=$B$7,IF(E1956&gt;=$B$6,D1956,1),1)</f>
        <v>1</v>
      </c>
      <c r="G1956" s="2">
        <f ca="1">IF(D1956&gt;=$B$7,IF(E1956&gt;=$B$6,D1956,0),0)</f>
        <v>0.15531605800936998</v>
      </c>
    </row>
    <row r="1957" spans="1:7" x14ac:dyDescent="0.25">
      <c r="A1957" s="2">
        <f ca="1">_xlfn.BETA.INV(RAND(),Plan1!$B$4+Plan1!$B$9,Plan1!$B$5+Plan1!$B$8-Plan1!$B$9)</f>
        <v>0.14060306728663294</v>
      </c>
      <c r="B1957">
        <f ca="1">_xlfn.BETA.DIST(A1957,Plan1!$B$12,Plan1!$B$13,FALSE)</f>
        <v>7.2458192457834523</v>
      </c>
      <c r="D1957" s="2">
        <v>0.15531756794048057</v>
      </c>
      <c r="E1957">
        <v>6.7407044745926648</v>
      </c>
      <c r="F1957" s="2">
        <f ca="1">IF(D1957&lt;=$B$7,IF(E1957&gt;=$B$6,D1957,1),1)</f>
        <v>1</v>
      </c>
      <c r="G1957" s="2">
        <f ca="1">IF(D1957&gt;=$B$7,IF(E1957&gt;=$B$6,D1957,0),0)</f>
        <v>0.15531756794048057</v>
      </c>
    </row>
    <row r="1958" spans="1:7" x14ac:dyDescent="0.25">
      <c r="A1958" s="2">
        <f ca="1">_xlfn.BETA.INV(RAND(),Plan1!$B$4+Plan1!$B$9,Plan1!$B$5+Plan1!$B$8-Plan1!$B$9)</f>
        <v>0.11677206816082054</v>
      </c>
      <c r="B1958">
        <f ca="1">_xlfn.BETA.DIST(A1958,Plan1!$B$12,Plan1!$B$13,FALSE)</f>
        <v>7.0601713395812968</v>
      </c>
      <c r="D1958" s="2">
        <v>0.15532313646507911</v>
      </c>
      <c r="E1958">
        <v>6.7404463634652014</v>
      </c>
      <c r="F1958" s="2">
        <f ca="1">IF(D1958&lt;=$B$7,IF(E1958&gt;=$B$6,D1958,1),1)</f>
        <v>1</v>
      </c>
      <c r="G1958" s="2">
        <f ca="1">IF(D1958&gt;=$B$7,IF(E1958&gt;=$B$6,D1958,0),0)</f>
        <v>0.15532313646507911</v>
      </c>
    </row>
    <row r="1959" spans="1:7" x14ac:dyDescent="0.25">
      <c r="A1959" s="2">
        <f ca="1">_xlfn.BETA.INV(RAND(),Plan1!$B$4+Plan1!$B$9,Plan1!$B$5+Plan1!$B$8-Plan1!$B$9)</f>
        <v>0.12989625243587927</v>
      </c>
      <c r="B1959">
        <f ca="1">_xlfn.BETA.DIST(A1959,Plan1!$B$12,Plan1!$B$13,FALSE)</f>
        <v>7.3374565935392786</v>
      </c>
      <c r="D1959" s="2">
        <v>0.11001919396796782</v>
      </c>
      <c r="E1959">
        <v>6.7394052604311341</v>
      </c>
      <c r="F1959" s="2">
        <f ca="1">IF(D1959&lt;=$B$7,IF(E1959&gt;=$B$6,D1959,1),1)</f>
        <v>0.11001919396796782</v>
      </c>
      <c r="G1959" s="2">
        <f ca="1">IF(D1959&gt;=$B$7,IF(E1959&gt;=$B$6,D1959,0),0)</f>
        <v>0</v>
      </c>
    </row>
    <row r="1960" spans="1:7" x14ac:dyDescent="0.25">
      <c r="A1960" s="2">
        <f ca="1">_xlfn.BETA.INV(RAND(),Plan1!$B$4+Plan1!$B$9,Plan1!$B$5+Plan1!$B$8-Plan1!$B$9)</f>
        <v>0.1016423765030201</v>
      </c>
      <c r="B1960">
        <f ca="1">_xlfn.BETA.DIST(A1960,Plan1!$B$12,Plan1!$B$13,FALSE)</f>
        <v>6.1789929285847442</v>
      </c>
      <c r="D1960" s="2">
        <v>0.15535710762831678</v>
      </c>
      <c r="E1960">
        <v>6.7388708058052655</v>
      </c>
      <c r="F1960" s="2">
        <f ca="1">IF(D1960&lt;=$B$7,IF(E1960&gt;=$B$6,D1960,1),1)</f>
        <v>1</v>
      </c>
      <c r="G1960" s="2">
        <f ca="1">IF(D1960&gt;=$B$7,IF(E1960&gt;=$B$6,D1960,0),0)</f>
        <v>0.15535710762831678</v>
      </c>
    </row>
    <row r="1961" spans="1:7" x14ac:dyDescent="0.25">
      <c r="A1961" s="2">
        <f ca="1">_xlfn.BETA.INV(RAND(),Plan1!$B$4+Plan1!$B$9,Plan1!$B$5+Plan1!$B$8-Plan1!$B$9)</f>
        <v>0.1036575911420759</v>
      </c>
      <c r="B1961">
        <f ca="1">_xlfn.BETA.DIST(A1961,Plan1!$B$12,Plan1!$B$13,FALSE)</f>
        <v>6.3294195312511414</v>
      </c>
      <c r="D1961" s="2">
        <v>0.11000415826894196</v>
      </c>
      <c r="E1961">
        <v>6.7385571086526408</v>
      </c>
      <c r="F1961" s="2">
        <f ca="1">IF(D1961&lt;=$B$7,IF(E1961&gt;=$B$6,D1961,1),1)</f>
        <v>0.11000415826894196</v>
      </c>
      <c r="G1961" s="2">
        <f ca="1">IF(D1961&gt;=$B$7,IF(E1961&gt;=$B$6,D1961,0),0)</f>
        <v>0</v>
      </c>
    </row>
    <row r="1962" spans="1:7" x14ac:dyDescent="0.25">
      <c r="A1962" s="2">
        <f ca="1">_xlfn.BETA.INV(RAND(),Plan1!$B$4+Plan1!$B$9,Plan1!$B$5+Plan1!$B$8-Plan1!$B$9)</f>
        <v>0.18214743516447185</v>
      </c>
      <c r="B1962">
        <f ca="1">_xlfn.BETA.DIST(A1962,Plan1!$B$12,Plan1!$B$13,FALSE)</f>
        <v>5.1535809836478519</v>
      </c>
      <c r="D1962" s="2">
        <v>0.1553705378793836</v>
      </c>
      <c r="E1962">
        <v>6.7382474786121804</v>
      </c>
      <c r="F1962" s="2">
        <f ca="1">IF(D1962&lt;=$B$7,IF(E1962&gt;=$B$6,D1962,1),1)</f>
        <v>1</v>
      </c>
      <c r="G1962" s="2">
        <f ca="1">IF(D1962&gt;=$B$7,IF(E1962&gt;=$B$6,D1962,0),0)</f>
        <v>0.1553705378793836</v>
      </c>
    </row>
    <row r="1963" spans="1:7" x14ac:dyDescent="0.25">
      <c r="A1963" s="2">
        <f ca="1">_xlfn.BETA.INV(RAND(),Plan1!$B$4+Plan1!$B$9,Plan1!$B$5+Plan1!$B$8-Plan1!$B$9)</f>
        <v>5.3324794027733428E-2</v>
      </c>
      <c r="B1963">
        <f ca="1">_xlfn.BETA.DIST(A1963,Plan1!$B$12,Plan1!$B$13,FALSE)</f>
        <v>1.38355736283685</v>
      </c>
      <c r="D1963" s="2">
        <v>0.15537378966267135</v>
      </c>
      <c r="E1963">
        <v>6.7380965186305861</v>
      </c>
      <c r="F1963" s="2">
        <f ca="1">IF(D1963&lt;=$B$7,IF(E1963&gt;=$B$6,D1963,1),1)</f>
        <v>1</v>
      </c>
      <c r="G1963" s="2">
        <f ca="1">IF(D1963&gt;=$B$7,IF(E1963&gt;=$B$6,D1963,0),0)</f>
        <v>0.15537378966267135</v>
      </c>
    </row>
    <row r="1964" spans="1:7" x14ac:dyDescent="0.25">
      <c r="A1964" s="2">
        <f ca="1">_xlfn.BETA.INV(RAND(),Plan1!$B$4+Plan1!$B$9,Plan1!$B$5+Plan1!$B$8-Plan1!$B$9)</f>
        <v>9.7999620409057103E-2</v>
      </c>
      <c r="B1964">
        <f ca="1">_xlfn.BETA.DIST(A1964,Plan1!$B$12,Plan1!$B$13,FALSE)</f>
        <v>5.883853914962895</v>
      </c>
      <c r="D1964" s="2">
        <v>0.15538072641091671</v>
      </c>
      <c r="E1964">
        <v>6.7377744397243138</v>
      </c>
      <c r="F1964" s="2">
        <f ca="1">IF(D1964&lt;=$B$7,IF(E1964&gt;=$B$6,D1964,1),1)</f>
        <v>1</v>
      </c>
      <c r="G1964" s="2">
        <f ca="1">IF(D1964&gt;=$B$7,IF(E1964&gt;=$B$6,D1964,0),0)</f>
        <v>0.15538072641091671</v>
      </c>
    </row>
    <row r="1965" spans="1:7" x14ac:dyDescent="0.25">
      <c r="A1965" s="2">
        <f ca="1">_xlfn.BETA.INV(RAND(),Plan1!$B$4+Plan1!$B$9,Plan1!$B$5+Plan1!$B$8-Plan1!$B$9)</f>
        <v>0.2797395306953252</v>
      </c>
      <c r="B1965">
        <f ca="1">_xlfn.BETA.DIST(A1965,Plan1!$B$12,Plan1!$B$13,FALSE)</f>
        <v>0.66472724949353224</v>
      </c>
      <c r="D1965" s="2">
        <v>0.10995100079357641</v>
      </c>
      <c r="E1965">
        <v>6.7355538395176779</v>
      </c>
      <c r="F1965" s="2">
        <f ca="1">IF(D1965&lt;=$B$7,IF(E1965&gt;=$B$6,D1965,1),1)</f>
        <v>0.10995100079357641</v>
      </c>
      <c r="G1965" s="2">
        <f ca="1">IF(D1965&gt;=$B$7,IF(E1965&gt;=$B$6,D1965,0),0)</f>
        <v>0</v>
      </c>
    </row>
    <row r="1966" spans="1:7" x14ac:dyDescent="0.25">
      <c r="A1966" s="2">
        <f ca="1">_xlfn.BETA.INV(RAND(),Plan1!$B$4+Plan1!$B$9,Plan1!$B$5+Plan1!$B$8-Plan1!$B$9)</f>
        <v>0.21065487716766684</v>
      </c>
      <c r="B1966">
        <f ca="1">_xlfn.BETA.DIST(A1966,Plan1!$B$12,Plan1!$B$13,FALSE)</f>
        <v>3.3066210314046711</v>
      </c>
      <c r="D1966" s="2">
        <v>0.10994692314020565</v>
      </c>
      <c r="E1966">
        <v>6.735323159509286</v>
      </c>
      <c r="F1966" s="2">
        <f ca="1">IF(D1966&lt;=$B$7,IF(E1966&gt;=$B$6,D1966,1),1)</f>
        <v>0.10994692314020565</v>
      </c>
      <c r="G1966" s="2">
        <f ca="1">IF(D1966&gt;=$B$7,IF(E1966&gt;=$B$6,D1966,0),0)</f>
        <v>0</v>
      </c>
    </row>
    <row r="1967" spans="1:7" x14ac:dyDescent="0.25">
      <c r="A1967" s="2">
        <f ca="1">_xlfn.BETA.INV(RAND(),Plan1!$B$4+Plan1!$B$9,Plan1!$B$5+Plan1!$B$8-Plan1!$B$9)</f>
        <v>0.16840647398544462</v>
      </c>
      <c r="B1967">
        <f ca="1">_xlfn.BETA.DIST(A1967,Plan1!$B$12,Plan1!$B$13,FALSE)</f>
        <v>6.0336254590493281</v>
      </c>
      <c r="D1967" s="2">
        <v>0.1554561026433211</v>
      </c>
      <c r="E1967">
        <v>6.7342703601575353</v>
      </c>
      <c r="F1967" s="2">
        <f ca="1">IF(D1967&lt;=$B$7,IF(E1967&gt;=$B$6,D1967,1),1)</f>
        <v>1</v>
      </c>
      <c r="G1967" s="2">
        <f ca="1">IF(D1967&gt;=$B$7,IF(E1967&gt;=$B$6,D1967,0),0)</f>
        <v>0.1554561026433211</v>
      </c>
    </row>
    <row r="1968" spans="1:7" x14ac:dyDescent="0.25">
      <c r="A1968" s="2">
        <f ca="1">_xlfn.BETA.INV(RAND(),Plan1!$B$4+Plan1!$B$9,Plan1!$B$5+Plan1!$B$8-Plan1!$B$9)</f>
        <v>0.11757340573869829</v>
      </c>
      <c r="B1968">
        <f ca="1">_xlfn.BETA.DIST(A1968,Plan1!$B$12,Plan1!$B$13,FALSE)</f>
        <v>7.0901765348136951</v>
      </c>
      <c r="D1968" s="2">
        <v>0.15548434776398856</v>
      </c>
      <c r="E1968">
        <v>6.7329552796190253</v>
      </c>
      <c r="F1968" s="2">
        <f ca="1">IF(D1968&lt;=$B$7,IF(E1968&gt;=$B$6,D1968,1),1)</f>
        <v>1</v>
      </c>
      <c r="G1968" s="2">
        <f ca="1">IF(D1968&gt;=$B$7,IF(E1968&gt;=$B$6,D1968,0),0)</f>
        <v>0.15548434776398856</v>
      </c>
    </row>
    <row r="1969" spans="1:7" x14ac:dyDescent="0.25">
      <c r="A1969" s="2">
        <f ca="1">_xlfn.BETA.INV(RAND(),Plan1!$B$4+Plan1!$B$9,Plan1!$B$5+Plan1!$B$8-Plan1!$B$9)</f>
        <v>0.13915770262188687</v>
      </c>
      <c r="B1969">
        <f ca="1">_xlfn.BETA.DIST(A1969,Plan1!$B$12,Plan1!$B$13,FALSE)</f>
        <v>7.2733271845453098</v>
      </c>
      <c r="D1969" s="2">
        <v>0.10990409740329489</v>
      </c>
      <c r="E1969">
        <v>6.7328978302705211</v>
      </c>
      <c r="F1969" s="2">
        <f ca="1">IF(D1969&lt;=$B$7,IF(E1969&gt;=$B$6,D1969,1),1)</f>
        <v>0.10990409740329489</v>
      </c>
      <c r="G1969" s="2">
        <f ca="1">IF(D1969&gt;=$B$7,IF(E1969&gt;=$B$6,D1969,0),0)</f>
        <v>0</v>
      </c>
    </row>
    <row r="1970" spans="1:7" x14ac:dyDescent="0.25">
      <c r="A1970" s="2">
        <f ca="1">_xlfn.BETA.INV(RAND(),Plan1!$B$4+Plan1!$B$9,Plan1!$B$5+Plan1!$B$8-Plan1!$B$9)</f>
        <v>0.14794183687716</v>
      </c>
      <c r="B1970">
        <f ca="1">_xlfn.BETA.DIST(A1970,Plan1!$B$12,Plan1!$B$13,FALSE)</f>
        <v>7.0413859358906423</v>
      </c>
      <c r="D1970" s="2">
        <v>0.10989310492762049</v>
      </c>
      <c r="E1970">
        <v>6.7322745324652713</v>
      </c>
      <c r="F1970" s="2">
        <f ca="1">IF(D1970&lt;=$B$7,IF(E1970&gt;=$B$6,D1970,1),1)</f>
        <v>0.10989310492762049</v>
      </c>
      <c r="G1970" s="2">
        <f ca="1">IF(D1970&gt;=$B$7,IF(E1970&gt;=$B$6,D1970,0),0)</f>
        <v>0</v>
      </c>
    </row>
    <row r="1971" spans="1:7" x14ac:dyDescent="0.25">
      <c r="A1971" s="2">
        <f ca="1">_xlfn.BETA.INV(RAND(),Plan1!$B$4+Plan1!$B$9,Plan1!$B$5+Plan1!$B$8-Plan1!$B$9)</f>
        <v>0.15365060490304883</v>
      </c>
      <c r="B1971">
        <f ca="1">_xlfn.BETA.DIST(A1971,Plan1!$B$12,Plan1!$B$13,FALSE)</f>
        <v>6.8159943898953577</v>
      </c>
      <c r="D1971" s="2">
        <v>0.15551024235575406</v>
      </c>
      <c r="E1971">
        <v>6.7317486700531326</v>
      </c>
      <c r="F1971" s="2">
        <f ca="1">IF(D1971&lt;=$B$7,IF(E1971&gt;=$B$6,D1971,1),1)</f>
        <v>1</v>
      </c>
      <c r="G1971" s="2">
        <f ca="1">IF(D1971&gt;=$B$7,IF(E1971&gt;=$B$6,D1971,0),0)</f>
        <v>0.15551024235575406</v>
      </c>
    </row>
    <row r="1972" spans="1:7" x14ac:dyDescent="0.25">
      <c r="A1972" s="2">
        <f ca="1">_xlfn.BETA.INV(RAND(),Plan1!$B$4+Plan1!$B$9,Plan1!$B$5+Plan1!$B$8-Plan1!$B$9)</f>
        <v>0.12272708719661972</v>
      </c>
      <c r="B1972">
        <f ca="1">_xlfn.BETA.DIST(A1972,Plan1!$B$12,Plan1!$B$13,FALSE)</f>
        <v>7.2421253731089514</v>
      </c>
      <c r="D1972" s="2">
        <v>0.15551827799534634</v>
      </c>
      <c r="E1972">
        <v>6.7313740453401234</v>
      </c>
      <c r="F1972" s="2">
        <f ca="1">IF(D1972&lt;=$B$7,IF(E1972&gt;=$B$6,D1972,1),1)</f>
        <v>1</v>
      </c>
      <c r="G1972" s="2">
        <f ca="1">IF(D1972&gt;=$B$7,IF(E1972&gt;=$B$6,D1972,0),0)</f>
        <v>0.15551827799534634</v>
      </c>
    </row>
    <row r="1973" spans="1:7" x14ac:dyDescent="0.25">
      <c r="A1973" s="2">
        <f ca="1">_xlfn.BETA.INV(RAND(),Plan1!$B$4+Plan1!$B$9,Plan1!$B$5+Plan1!$B$8-Plan1!$B$9)</f>
        <v>0.22710568185415425</v>
      </c>
      <c r="B1973">
        <f ca="1">_xlfn.BETA.DIST(A1973,Plan1!$B$12,Plan1!$B$13,FALSE)</f>
        <v>2.4033771384488452</v>
      </c>
      <c r="D1973" s="2">
        <v>0.15552727811456446</v>
      </c>
      <c r="E1973">
        <v>6.730954350402679</v>
      </c>
      <c r="F1973" s="2">
        <f ca="1">IF(D1973&lt;=$B$7,IF(E1973&gt;=$B$6,D1973,1),1)</f>
        <v>1</v>
      </c>
      <c r="G1973" s="2">
        <f ca="1">IF(D1973&gt;=$B$7,IF(E1973&gt;=$B$6,D1973,0),0)</f>
        <v>0.15552727811456446</v>
      </c>
    </row>
    <row r="1974" spans="1:7" x14ac:dyDescent="0.25">
      <c r="A1974" s="2">
        <f ca="1">_xlfn.BETA.INV(RAND(),Plan1!$B$4+Plan1!$B$9,Plan1!$B$5+Plan1!$B$8-Plan1!$B$9)</f>
        <v>0.16204943739390698</v>
      </c>
      <c r="B1974">
        <f ca="1">_xlfn.BETA.DIST(A1974,Plan1!$B$12,Plan1!$B$13,FALSE)</f>
        <v>6.3997480839280287</v>
      </c>
      <c r="D1974" s="2">
        <v>0.15553102688983789</v>
      </c>
      <c r="E1974">
        <v>6.73077950396919</v>
      </c>
      <c r="F1974" s="2">
        <f ca="1">IF(D1974&lt;=$B$7,IF(E1974&gt;=$B$6,D1974,1),1)</f>
        <v>1</v>
      </c>
      <c r="G1974" s="2">
        <f ca="1">IF(D1974&gt;=$B$7,IF(E1974&gt;=$B$6,D1974,0),0)</f>
        <v>0.15553102688983789</v>
      </c>
    </row>
    <row r="1975" spans="1:7" x14ac:dyDescent="0.25">
      <c r="A1975" s="2">
        <f ca="1">_xlfn.BETA.INV(RAND(),Plan1!$B$4+Plan1!$B$9,Plan1!$B$5+Plan1!$B$8-Plan1!$B$9)</f>
        <v>0.13637575198955529</v>
      </c>
      <c r="B1975">
        <f ca="1">_xlfn.BETA.DIST(A1975,Plan1!$B$12,Plan1!$B$13,FALSE)</f>
        <v>7.3134659582599557</v>
      </c>
      <c r="D1975" s="2">
        <v>0.15555968776145879</v>
      </c>
      <c r="E1975">
        <v>6.7294420932463597</v>
      </c>
      <c r="F1975" s="2">
        <f ca="1">IF(D1975&lt;=$B$7,IF(E1975&gt;=$B$6,D1975,1),1)</f>
        <v>1</v>
      </c>
      <c r="G1975" s="2">
        <f ca="1">IF(D1975&gt;=$B$7,IF(E1975&gt;=$B$6,D1975,0),0)</f>
        <v>0.15555968776145879</v>
      </c>
    </row>
    <row r="1976" spans="1:7" x14ac:dyDescent="0.25">
      <c r="A1976" s="2">
        <f ca="1">_xlfn.BETA.INV(RAND(),Plan1!$B$4+Plan1!$B$9,Plan1!$B$5+Plan1!$B$8-Plan1!$B$9)</f>
        <v>0.21588747220958704</v>
      </c>
      <c r="B1976">
        <f ca="1">_xlfn.BETA.DIST(A1976,Plan1!$B$12,Plan1!$B$13,FALSE)</f>
        <v>3.0015273678905348</v>
      </c>
      <c r="D1976" s="2">
        <v>0.15557644132321014</v>
      </c>
      <c r="E1976">
        <v>6.7286597925283012</v>
      </c>
      <c r="F1976" s="2">
        <f ca="1">IF(D1976&lt;=$B$7,IF(E1976&gt;=$B$6,D1976,1),1)</f>
        <v>1</v>
      </c>
      <c r="G1976" s="2">
        <f ca="1">IF(D1976&gt;=$B$7,IF(E1976&gt;=$B$6,D1976,0),0)</f>
        <v>0.15557644132321014</v>
      </c>
    </row>
    <row r="1977" spans="1:7" x14ac:dyDescent="0.25">
      <c r="A1977" s="2">
        <f ca="1">_xlfn.BETA.INV(RAND(),Plan1!$B$4+Plan1!$B$9,Plan1!$B$5+Plan1!$B$8-Plan1!$B$9)</f>
        <v>0.30664826953634261</v>
      </c>
      <c r="B1977">
        <f ca="1">_xlfn.BETA.DIST(A1977,Plan1!$B$12,Plan1!$B$13,FALSE)</f>
        <v>0.29949505798483578</v>
      </c>
      <c r="D1977" s="2">
        <v>0.10982104075904606</v>
      </c>
      <c r="E1977">
        <v>6.7281805844148908</v>
      </c>
      <c r="F1977" s="2">
        <f ca="1">IF(D1977&lt;=$B$7,IF(E1977&gt;=$B$6,D1977,1),1)</f>
        <v>0.10982104075904606</v>
      </c>
      <c r="G1977" s="2">
        <f ca="1">IF(D1977&gt;=$B$7,IF(E1977&gt;=$B$6,D1977,0),0)</f>
        <v>0</v>
      </c>
    </row>
    <row r="1978" spans="1:7" x14ac:dyDescent="0.25">
      <c r="A1978" s="2">
        <f ca="1">_xlfn.BETA.INV(RAND(),Plan1!$B$4+Plan1!$B$9,Plan1!$B$5+Plan1!$B$8-Plan1!$B$9)</f>
        <v>0.14401304339292664</v>
      </c>
      <c r="B1978">
        <f ca="1">_xlfn.BETA.DIST(A1978,Plan1!$B$12,Plan1!$B$13,FALSE)</f>
        <v>7.1637947936099566</v>
      </c>
      <c r="D1978" s="2">
        <v>0.15564381902699442</v>
      </c>
      <c r="E1978">
        <v>6.7255097172601124</v>
      </c>
      <c r="F1978" s="2">
        <f ca="1">IF(D1978&lt;=$B$7,IF(E1978&gt;=$B$6,D1978,1),1)</f>
        <v>1</v>
      </c>
      <c r="G1978" s="2">
        <f ca="1">IF(D1978&gt;=$B$7,IF(E1978&gt;=$B$6,D1978,0),0)</f>
        <v>0.15564381902699442</v>
      </c>
    </row>
    <row r="1979" spans="1:7" x14ac:dyDescent="0.25">
      <c r="A1979" s="2">
        <f ca="1">_xlfn.BETA.INV(RAND(),Plan1!$B$4+Plan1!$B$9,Plan1!$B$5+Plan1!$B$8-Plan1!$B$9)</f>
        <v>0.16299705698609501</v>
      </c>
      <c r="B1979">
        <f ca="1">_xlfn.BETA.DIST(A1979,Plan1!$B$12,Plan1!$B$13,FALSE)</f>
        <v>6.3475695044622391</v>
      </c>
      <c r="D1979" s="2">
        <v>0.10975834354773488</v>
      </c>
      <c r="E1979">
        <v>6.7246078363770287</v>
      </c>
      <c r="F1979" s="2">
        <f ca="1">IF(D1979&lt;=$B$7,IF(E1979&gt;=$B$6,D1979,1),1)</f>
        <v>0.10975834354773488</v>
      </c>
      <c r="G1979" s="2">
        <f ca="1">IF(D1979&gt;=$B$7,IF(E1979&gt;=$B$6,D1979,0),0)</f>
        <v>0</v>
      </c>
    </row>
    <row r="1980" spans="1:7" x14ac:dyDescent="0.25">
      <c r="A1980" s="2">
        <f ca="1">_xlfn.BETA.INV(RAND(),Plan1!$B$4+Plan1!$B$9,Plan1!$B$5+Plan1!$B$8-Plan1!$B$9)</f>
        <v>0.1417537458916136</v>
      </c>
      <c r="B1980">
        <f ca="1">_xlfn.BETA.DIST(A1980,Plan1!$B$12,Plan1!$B$13,FALSE)</f>
        <v>7.2207799725830268</v>
      </c>
      <c r="D1980" s="2">
        <v>0.15566665091024667</v>
      </c>
      <c r="E1980">
        <v>6.7244408543774696</v>
      </c>
      <c r="F1980" s="2">
        <f ca="1">IF(D1980&lt;=$B$7,IF(E1980&gt;=$B$6,D1980,1),1)</f>
        <v>1</v>
      </c>
      <c r="G1980" s="2">
        <f ca="1">IF(D1980&gt;=$B$7,IF(E1980&gt;=$B$6,D1980,0),0)</f>
        <v>0.15566665091024667</v>
      </c>
    </row>
    <row r="1981" spans="1:7" x14ac:dyDescent="0.25">
      <c r="A1981" s="2">
        <f ca="1">_xlfn.BETA.INV(RAND(),Plan1!$B$4+Plan1!$B$9,Plan1!$B$5+Plan1!$B$8-Plan1!$B$9)</f>
        <v>9.8760322359547847E-2</v>
      </c>
      <c r="B1981">
        <f ca="1">_xlfn.BETA.DIST(A1981,Plan1!$B$12,Plan1!$B$13,FALSE)</f>
        <v>5.9478588741110725</v>
      </c>
      <c r="D1981" s="2">
        <v>0.15570235079630845</v>
      </c>
      <c r="E1981">
        <v>6.7227681486548967</v>
      </c>
      <c r="F1981" s="2">
        <f ca="1">IF(D1981&lt;=$B$7,IF(E1981&gt;=$B$6,D1981,1),1)</f>
        <v>1</v>
      </c>
      <c r="G1981" s="2">
        <f ca="1">IF(D1981&gt;=$B$7,IF(E1981&gt;=$B$6,D1981,0),0)</f>
        <v>0.15570235079630845</v>
      </c>
    </row>
    <row r="1982" spans="1:7" x14ac:dyDescent="0.25">
      <c r="A1982" s="2">
        <f ca="1">_xlfn.BETA.INV(RAND(),Plan1!$B$4+Plan1!$B$9,Plan1!$B$5+Plan1!$B$8-Plan1!$B$9)</f>
        <v>0.21272021091682336</v>
      </c>
      <c r="B1982">
        <f ca="1">_xlfn.BETA.DIST(A1982,Plan1!$B$12,Plan1!$B$13,FALSE)</f>
        <v>3.1843610219653722</v>
      </c>
      <c r="D1982" s="2">
        <v>0.15572456010319946</v>
      </c>
      <c r="E1982">
        <v>6.7217266576320478</v>
      </c>
      <c r="F1982" s="2">
        <f ca="1">IF(D1982&lt;=$B$7,IF(E1982&gt;=$B$6,D1982,1),1)</f>
        <v>1</v>
      </c>
      <c r="G1982" s="2">
        <f ca="1">IF(D1982&gt;=$B$7,IF(E1982&gt;=$B$6,D1982,0),0)</f>
        <v>0.15572456010319946</v>
      </c>
    </row>
    <row r="1983" spans="1:7" x14ac:dyDescent="0.25">
      <c r="A1983" s="2">
        <f ca="1">_xlfn.BETA.INV(RAND(),Plan1!$B$4+Plan1!$B$9,Plan1!$B$5+Plan1!$B$8-Plan1!$B$9)</f>
        <v>0.15369711438521216</v>
      </c>
      <c r="B1983">
        <f ca="1">_xlfn.BETA.DIST(A1983,Plan1!$B$12,Plan1!$B$13,FALSE)</f>
        <v>6.8139482108155338</v>
      </c>
      <c r="D1983" s="2">
        <v>0.155730878735865</v>
      </c>
      <c r="E1983">
        <v>6.7214302259804022</v>
      </c>
      <c r="F1983" s="2">
        <f ca="1">IF(D1983&lt;=$B$7,IF(E1983&gt;=$B$6,D1983,1),1)</f>
        <v>1</v>
      </c>
      <c r="G1983" s="2">
        <f ca="1">IF(D1983&gt;=$B$7,IF(E1983&gt;=$B$6,D1983,0),0)</f>
        <v>0.155730878735865</v>
      </c>
    </row>
    <row r="1984" spans="1:7" x14ac:dyDescent="0.25">
      <c r="A1984" s="2">
        <f ca="1">_xlfn.BETA.INV(RAND(),Plan1!$B$4+Plan1!$B$9,Plan1!$B$5+Plan1!$B$8-Plan1!$B$9)</f>
        <v>0.11604937829729704</v>
      </c>
      <c r="B1984">
        <f ca="1">_xlfn.BETA.DIST(A1984,Plan1!$B$12,Plan1!$B$13,FALSE)</f>
        <v>7.0316366251784874</v>
      </c>
      <c r="D1984" s="2">
        <v>0.15573599847249586</v>
      </c>
      <c r="E1984">
        <v>6.7211899991100106</v>
      </c>
      <c r="F1984" s="2">
        <f ca="1">IF(D1984&lt;=$B$7,IF(E1984&gt;=$B$6,D1984,1),1)</f>
        <v>1</v>
      </c>
      <c r="G1984" s="2">
        <f ca="1">IF(D1984&gt;=$B$7,IF(E1984&gt;=$B$6,D1984,0),0)</f>
        <v>0.15573599847249586</v>
      </c>
    </row>
    <row r="1985" spans="1:7" x14ac:dyDescent="0.25">
      <c r="A1985" s="2">
        <f ca="1">_xlfn.BETA.INV(RAND(),Plan1!$B$4+Plan1!$B$9,Plan1!$B$5+Plan1!$B$8-Plan1!$B$9)</f>
        <v>6.401534513846048E-2</v>
      </c>
      <c r="B1985">
        <f ca="1">_xlfn.BETA.DIST(A1985,Plan1!$B$12,Plan1!$B$13,FALSE)</f>
        <v>2.3714100020826385</v>
      </c>
      <c r="D1985" s="2">
        <v>0.10969218317591016</v>
      </c>
      <c r="E1985">
        <v>6.7208267167552318</v>
      </c>
      <c r="F1985" s="2">
        <f ca="1">IF(D1985&lt;=$B$7,IF(E1985&gt;=$B$6,D1985,1),1)</f>
        <v>0.10969218317591016</v>
      </c>
      <c r="G1985" s="2">
        <f ca="1">IF(D1985&gt;=$B$7,IF(E1985&gt;=$B$6,D1985,0),0)</f>
        <v>0</v>
      </c>
    </row>
    <row r="1986" spans="1:7" x14ac:dyDescent="0.25">
      <c r="A1986" s="2">
        <f ca="1">_xlfn.BETA.INV(RAND(),Plan1!$B$4+Plan1!$B$9,Plan1!$B$5+Plan1!$B$8-Plan1!$B$9)</f>
        <v>0.23816484733136234</v>
      </c>
      <c r="B1986">
        <f ca="1">_xlfn.BETA.DIST(A1986,Plan1!$B$12,Plan1!$B$13,FALSE)</f>
        <v>1.8946095127266653</v>
      </c>
      <c r="D1986" s="2">
        <v>0.10965509521935138</v>
      </c>
      <c r="E1986">
        <v>6.7187021594474814</v>
      </c>
      <c r="F1986" s="2">
        <f ca="1">IF(D1986&lt;=$B$7,IF(E1986&gt;=$B$6,D1986,1),1)</f>
        <v>0.10965509521935138</v>
      </c>
      <c r="G1986" s="2">
        <f ca="1">IF(D1986&gt;=$B$7,IF(E1986&gt;=$B$6,D1986,0),0)</f>
        <v>0</v>
      </c>
    </row>
    <row r="1987" spans="1:7" x14ac:dyDescent="0.25">
      <c r="A1987" s="2">
        <f ca="1">_xlfn.BETA.INV(RAND(),Plan1!$B$4+Plan1!$B$9,Plan1!$B$5+Plan1!$B$8-Plan1!$B$9)</f>
        <v>0.23080160908817504</v>
      </c>
      <c r="B1987">
        <f ca="1">_xlfn.BETA.DIST(A1987,Plan1!$B$12,Plan1!$B$13,FALSE)</f>
        <v>2.2242234663233678</v>
      </c>
      <c r="D1987" s="2">
        <v>0.10965430112185033</v>
      </c>
      <c r="E1987">
        <v>6.7186566312602842</v>
      </c>
      <c r="F1987" s="2">
        <f ca="1">IF(D1987&lt;=$B$7,IF(E1987&gt;=$B$6,D1987,1),1)</f>
        <v>0.10965430112185033</v>
      </c>
      <c r="G1987" s="2">
        <f ca="1">IF(D1987&gt;=$B$7,IF(E1987&gt;=$B$6,D1987,0),0)</f>
        <v>0</v>
      </c>
    </row>
    <row r="1988" spans="1:7" x14ac:dyDescent="0.25">
      <c r="A1988" s="2">
        <f ca="1">_xlfn.BETA.INV(RAND(),Plan1!$B$4+Plan1!$B$9,Plan1!$B$5+Plan1!$B$8-Plan1!$B$9)</f>
        <v>8.486062624824299E-2</v>
      </c>
      <c r="B1988">
        <f ca="1">_xlfn.BETA.DIST(A1988,Plan1!$B$12,Plan1!$B$13,FALSE)</f>
        <v>4.6166639809839429</v>
      </c>
      <c r="D1988" s="2">
        <v>0.10964616791117369</v>
      </c>
      <c r="E1988">
        <v>6.7181902340771531</v>
      </c>
      <c r="F1988" s="2">
        <f ca="1">IF(D1988&lt;=$B$7,IF(E1988&gt;=$B$6,D1988,1),1)</f>
        <v>0.10964616791117369</v>
      </c>
      <c r="G1988" s="2">
        <f ca="1">IF(D1988&gt;=$B$7,IF(E1988&gt;=$B$6,D1988,0),0)</f>
        <v>0</v>
      </c>
    </row>
    <row r="1989" spans="1:7" x14ac:dyDescent="0.25">
      <c r="A1989" s="2">
        <f ca="1">_xlfn.BETA.INV(RAND(),Plan1!$B$4+Plan1!$B$9,Plan1!$B$5+Plan1!$B$8-Plan1!$B$9)</f>
        <v>0.14808091709703963</v>
      </c>
      <c r="B1989">
        <f ca="1">_xlfn.BETA.DIST(A1989,Plan1!$B$12,Plan1!$B$13,FALSE)</f>
        <v>7.0365382971022639</v>
      </c>
      <c r="D1989" s="2">
        <v>0.10963976982249968</v>
      </c>
      <c r="E1989">
        <v>6.7178232169606806</v>
      </c>
      <c r="F1989" s="2">
        <f ca="1">IF(D1989&lt;=$B$7,IF(E1989&gt;=$B$6,D1989,1),1)</f>
        <v>0.10963976982249968</v>
      </c>
      <c r="G1989" s="2">
        <f ca="1">IF(D1989&gt;=$B$7,IF(E1989&gt;=$B$6,D1989,0),0)</f>
        <v>0</v>
      </c>
    </row>
    <row r="1990" spans="1:7" x14ac:dyDescent="0.25">
      <c r="A1990" s="2">
        <f ca="1">_xlfn.BETA.INV(RAND(),Plan1!$B$4+Plan1!$B$9,Plan1!$B$5+Plan1!$B$8-Plan1!$B$9)</f>
        <v>0.21473901289696773</v>
      </c>
      <c r="B1990">
        <f ca="1">_xlfn.BETA.DIST(A1990,Plan1!$B$12,Plan1!$B$13,FALSE)</f>
        <v>3.0671542613501712</v>
      </c>
      <c r="D1990" s="2">
        <v>0.15581150473529859</v>
      </c>
      <c r="E1990">
        <v>6.7176429511031648</v>
      </c>
      <c r="F1990" s="2">
        <f ca="1">IF(D1990&lt;=$B$7,IF(E1990&gt;=$B$6,D1990,1),1)</f>
        <v>1</v>
      </c>
      <c r="G1990" s="2">
        <f ca="1">IF(D1990&gt;=$B$7,IF(E1990&gt;=$B$6,D1990,0),0)</f>
        <v>0.15581150473529859</v>
      </c>
    </row>
    <row r="1991" spans="1:7" x14ac:dyDescent="0.25">
      <c r="A1991" s="2">
        <f ca="1">_xlfn.BETA.INV(RAND(),Plan1!$B$4+Plan1!$B$9,Plan1!$B$5+Plan1!$B$8-Plan1!$B$9)</f>
        <v>0.10331126726150416</v>
      </c>
      <c r="B1991">
        <f ca="1">_xlfn.BETA.DIST(A1991,Plan1!$B$12,Plan1!$B$13,FALSE)</f>
        <v>6.304245356326871</v>
      </c>
      <c r="D1991" s="2">
        <v>0.15582277106200892</v>
      </c>
      <c r="E1991">
        <v>6.7171130264008481</v>
      </c>
      <c r="F1991" s="2">
        <f ca="1">IF(D1991&lt;=$B$7,IF(E1991&gt;=$B$6,D1991,1),1)</f>
        <v>1</v>
      </c>
      <c r="G1991" s="2">
        <f ca="1">IF(D1991&gt;=$B$7,IF(E1991&gt;=$B$6,D1991,0),0)</f>
        <v>0.15582277106200892</v>
      </c>
    </row>
    <row r="1992" spans="1:7" x14ac:dyDescent="0.25">
      <c r="A1992" s="2">
        <f ca="1">_xlfn.BETA.INV(RAND(),Plan1!$B$4+Plan1!$B$9,Plan1!$B$5+Plan1!$B$8-Plan1!$B$9)</f>
        <v>7.7304182112458958E-2</v>
      </c>
      <c r="B1992">
        <f ca="1">_xlfn.BETA.DIST(A1992,Plan1!$B$12,Plan1!$B$13,FALSE)</f>
        <v>3.7989651882474296</v>
      </c>
      <c r="D1992" s="2">
        <v>0.15583335623307382</v>
      </c>
      <c r="E1992">
        <v>6.7166149828009898</v>
      </c>
      <c r="F1992" s="2">
        <f ca="1">IF(D1992&lt;=$B$7,IF(E1992&gt;=$B$6,D1992,1),1)</f>
        <v>1</v>
      </c>
      <c r="G1992" s="2">
        <f ca="1">IF(D1992&gt;=$B$7,IF(E1992&gt;=$B$6,D1992,0),0)</f>
        <v>0.15583335623307382</v>
      </c>
    </row>
    <row r="1993" spans="1:7" x14ac:dyDescent="0.25">
      <c r="A1993" s="2">
        <f ca="1">_xlfn.BETA.INV(RAND(),Plan1!$B$4+Plan1!$B$9,Plan1!$B$5+Plan1!$B$8-Plan1!$B$9)</f>
        <v>0.12787204827070697</v>
      </c>
      <c r="B1993">
        <f ca="1">_xlfn.BETA.DIST(A1993,Plan1!$B$12,Plan1!$B$13,FALSE)</f>
        <v>7.3239108033823594</v>
      </c>
      <c r="D1993" s="2">
        <v>0.15586082005336299</v>
      </c>
      <c r="E1993">
        <v>6.7153220680766594</v>
      </c>
      <c r="F1993" s="2">
        <f ca="1">IF(D1993&lt;=$B$7,IF(E1993&gt;=$B$6,D1993,1),1)</f>
        <v>1</v>
      </c>
      <c r="G1993" s="2">
        <f ca="1">IF(D1993&gt;=$B$7,IF(E1993&gt;=$B$6,D1993,0),0)</f>
        <v>0.15586082005336299</v>
      </c>
    </row>
    <row r="1994" spans="1:7" x14ac:dyDescent="0.25">
      <c r="A1994" s="2">
        <f ca="1">_xlfn.BETA.INV(RAND(),Plan1!$B$4+Plan1!$B$9,Plan1!$B$5+Plan1!$B$8-Plan1!$B$9)</f>
        <v>0.18555889727449293</v>
      </c>
      <c r="B1994">
        <f ca="1">_xlfn.BETA.DIST(A1994,Plan1!$B$12,Plan1!$B$13,FALSE)</f>
        <v>4.926024938766365</v>
      </c>
      <c r="D1994" s="2">
        <v>0.1095677201095252</v>
      </c>
      <c r="E1994">
        <v>6.7136828884225874</v>
      </c>
      <c r="F1994" s="2">
        <f ca="1">IF(D1994&lt;=$B$7,IF(E1994&gt;=$B$6,D1994,1),1)</f>
        <v>0.1095677201095252</v>
      </c>
      <c r="G1994" s="2">
        <f ca="1">IF(D1994&gt;=$B$7,IF(E1994&gt;=$B$6,D1994,0),0)</f>
        <v>0</v>
      </c>
    </row>
    <row r="1995" spans="1:7" x14ac:dyDescent="0.25">
      <c r="A1995" s="2">
        <f ca="1">_xlfn.BETA.INV(RAND(),Plan1!$B$4+Plan1!$B$9,Plan1!$B$5+Plan1!$B$8-Plan1!$B$9)</f>
        <v>6.6021253945845668E-2</v>
      </c>
      <c r="B1995">
        <f ca="1">_xlfn.BETA.DIST(A1995,Plan1!$B$12,Plan1!$B$13,FALSE)</f>
        <v>2.5778507468341996</v>
      </c>
      <c r="D1995" s="2">
        <v>0.1095599726397616</v>
      </c>
      <c r="E1995">
        <v>6.7132368826163988</v>
      </c>
      <c r="F1995" s="2">
        <f ca="1">IF(D1995&lt;=$B$7,IF(E1995&gt;=$B$6,D1995,1),1)</f>
        <v>0.1095599726397616</v>
      </c>
      <c r="G1995" s="2">
        <f ca="1">IF(D1995&gt;=$B$7,IF(E1995&gt;=$B$6,D1995,0),0)</f>
        <v>0</v>
      </c>
    </row>
    <row r="1996" spans="1:7" x14ac:dyDescent="0.25">
      <c r="A1996" s="2">
        <f ca="1">_xlfn.BETA.INV(RAND(),Plan1!$B$4+Plan1!$B$9,Plan1!$B$5+Plan1!$B$8-Plan1!$B$9)</f>
        <v>0.18063291887491739</v>
      </c>
      <c r="B1996">
        <f ca="1">_xlfn.BETA.DIST(A1996,Plan1!$B$12,Plan1!$B$13,FALSE)</f>
        <v>5.2540418896231911</v>
      </c>
      <c r="D1996" s="2">
        <v>0.10955841649395916</v>
      </c>
      <c r="E1996">
        <v>6.7131472798309968</v>
      </c>
      <c r="F1996" s="2">
        <f ca="1">IF(D1996&lt;=$B$7,IF(E1996&gt;=$B$6,D1996,1),1)</f>
        <v>0.10955841649395916</v>
      </c>
      <c r="G1996" s="2">
        <f ca="1">IF(D1996&gt;=$B$7,IF(E1996&gt;=$B$6,D1996,0),0)</f>
        <v>0</v>
      </c>
    </row>
    <row r="1997" spans="1:7" x14ac:dyDescent="0.25">
      <c r="A1997" s="2">
        <f ca="1">_xlfn.BETA.INV(RAND(),Plan1!$B$4+Plan1!$B$9,Plan1!$B$5+Plan1!$B$8-Plan1!$B$9)</f>
        <v>0.28743761807770496</v>
      </c>
      <c r="B1997">
        <f ca="1">_xlfn.BETA.DIST(A1997,Plan1!$B$12,Plan1!$B$13,FALSE)</f>
        <v>0.53406187371600933</v>
      </c>
      <c r="D1997" s="2">
        <v>0.15591949562793816</v>
      </c>
      <c r="E1997">
        <v>6.712556354215951</v>
      </c>
      <c r="F1997" s="2">
        <f ca="1">IF(D1997&lt;=$B$7,IF(E1997&gt;=$B$6,D1997,1),1)</f>
        <v>1</v>
      </c>
      <c r="G1997" s="2">
        <f ca="1">IF(D1997&gt;=$B$7,IF(E1997&gt;=$B$6,D1997,0),0)</f>
        <v>0.15591949562793816</v>
      </c>
    </row>
    <row r="1998" spans="1:7" x14ac:dyDescent="0.25">
      <c r="A1998" s="2">
        <f ca="1">_xlfn.BETA.INV(RAND(),Plan1!$B$4+Plan1!$B$9,Plan1!$B$5+Plan1!$B$8-Plan1!$B$9)</f>
        <v>8.2815357360066275E-2</v>
      </c>
      <c r="B1998">
        <f ca="1">_xlfn.BETA.DIST(A1998,Plan1!$B$12,Plan1!$B$13,FALSE)</f>
        <v>4.3989203292312897</v>
      </c>
      <c r="D1998" s="2">
        <v>0.15595777420897849</v>
      </c>
      <c r="E1998">
        <v>6.7107495426168295</v>
      </c>
      <c r="F1998" s="2">
        <f ca="1">IF(D1998&lt;=$B$7,IF(E1998&gt;=$B$6,D1998,1),1)</f>
        <v>1</v>
      </c>
      <c r="G1998" s="2">
        <f ca="1">IF(D1998&gt;=$B$7,IF(E1998&gt;=$B$6,D1998,0),0)</f>
        <v>0.15595777420897849</v>
      </c>
    </row>
    <row r="1999" spans="1:7" x14ac:dyDescent="0.25">
      <c r="A1999" s="2">
        <f ca="1">_xlfn.BETA.INV(RAND(),Plan1!$B$4+Plan1!$B$9,Plan1!$B$5+Plan1!$B$8-Plan1!$B$9)</f>
        <v>0.19998757340128304</v>
      </c>
      <c r="B1999">
        <f ca="1">_xlfn.BETA.DIST(A1999,Plan1!$B$12,Plan1!$B$13,FALSE)</f>
        <v>3.9712331489706227</v>
      </c>
      <c r="D1999" s="2">
        <v>0.15596150998001157</v>
      </c>
      <c r="E1999">
        <v>6.7105731014985306</v>
      </c>
      <c r="F1999" s="2">
        <f ca="1">IF(D1999&lt;=$B$7,IF(E1999&gt;=$B$6,D1999,1),1)</f>
        <v>1</v>
      </c>
      <c r="G1999" s="2">
        <f ca="1">IF(D1999&gt;=$B$7,IF(E1999&gt;=$B$6,D1999,0),0)</f>
        <v>0.15596150998001157</v>
      </c>
    </row>
    <row r="2000" spans="1:7" x14ac:dyDescent="0.25">
      <c r="A2000" s="2">
        <f ca="1">_xlfn.BETA.INV(RAND(),Plan1!$B$4+Plan1!$B$9,Plan1!$B$5+Plan1!$B$8-Plan1!$B$9)</f>
        <v>0.1835198545866179</v>
      </c>
      <c r="B2000">
        <f ca="1">_xlfn.BETA.DIST(A2000,Plan1!$B$12,Plan1!$B$13,FALSE)</f>
        <v>5.0621983867104294</v>
      </c>
      <c r="D2000" s="2">
        <v>0.10950745800009151</v>
      </c>
      <c r="E2000">
        <v>6.7102096385326018</v>
      </c>
      <c r="F2000" s="2">
        <f ca="1">IF(D2000&lt;=$B$7,IF(E2000&gt;=$B$6,D2000,1),1)</f>
        <v>0.10950745800009151</v>
      </c>
      <c r="G2000" s="2">
        <f ca="1">IF(D2000&gt;=$B$7,IF(E2000&gt;=$B$6,D2000,0),0)</f>
        <v>0</v>
      </c>
    </row>
    <row r="2001" spans="1:7" x14ac:dyDescent="0.25">
      <c r="A2001" s="2">
        <f ca="1">_xlfn.BETA.INV(RAND(),Plan1!$B$4+Plan1!$B$9,Plan1!$B$5+Plan1!$B$8-Plan1!$B$9)</f>
        <v>9.2355602237460088E-2</v>
      </c>
      <c r="B2001">
        <f ca="1">_xlfn.BETA.DIST(A2001,Plan1!$B$12,Plan1!$B$13,FALSE)</f>
        <v>5.3734536043834336</v>
      </c>
      <c r="D2001" s="2">
        <v>0.10947914049807941</v>
      </c>
      <c r="E2001">
        <v>6.7085743020465571</v>
      </c>
      <c r="F2001" s="2">
        <f ca="1">IF(D2001&lt;=$B$7,IF(E2001&gt;=$B$6,D2001,1),1)</f>
        <v>0.10947914049807941</v>
      </c>
      <c r="G2001" s="2">
        <f ca="1">IF(D2001&gt;=$B$7,IF(E2001&gt;=$B$6,D2001,0),0)</f>
        <v>0</v>
      </c>
    </row>
    <row r="2002" spans="1:7" x14ac:dyDescent="0.25">
      <c r="A2002" s="2">
        <f ca="1">_xlfn.BETA.INV(RAND(),Plan1!$B$4+Plan1!$B$9,Plan1!$B$5+Plan1!$B$8-Plan1!$B$9)</f>
        <v>6.1370614695070762E-2</v>
      </c>
      <c r="B2002">
        <f ca="1">_xlfn.BETA.DIST(A2002,Plan1!$B$12,Plan1!$B$13,FALSE)</f>
        <v>2.1077900037575539</v>
      </c>
      <c r="D2002" s="2">
        <v>0.10947151171589324</v>
      </c>
      <c r="E2002">
        <v>6.7081333859025021</v>
      </c>
      <c r="F2002" s="2">
        <f ca="1">IF(D2002&lt;=$B$7,IF(E2002&gt;=$B$6,D2002,1),1)</f>
        <v>0.10947151171589324</v>
      </c>
      <c r="G2002" s="2">
        <f ca="1">IF(D2002&gt;=$B$7,IF(E2002&gt;=$B$6,D2002,0),0)</f>
        <v>0</v>
      </c>
    </row>
    <row r="2003" spans="1:7" x14ac:dyDescent="0.25">
      <c r="A2003" s="2">
        <f ca="1">_xlfn.BETA.INV(RAND(),Plan1!$B$4+Plan1!$B$9,Plan1!$B$5+Plan1!$B$8-Plan1!$B$9)</f>
        <v>0.1012425279439369</v>
      </c>
      <c r="B2003">
        <f ca="1">_xlfn.BETA.DIST(A2003,Plan1!$B$12,Plan1!$B$13,FALSE)</f>
        <v>6.1480304489013982</v>
      </c>
      <c r="D2003" s="2">
        <v>0.15602371781228552</v>
      </c>
      <c r="E2003">
        <v>6.707632231710793</v>
      </c>
      <c r="F2003" s="2">
        <f ca="1">IF(D2003&lt;=$B$7,IF(E2003&gt;=$B$6,D2003,1),1)</f>
        <v>1</v>
      </c>
      <c r="G2003" s="2">
        <f ca="1">IF(D2003&gt;=$B$7,IF(E2003&gt;=$B$6,D2003,0),0)</f>
        <v>0.15602371781228552</v>
      </c>
    </row>
    <row r="2004" spans="1:7" x14ac:dyDescent="0.25">
      <c r="A2004" s="2">
        <f ca="1">_xlfn.BETA.INV(RAND(),Plan1!$B$4+Plan1!$B$9,Plan1!$B$5+Plan1!$B$8-Plan1!$B$9)</f>
        <v>0.25969758525352638</v>
      </c>
      <c r="B2004">
        <f ca="1">_xlfn.BETA.DIST(A2004,Plan1!$B$12,Plan1!$B$13,FALSE)</f>
        <v>1.1338619420331713</v>
      </c>
      <c r="D2004" s="2">
        <v>0.10945959471519461</v>
      </c>
      <c r="E2004">
        <v>6.7074443257204388</v>
      </c>
      <c r="F2004" s="2">
        <f ca="1">IF(D2004&lt;=$B$7,IF(E2004&gt;=$B$6,D2004,1),1)</f>
        <v>0.10945959471519461</v>
      </c>
      <c r="G2004" s="2">
        <f ca="1">IF(D2004&gt;=$B$7,IF(E2004&gt;=$B$6,D2004,0),0)</f>
        <v>0</v>
      </c>
    </row>
    <row r="2005" spans="1:7" x14ac:dyDescent="0.25">
      <c r="A2005" s="2">
        <f ca="1">_xlfn.BETA.INV(RAND(),Plan1!$B$4+Plan1!$B$9,Plan1!$B$5+Plan1!$B$8-Plan1!$B$9)</f>
        <v>0.15310385745916477</v>
      </c>
      <c r="B2005">
        <f ca="1">_xlfn.BETA.DIST(A2005,Plan1!$B$12,Plan1!$B$13,FALSE)</f>
        <v>6.8398080611968144</v>
      </c>
      <c r="D2005" s="2">
        <v>0.15602771032577734</v>
      </c>
      <c r="E2005">
        <v>6.7074433068329675</v>
      </c>
      <c r="F2005" s="2">
        <f ca="1">IF(D2005&lt;=$B$7,IF(E2005&gt;=$B$6,D2005,1),1)</f>
        <v>1</v>
      </c>
      <c r="G2005" s="2">
        <f ca="1">IF(D2005&gt;=$B$7,IF(E2005&gt;=$B$6,D2005,0),0)</f>
        <v>0.15602771032577734</v>
      </c>
    </row>
    <row r="2006" spans="1:7" x14ac:dyDescent="0.25">
      <c r="A2006" s="2">
        <f ca="1">_xlfn.BETA.INV(RAND(),Plan1!$B$4+Plan1!$B$9,Plan1!$B$5+Plan1!$B$8-Plan1!$B$9)</f>
        <v>0.25678944597751985</v>
      </c>
      <c r="B2006">
        <f ca="1">_xlfn.BETA.DIST(A2006,Plan1!$B$12,Plan1!$B$13,FALSE)</f>
        <v>1.2198197144044309</v>
      </c>
      <c r="D2006" s="2">
        <v>0.15603657515271141</v>
      </c>
      <c r="E2006">
        <v>6.7070237479472548</v>
      </c>
      <c r="F2006" s="2">
        <f ca="1">IF(D2006&lt;=$B$7,IF(E2006&gt;=$B$6,D2006,1),1)</f>
        <v>1</v>
      </c>
      <c r="G2006" s="2">
        <f ca="1">IF(D2006&gt;=$B$7,IF(E2006&gt;=$B$6,D2006,0),0)</f>
        <v>0.15603657515271141</v>
      </c>
    </row>
    <row r="2007" spans="1:7" x14ac:dyDescent="0.25">
      <c r="A2007" s="2">
        <f ca="1">_xlfn.BETA.INV(RAND(),Plan1!$B$4+Plan1!$B$9,Plan1!$B$5+Plan1!$B$8-Plan1!$B$9)</f>
        <v>0.16677545133919003</v>
      </c>
      <c r="B2007">
        <f ca="1">_xlfn.BETA.DIST(A2007,Plan1!$B$12,Plan1!$B$13,FALSE)</f>
        <v>6.1309339847719189</v>
      </c>
      <c r="D2007" s="2">
        <v>0.15603823889896329</v>
      </c>
      <c r="E2007">
        <v>6.7069449934866983</v>
      </c>
      <c r="F2007" s="2">
        <f ca="1">IF(D2007&lt;=$B$7,IF(E2007&gt;=$B$6,D2007,1),1)</f>
        <v>1</v>
      </c>
      <c r="G2007" s="2">
        <f ca="1">IF(D2007&gt;=$B$7,IF(E2007&gt;=$B$6,D2007,0),0)</f>
        <v>0.15603823889896329</v>
      </c>
    </row>
    <row r="2008" spans="1:7" x14ac:dyDescent="0.25">
      <c r="A2008" s="2">
        <f ca="1">_xlfn.BETA.INV(RAND(),Plan1!$B$4+Plan1!$B$9,Plan1!$B$5+Plan1!$B$8-Plan1!$B$9)</f>
        <v>0.2751087588909944</v>
      </c>
      <c r="B2008">
        <f ca="1">_xlfn.BETA.DIST(A2008,Plan1!$B$12,Plan1!$B$13,FALSE)</f>
        <v>0.75551719702564168</v>
      </c>
      <c r="D2008" s="2">
        <v>0.15604433006663321</v>
      </c>
      <c r="E2008">
        <v>6.7066566323115309</v>
      </c>
      <c r="F2008" s="2">
        <f ca="1">IF(D2008&lt;=$B$7,IF(E2008&gt;=$B$6,D2008,1),1)</f>
        <v>1</v>
      </c>
      <c r="G2008" s="2">
        <f ca="1">IF(D2008&gt;=$B$7,IF(E2008&gt;=$B$6,D2008,0),0)</f>
        <v>0.15604433006663321</v>
      </c>
    </row>
    <row r="2009" spans="1:7" x14ac:dyDescent="0.25">
      <c r="A2009" s="2">
        <f ca="1">_xlfn.BETA.INV(RAND(),Plan1!$B$4+Plan1!$B$9,Plan1!$B$5+Plan1!$B$8-Plan1!$B$9)</f>
        <v>0.18017253196496275</v>
      </c>
      <c r="B2009">
        <f ca="1">_xlfn.BETA.DIST(A2009,Plan1!$B$12,Plan1!$B$13,FALSE)</f>
        <v>5.2844817343215649</v>
      </c>
      <c r="D2009" s="2">
        <v>0.10943885545707677</v>
      </c>
      <c r="E2009">
        <v>6.70624427492214</v>
      </c>
      <c r="F2009" s="2">
        <f ca="1">IF(D2009&lt;=$B$7,IF(E2009&gt;=$B$6,D2009,1),1)</f>
        <v>0.10943885545707677</v>
      </c>
      <c r="G2009" s="2">
        <f ca="1">IF(D2009&gt;=$B$7,IF(E2009&gt;=$B$6,D2009,0),0)</f>
        <v>0</v>
      </c>
    </row>
    <row r="2010" spans="1:7" x14ac:dyDescent="0.25">
      <c r="A2010" s="2">
        <f ca="1">_xlfn.BETA.INV(RAND(),Plan1!$B$4+Plan1!$B$9,Plan1!$B$5+Plan1!$B$8-Plan1!$B$9)</f>
        <v>0.16395279685435094</v>
      </c>
      <c r="B2010">
        <f ca="1">_xlfn.BETA.DIST(A2010,Plan1!$B$12,Plan1!$B$13,FALSE)</f>
        <v>6.2940275253316207</v>
      </c>
      <c r="D2010" s="2">
        <v>0.15607339664864228</v>
      </c>
      <c r="E2010">
        <v>6.7052799035793686</v>
      </c>
      <c r="F2010" s="2">
        <f ca="1">IF(D2010&lt;=$B$7,IF(E2010&gt;=$B$6,D2010,1),1)</f>
        <v>1</v>
      </c>
      <c r="G2010" s="2">
        <f ca="1">IF(D2010&gt;=$B$7,IF(E2010&gt;=$B$6,D2010,0),0)</f>
        <v>0.15607339664864228</v>
      </c>
    </row>
    <row r="2011" spans="1:7" x14ac:dyDescent="0.25">
      <c r="A2011" s="2">
        <f ca="1">_xlfn.BETA.INV(RAND(),Plan1!$B$4+Plan1!$B$9,Plan1!$B$5+Plan1!$B$8-Plan1!$B$9)</f>
        <v>0.15388636744993789</v>
      </c>
      <c r="B2011">
        <f ca="1">_xlfn.BETA.DIST(A2011,Plan1!$B$12,Plan1!$B$13,FALSE)</f>
        <v>6.8055892657706583</v>
      </c>
      <c r="D2011" s="2">
        <v>0.15607800393841798</v>
      </c>
      <c r="E2011">
        <v>6.7050615759479024</v>
      </c>
      <c r="F2011" s="2">
        <f ca="1">IF(D2011&lt;=$B$7,IF(E2011&gt;=$B$6,D2011,1),1)</f>
        <v>1</v>
      </c>
      <c r="G2011" s="2">
        <f ca="1">IF(D2011&gt;=$B$7,IF(E2011&gt;=$B$6,D2011,0),0)</f>
        <v>0.15607800393841798</v>
      </c>
    </row>
    <row r="2012" spans="1:7" x14ac:dyDescent="0.25">
      <c r="A2012" s="2">
        <f ca="1">_xlfn.BETA.INV(RAND(),Plan1!$B$4+Plan1!$B$9,Plan1!$B$5+Plan1!$B$8-Plan1!$B$9)</f>
        <v>0.16001561923264684</v>
      </c>
      <c r="B2012">
        <f ca="1">_xlfn.BETA.DIST(A2012,Plan1!$B$12,Plan1!$B$13,FALSE)</f>
        <v>6.5084860042521813</v>
      </c>
      <c r="D2012" s="2">
        <v>0.15608026135135855</v>
      </c>
      <c r="E2012">
        <v>6.7049545924698766</v>
      </c>
      <c r="F2012" s="2">
        <f ca="1">IF(D2012&lt;=$B$7,IF(E2012&gt;=$B$6,D2012,1),1)</f>
        <v>1</v>
      </c>
      <c r="G2012" s="2">
        <f ca="1">IF(D2012&gt;=$B$7,IF(E2012&gt;=$B$6,D2012,0),0)</f>
        <v>0.15608026135135855</v>
      </c>
    </row>
    <row r="2013" spans="1:7" x14ac:dyDescent="0.25">
      <c r="A2013" s="2">
        <f ca="1">_xlfn.BETA.INV(RAND(),Plan1!$B$4+Plan1!$B$9,Plan1!$B$5+Plan1!$B$8-Plan1!$B$9)</f>
        <v>0.21091980371410901</v>
      </c>
      <c r="B2013">
        <f ca="1">_xlfn.BETA.DIST(A2013,Plan1!$B$12,Plan1!$B$13,FALSE)</f>
        <v>3.2908090747434557</v>
      </c>
      <c r="D2013" s="2">
        <v>0.15608626969872486</v>
      </c>
      <c r="E2013">
        <v>6.7046698108680989</v>
      </c>
      <c r="F2013" s="2">
        <f ca="1">IF(D2013&lt;=$B$7,IF(E2013&gt;=$B$6,D2013,1),1)</f>
        <v>1</v>
      </c>
      <c r="G2013" s="2">
        <f ca="1">IF(D2013&gt;=$B$7,IF(E2013&gt;=$B$6,D2013,0),0)</f>
        <v>0.15608626969872486</v>
      </c>
    </row>
    <row r="2014" spans="1:7" x14ac:dyDescent="0.25">
      <c r="A2014" s="2">
        <f ca="1">_xlfn.BETA.INV(RAND(),Plan1!$B$4+Plan1!$B$9,Plan1!$B$5+Plan1!$B$8-Plan1!$B$9)</f>
        <v>0.13213763651974866</v>
      </c>
      <c r="B2014">
        <f ca="1">_xlfn.BETA.DIST(A2014,Plan1!$B$12,Plan1!$B$13,FALSE)</f>
        <v>7.3405571394289124</v>
      </c>
      <c r="D2014" s="2">
        <v>0.15609089212522165</v>
      </c>
      <c r="E2014">
        <v>6.7044506854637635</v>
      </c>
      <c r="F2014" s="2">
        <f ca="1">IF(D2014&lt;=$B$7,IF(E2014&gt;=$B$6,D2014,1),1)</f>
        <v>1</v>
      </c>
      <c r="G2014" s="2">
        <f ca="1">IF(D2014&gt;=$B$7,IF(E2014&gt;=$B$6,D2014,0),0)</f>
        <v>0.15609089212522165</v>
      </c>
    </row>
    <row r="2015" spans="1:7" x14ac:dyDescent="0.25">
      <c r="A2015" s="2">
        <f ca="1">_xlfn.BETA.INV(RAND(),Plan1!$B$4+Plan1!$B$9,Plan1!$B$5+Plan1!$B$8-Plan1!$B$9)</f>
        <v>0.20149710100594675</v>
      </c>
      <c r="B2015">
        <f ca="1">_xlfn.BETA.DIST(A2015,Plan1!$B$12,Plan1!$B$13,FALSE)</f>
        <v>3.8742403721054801</v>
      </c>
      <c r="D2015" s="2">
        <v>0.10938129756419337</v>
      </c>
      <c r="E2015">
        <v>6.7029079500996813</v>
      </c>
      <c r="F2015" s="2">
        <f ca="1">IF(D2015&lt;=$B$7,IF(E2015&gt;=$B$6,D2015,1),1)</f>
        <v>0.10938129756419337</v>
      </c>
      <c r="G2015" s="2">
        <f ca="1">IF(D2015&gt;=$B$7,IF(E2015&gt;=$B$6,D2015,0),0)</f>
        <v>0</v>
      </c>
    </row>
    <row r="2016" spans="1:7" x14ac:dyDescent="0.25">
      <c r="A2016" s="2">
        <f ca="1">_xlfn.BETA.INV(RAND(),Plan1!$B$4+Plan1!$B$9,Plan1!$B$5+Plan1!$B$8-Plan1!$B$9)</f>
        <v>0.13965443283996676</v>
      </c>
      <c r="B2016">
        <f ca="1">_xlfn.BETA.DIST(A2016,Plan1!$B$12,Plan1!$B$13,FALSE)</f>
        <v>7.2643758968497583</v>
      </c>
      <c r="D2016" s="2">
        <v>0.15612949069731419</v>
      </c>
      <c r="E2016">
        <v>6.7026197995022612</v>
      </c>
      <c r="F2016" s="2">
        <f ca="1">IF(D2016&lt;=$B$7,IF(E2016&gt;=$B$6,D2016,1),1)</f>
        <v>1</v>
      </c>
      <c r="G2016" s="2">
        <f ca="1">IF(D2016&gt;=$B$7,IF(E2016&gt;=$B$6,D2016,0),0)</f>
        <v>0.15612949069731419</v>
      </c>
    </row>
    <row r="2017" spans="1:7" x14ac:dyDescent="0.25">
      <c r="A2017" s="2">
        <f ca="1">_xlfn.BETA.INV(RAND(),Plan1!$B$4+Plan1!$B$9,Plan1!$B$5+Plan1!$B$8-Plan1!$B$9)</f>
        <v>0.1611003954432475</v>
      </c>
      <c r="B2017">
        <f ca="1">_xlfn.BETA.DIST(A2017,Plan1!$B$12,Plan1!$B$13,FALSE)</f>
        <v>6.4510563498012115</v>
      </c>
      <c r="D2017" s="2">
        <v>0.15614095855421539</v>
      </c>
      <c r="E2017">
        <v>6.702075445291606</v>
      </c>
      <c r="F2017" s="2">
        <f ca="1">IF(D2017&lt;=$B$7,IF(E2017&gt;=$B$6,D2017,1),1)</f>
        <v>1</v>
      </c>
      <c r="G2017" s="2">
        <f ca="1">IF(D2017&gt;=$B$7,IF(E2017&gt;=$B$6,D2017,0),0)</f>
        <v>0.15614095855421539</v>
      </c>
    </row>
    <row r="2018" spans="1:7" x14ac:dyDescent="0.25">
      <c r="A2018" s="2">
        <f ca="1">_xlfn.BETA.INV(RAND(),Plan1!$B$4+Plan1!$B$9,Plan1!$B$5+Plan1!$B$8-Plan1!$B$9)</f>
        <v>0.20595403787225908</v>
      </c>
      <c r="B2018">
        <f ca="1">_xlfn.BETA.DIST(A2018,Plan1!$B$12,Plan1!$B$13,FALSE)</f>
        <v>3.5931543417142717</v>
      </c>
      <c r="D2018" s="2">
        <v>0.10936539695517339</v>
      </c>
      <c r="E2018">
        <v>6.7019847708607099</v>
      </c>
      <c r="F2018" s="2">
        <f ca="1">IF(D2018&lt;=$B$7,IF(E2018&gt;=$B$6,D2018,1),1)</f>
        <v>0.10936539695517339</v>
      </c>
      <c r="G2018" s="2">
        <f ca="1">IF(D2018&gt;=$B$7,IF(E2018&gt;=$B$6,D2018,0),0)</f>
        <v>0</v>
      </c>
    </row>
    <row r="2019" spans="1:7" x14ac:dyDescent="0.25">
      <c r="A2019" s="2">
        <f ca="1">_xlfn.BETA.INV(RAND(),Plan1!$B$4+Plan1!$B$9,Plan1!$B$5+Plan1!$B$8-Plan1!$B$9)</f>
        <v>9.7626635162626471E-2</v>
      </c>
      <c r="B2019">
        <f ca="1">_xlfn.BETA.DIST(A2019,Plan1!$B$12,Plan1!$B$13,FALSE)</f>
        <v>5.8520305941343693</v>
      </c>
      <c r="D2019" s="2">
        <v>0.15614350493338558</v>
      </c>
      <c r="E2019">
        <v>6.7019545501450706</v>
      </c>
      <c r="F2019" s="2">
        <f ca="1">IF(D2019&lt;=$B$7,IF(E2019&gt;=$B$6,D2019,1),1)</f>
        <v>1</v>
      </c>
      <c r="G2019" s="2">
        <f ca="1">IF(D2019&gt;=$B$7,IF(E2019&gt;=$B$6,D2019,0),0)</f>
        <v>0.15614350493338558</v>
      </c>
    </row>
    <row r="2020" spans="1:7" x14ac:dyDescent="0.25">
      <c r="A2020" s="2">
        <f ca="1">_xlfn.BETA.INV(RAND(),Plan1!$B$4+Plan1!$B$9,Plan1!$B$5+Plan1!$B$8-Plan1!$B$9)</f>
        <v>6.8217283605205972E-2</v>
      </c>
      <c r="B2020">
        <f ca="1">_xlfn.BETA.DIST(A2020,Plan1!$B$12,Plan1!$B$13,FALSE)</f>
        <v>2.8091421684490157</v>
      </c>
      <c r="D2020" s="2">
        <v>0.15617165998793692</v>
      </c>
      <c r="E2020">
        <v>6.7006172421456691</v>
      </c>
      <c r="F2020" s="2">
        <f ca="1">IF(D2020&lt;=$B$7,IF(E2020&gt;=$B$6,D2020,1),1)</f>
        <v>1</v>
      </c>
      <c r="G2020" s="2">
        <f ca="1">IF(D2020&gt;=$B$7,IF(E2020&gt;=$B$6,D2020,0),0)</f>
        <v>0.15617165998793692</v>
      </c>
    </row>
    <row r="2021" spans="1:7" x14ac:dyDescent="0.25">
      <c r="A2021" s="2">
        <f ca="1">_xlfn.BETA.INV(RAND(),Plan1!$B$4+Plan1!$B$9,Plan1!$B$5+Plan1!$B$8-Plan1!$B$9)</f>
        <v>0.10389856018338069</v>
      </c>
      <c r="B2021">
        <f ca="1">_xlfn.BETA.DIST(A2021,Plan1!$B$12,Plan1!$B$13,FALSE)</f>
        <v>6.3467672056989439</v>
      </c>
      <c r="D2021" s="2">
        <v>0.10933408877092128</v>
      </c>
      <c r="E2021">
        <v>6.7001651331715291</v>
      </c>
      <c r="F2021" s="2">
        <f ca="1">IF(D2021&lt;=$B$7,IF(E2021&gt;=$B$6,D2021,1),1)</f>
        <v>0.10933408877092128</v>
      </c>
      <c r="G2021" s="2">
        <f ca="1">IF(D2021&gt;=$B$7,IF(E2021&gt;=$B$6,D2021,0),0)</f>
        <v>0</v>
      </c>
    </row>
    <row r="2022" spans="1:7" x14ac:dyDescent="0.25">
      <c r="A2022" s="2">
        <f ca="1">_xlfn.BETA.INV(RAND(),Plan1!$B$4+Plan1!$B$9,Plan1!$B$5+Plan1!$B$8-Plan1!$B$9)</f>
        <v>0.23764797248975456</v>
      </c>
      <c r="B2022">
        <f ca="1">_xlfn.BETA.DIST(A2022,Plan1!$B$12,Plan1!$B$13,FALSE)</f>
        <v>1.9165589407133188</v>
      </c>
      <c r="D2022" s="2">
        <v>0.15622291466420468</v>
      </c>
      <c r="E2022">
        <v>6.698180008023753</v>
      </c>
      <c r="F2022" s="2">
        <f ca="1">IF(D2022&lt;=$B$7,IF(E2022&gt;=$B$6,D2022,1),1)</f>
        <v>1</v>
      </c>
      <c r="G2022" s="2">
        <f ca="1">IF(D2022&gt;=$B$7,IF(E2022&gt;=$B$6,D2022,0),0)</f>
        <v>0.15622291466420468</v>
      </c>
    </row>
    <row r="2023" spans="1:7" x14ac:dyDescent="0.25">
      <c r="A2023" s="2">
        <f ca="1">_xlfn.BETA.INV(RAND(),Plan1!$B$4+Plan1!$B$9,Plan1!$B$5+Plan1!$B$8-Plan1!$B$9)</f>
        <v>7.8431819108579368E-2</v>
      </c>
      <c r="B2023">
        <f ca="1">_xlfn.BETA.DIST(A2023,Plan1!$B$12,Plan1!$B$13,FALSE)</f>
        <v>3.9227094302824956</v>
      </c>
      <c r="D2023" s="2">
        <v>0.15622360908233279</v>
      </c>
      <c r="E2023">
        <v>6.6981469631663133</v>
      </c>
      <c r="F2023" s="2">
        <f ca="1">IF(D2023&lt;=$B$7,IF(E2023&gt;=$B$6,D2023,1),1)</f>
        <v>1</v>
      </c>
      <c r="G2023" s="2">
        <f ca="1">IF(D2023&gt;=$B$7,IF(E2023&gt;=$B$6,D2023,0),0)</f>
        <v>0.15622360908233279</v>
      </c>
    </row>
    <row r="2024" spans="1:7" x14ac:dyDescent="0.25">
      <c r="A2024" s="2">
        <f ca="1">_xlfn.BETA.INV(RAND(),Plan1!$B$4+Plan1!$B$9,Plan1!$B$5+Plan1!$B$8-Plan1!$B$9)</f>
        <v>0.12921564193240129</v>
      </c>
      <c r="B2024">
        <f ca="1">_xlfn.BETA.DIST(A2024,Plan1!$B$12,Plan1!$B$13,FALSE)</f>
        <v>7.3340526679904077</v>
      </c>
      <c r="D2024" s="2">
        <v>0.10929533172045934</v>
      </c>
      <c r="E2024">
        <v>6.6979090679605706</v>
      </c>
      <c r="F2024" s="2">
        <f ca="1">IF(D2024&lt;=$B$7,IF(E2024&gt;=$B$6,D2024,1),1)</f>
        <v>0.10929533172045934</v>
      </c>
      <c r="G2024" s="2">
        <f ca="1">IF(D2024&gt;=$B$7,IF(E2024&gt;=$B$6,D2024,0),0)</f>
        <v>0</v>
      </c>
    </row>
    <row r="2025" spans="1:7" x14ac:dyDescent="0.25">
      <c r="A2025" s="2">
        <f ca="1">_xlfn.BETA.INV(RAND(),Plan1!$B$4+Plan1!$B$9,Plan1!$B$5+Plan1!$B$8-Plan1!$B$9)</f>
        <v>0.17743845149723492</v>
      </c>
      <c r="B2025">
        <f ca="1">_xlfn.BETA.DIST(A2025,Plan1!$B$12,Plan1!$B$13,FALSE)</f>
        <v>5.4640438099250046</v>
      </c>
      <c r="D2025" s="2">
        <v>0.15625333942191066</v>
      </c>
      <c r="E2025">
        <v>6.6967315954792603</v>
      </c>
      <c r="F2025" s="2">
        <f ca="1">IF(D2025&lt;=$B$7,IF(E2025&gt;=$B$6,D2025,1),1)</f>
        <v>1</v>
      </c>
      <c r="G2025" s="2">
        <f ca="1">IF(D2025&gt;=$B$7,IF(E2025&gt;=$B$6,D2025,0),0)</f>
        <v>0.15625333942191066</v>
      </c>
    </row>
    <row r="2026" spans="1:7" x14ac:dyDescent="0.25">
      <c r="A2026" s="2">
        <f ca="1">_xlfn.BETA.INV(RAND(),Plan1!$B$4+Plan1!$B$9,Plan1!$B$5+Plan1!$B$8-Plan1!$B$9)</f>
        <v>9.9213123796216926E-2</v>
      </c>
      <c r="B2026">
        <f ca="1">_xlfn.BETA.DIST(A2026,Plan1!$B$12,Plan1!$B$13,FALSE)</f>
        <v>5.9853757562552223</v>
      </c>
      <c r="D2026" s="2">
        <v>0.15627271413778021</v>
      </c>
      <c r="E2026">
        <v>6.6958085873622109</v>
      </c>
      <c r="F2026" s="2">
        <f ca="1">IF(D2026&lt;=$B$7,IF(E2026&gt;=$B$6,D2026,1),1)</f>
        <v>1</v>
      </c>
      <c r="G2026" s="2">
        <f ca="1">IF(D2026&gt;=$B$7,IF(E2026&gt;=$B$6,D2026,0),0)</f>
        <v>0.15627271413778021</v>
      </c>
    </row>
    <row r="2027" spans="1:7" x14ac:dyDescent="0.25">
      <c r="A2027" s="2">
        <f ca="1">_xlfn.BETA.INV(RAND(),Plan1!$B$4+Plan1!$B$9,Plan1!$B$5+Plan1!$B$8-Plan1!$B$9)</f>
        <v>0.16912404153849581</v>
      </c>
      <c r="B2027">
        <f ca="1">_xlfn.BETA.DIST(A2027,Plan1!$B$12,Plan1!$B$13,FALSE)</f>
        <v>5.9901713679954733</v>
      </c>
      <c r="D2027" s="2">
        <v>0.15628416888340835</v>
      </c>
      <c r="E2027">
        <v>6.6952626482481747</v>
      </c>
      <c r="F2027" s="2">
        <f ca="1">IF(D2027&lt;=$B$7,IF(E2027&gt;=$B$6,D2027,1),1)</f>
        <v>1</v>
      </c>
      <c r="G2027" s="2">
        <f ca="1">IF(D2027&gt;=$B$7,IF(E2027&gt;=$B$6,D2027,0),0)</f>
        <v>0.15628416888340835</v>
      </c>
    </row>
    <row r="2028" spans="1:7" x14ac:dyDescent="0.25">
      <c r="A2028" s="2">
        <f ca="1">_xlfn.BETA.INV(RAND(),Plan1!$B$4+Plan1!$B$9,Plan1!$B$5+Plan1!$B$8-Plan1!$B$9)</f>
        <v>0.16307060341624968</v>
      </c>
      <c r="B2028">
        <f ca="1">_xlfn.BETA.DIST(A2028,Plan1!$B$12,Plan1!$B$13,FALSE)</f>
        <v>6.3434814640235215</v>
      </c>
      <c r="D2028" s="2">
        <v>0.10924271207089425</v>
      </c>
      <c r="E2028">
        <v>6.6948398634833719</v>
      </c>
      <c r="F2028" s="2">
        <f ca="1">IF(D2028&lt;=$B$7,IF(E2028&gt;=$B$6,D2028,1),1)</f>
        <v>0.10924271207089425</v>
      </c>
      <c r="G2028" s="2">
        <f ca="1">IF(D2028&gt;=$B$7,IF(E2028&gt;=$B$6,D2028,0),0)</f>
        <v>0</v>
      </c>
    </row>
    <row r="2029" spans="1:7" x14ac:dyDescent="0.25">
      <c r="A2029" s="2">
        <f ca="1">_xlfn.BETA.INV(RAND(),Plan1!$B$4+Plan1!$B$9,Plan1!$B$5+Plan1!$B$8-Plan1!$B$9)</f>
        <v>0.23382315038721346</v>
      </c>
      <c r="B2029">
        <f ca="1">_xlfn.BETA.DIST(A2029,Plan1!$B$12,Plan1!$B$13,FALSE)</f>
        <v>2.0845557829513792</v>
      </c>
      <c r="D2029" s="2">
        <v>0.1092310780417511</v>
      </c>
      <c r="E2029">
        <v>6.6941603103897496</v>
      </c>
      <c r="F2029" s="2">
        <f ca="1">IF(D2029&lt;=$B$7,IF(E2029&gt;=$B$6,D2029,1),1)</f>
        <v>0.1092310780417511</v>
      </c>
      <c r="G2029" s="2">
        <f ca="1">IF(D2029&gt;=$B$7,IF(E2029&gt;=$B$6,D2029,0),0)</f>
        <v>0</v>
      </c>
    </row>
    <row r="2030" spans="1:7" x14ac:dyDescent="0.25">
      <c r="A2030" s="2">
        <f ca="1">_xlfn.BETA.INV(RAND(),Plan1!$B$4+Plan1!$B$9,Plan1!$B$5+Plan1!$B$8-Plan1!$B$9)</f>
        <v>0.19299235985333596</v>
      </c>
      <c r="B2030">
        <f ca="1">_xlfn.BETA.DIST(A2030,Plan1!$B$12,Plan1!$B$13,FALSE)</f>
        <v>4.4297687513143931</v>
      </c>
      <c r="D2030" s="2">
        <v>0.15630907405175276</v>
      </c>
      <c r="E2030">
        <v>6.6940750476821416</v>
      </c>
      <c r="F2030" s="2">
        <f ca="1">IF(D2030&lt;=$B$7,IF(E2030&gt;=$B$6,D2030,1),1)</f>
        <v>1</v>
      </c>
      <c r="G2030" s="2">
        <f ca="1">IF(D2030&gt;=$B$7,IF(E2030&gt;=$B$6,D2030,0),0)</f>
        <v>0.15630907405175276</v>
      </c>
    </row>
    <row r="2031" spans="1:7" x14ac:dyDescent="0.25">
      <c r="A2031" s="2">
        <f ca="1">_xlfn.BETA.INV(RAND(),Plan1!$B$4+Plan1!$B$9,Plan1!$B$5+Plan1!$B$8-Plan1!$B$9)</f>
        <v>0.14024909679646269</v>
      </c>
      <c r="B2031">
        <f ca="1">_xlfn.BETA.DIST(A2031,Plan1!$B$12,Plan1!$B$13,FALSE)</f>
        <v>7.2529662003471138</v>
      </c>
      <c r="D2031" s="2">
        <v>0.10922899979308673</v>
      </c>
      <c r="E2031">
        <v>6.6940388815231833</v>
      </c>
      <c r="F2031" s="2">
        <f ca="1">IF(D2031&lt;=$B$7,IF(E2031&gt;=$B$6,D2031,1),1)</f>
        <v>0.10922899979308673</v>
      </c>
      <c r="G2031" s="2">
        <f ca="1">IF(D2031&gt;=$B$7,IF(E2031&gt;=$B$6,D2031,0),0)</f>
        <v>0</v>
      </c>
    </row>
    <row r="2032" spans="1:7" x14ac:dyDescent="0.25">
      <c r="A2032" s="2">
        <f ca="1">_xlfn.BETA.INV(RAND(),Plan1!$B$4+Plan1!$B$9,Plan1!$B$5+Plan1!$B$8-Plan1!$B$9)</f>
        <v>0.16410464693458526</v>
      </c>
      <c r="B2032">
        <f ca="1">_xlfn.BETA.DIST(A2032,Plan1!$B$12,Plan1!$B$13,FALSE)</f>
        <v>6.2854387528029587</v>
      </c>
      <c r="D2032" s="2">
        <v>0.15632071310950624</v>
      </c>
      <c r="E2032">
        <v>6.693519755232586</v>
      </c>
      <c r="F2032" s="2">
        <f ca="1">IF(D2032&lt;=$B$7,IF(E2032&gt;=$B$6,D2032,1),1)</f>
        <v>1</v>
      </c>
      <c r="G2032" s="2">
        <f ca="1">IF(D2032&gt;=$B$7,IF(E2032&gt;=$B$6,D2032,0),0)</f>
        <v>0.15632071310950624</v>
      </c>
    </row>
    <row r="2033" spans="1:7" x14ac:dyDescent="0.25">
      <c r="A2033" s="2">
        <f ca="1">_xlfn.BETA.INV(RAND(),Plan1!$B$4+Plan1!$B$9,Plan1!$B$5+Plan1!$B$8-Plan1!$B$9)</f>
        <v>0.15084048562676355</v>
      </c>
      <c r="B2033">
        <f ca="1">_xlfn.BETA.DIST(A2033,Plan1!$B$12,Plan1!$B$13,FALSE)</f>
        <v>6.9335235274146099</v>
      </c>
      <c r="D2033" s="2">
        <v>0.10921997954003758</v>
      </c>
      <c r="E2033">
        <v>6.6935117132146038</v>
      </c>
      <c r="F2033" s="2">
        <f ca="1">IF(D2033&lt;=$B$7,IF(E2033&gt;=$B$6,D2033,1),1)</f>
        <v>0.10921997954003758</v>
      </c>
      <c r="G2033" s="2">
        <f ca="1">IF(D2033&gt;=$B$7,IF(E2033&gt;=$B$6,D2033,0),0)</f>
        <v>0</v>
      </c>
    </row>
    <row r="2034" spans="1:7" x14ac:dyDescent="0.25">
      <c r="A2034" s="2">
        <f ca="1">_xlfn.BETA.INV(RAND(),Plan1!$B$4+Plan1!$B$9,Plan1!$B$5+Plan1!$B$8-Plan1!$B$9)</f>
        <v>0.152722761070195</v>
      </c>
      <c r="B2034">
        <f ca="1">_xlfn.BETA.DIST(A2034,Plan1!$B$12,Plan1!$B$13,FALSE)</f>
        <v>6.8561418061512311</v>
      </c>
      <c r="D2034" s="2">
        <v>0.15634250516620118</v>
      </c>
      <c r="E2034">
        <v>6.6924795813436546</v>
      </c>
      <c r="F2034" s="2">
        <f ca="1">IF(D2034&lt;=$B$7,IF(E2034&gt;=$B$6,D2034,1),1)</f>
        <v>1</v>
      </c>
      <c r="G2034" s="2">
        <f ca="1">IF(D2034&gt;=$B$7,IF(E2034&gt;=$B$6,D2034,0),0)</f>
        <v>0.15634250516620118</v>
      </c>
    </row>
    <row r="2035" spans="1:7" x14ac:dyDescent="0.25">
      <c r="A2035" s="2">
        <f ca="1">_xlfn.BETA.INV(RAND(),Plan1!$B$4+Plan1!$B$9,Plan1!$B$5+Plan1!$B$8-Plan1!$B$9)</f>
        <v>0.13841069113506166</v>
      </c>
      <c r="B2035">
        <f ca="1">_xlfn.BETA.DIST(A2035,Plan1!$B$12,Plan1!$B$13,FALSE)</f>
        <v>7.2857837011473086</v>
      </c>
      <c r="D2035" s="2">
        <v>0.10919745913375524</v>
      </c>
      <c r="E2035">
        <v>6.6921946450212593</v>
      </c>
      <c r="F2035" s="2">
        <f ca="1">IF(D2035&lt;=$B$7,IF(E2035&gt;=$B$6,D2035,1),1)</f>
        <v>0.10919745913375524</v>
      </c>
      <c r="G2035" s="2">
        <f ca="1">IF(D2035&gt;=$B$7,IF(E2035&gt;=$B$6,D2035,0),0)</f>
        <v>0</v>
      </c>
    </row>
    <row r="2036" spans="1:7" x14ac:dyDescent="0.25">
      <c r="A2036" s="2">
        <f ca="1">_xlfn.BETA.INV(RAND(),Plan1!$B$4+Plan1!$B$9,Plan1!$B$5+Plan1!$B$8-Plan1!$B$9)</f>
        <v>6.5770786410146956E-2</v>
      </c>
      <c r="B2036">
        <f ca="1">_xlfn.BETA.DIST(A2036,Plan1!$B$12,Plan1!$B$13,FALSE)</f>
        <v>2.5518019099431339</v>
      </c>
      <c r="D2036" s="2">
        <v>0.15637005707766993</v>
      </c>
      <c r="E2036">
        <v>6.6911635693764513</v>
      </c>
      <c r="F2036" s="2">
        <f ca="1">IF(D2036&lt;=$B$7,IF(E2036&gt;=$B$6,D2036,1),1)</f>
        <v>1</v>
      </c>
      <c r="G2036" s="2">
        <f ca="1">IF(D2036&gt;=$B$7,IF(E2036&gt;=$B$6,D2036,0),0)</f>
        <v>0.15637005707766993</v>
      </c>
    </row>
    <row r="2037" spans="1:7" x14ac:dyDescent="0.25">
      <c r="A2037" s="2">
        <f ca="1">_xlfn.BETA.INV(RAND(),Plan1!$B$4+Plan1!$B$9,Plan1!$B$5+Plan1!$B$8-Plan1!$B$9)</f>
        <v>0.22250451330312127</v>
      </c>
      <c r="B2037">
        <f ca="1">_xlfn.BETA.DIST(A2037,Plan1!$B$12,Plan1!$B$13,FALSE)</f>
        <v>2.6390170553040337</v>
      </c>
      <c r="D2037" s="2">
        <v>0.10917171029448629</v>
      </c>
      <c r="E2037">
        <v>6.6906871684715314</v>
      </c>
      <c r="F2037" s="2">
        <f ca="1">IF(D2037&lt;=$B$7,IF(E2037&gt;=$B$6,D2037,1),1)</f>
        <v>0.10917171029448629</v>
      </c>
      <c r="G2037" s="2">
        <f ca="1">IF(D2037&gt;=$B$7,IF(E2037&gt;=$B$6,D2037,0),0)</f>
        <v>0</v>
      </c>
    </row>
    <row r="2038" spans="1:7" x14ac:dyDescent="0.25">
      <c r="A2038" s="2">
        <f ca="1">_xlfn.BETA.INV(RAND(),Plan1!$B$4+Plan1!$B$9,Plan1!$B$5+Plan1!$B$8-Plan1!$B$9)</f>
        <v>0.26441884111680669</v>
      </c>
      <c r="B2038">
        <f ca="1">_xlfn.BETA.DIST(A2038,Plan1!$B$12,Plan1!$B$13,FALSE)</f>
        <v>1.0045922494115136</v>
      </c>
      <c r="D2038" s="2">
        <v>0.15643476209960872</v>
      </c>
      <c r="E2038">
        <v>6.6880689564097446</v>
      </c>
      <c r="F2038" s="2">
        <f ca="1">IF(D2038&lt;=$B$7,IF(E2038&gt;=$B$6,D2038,1),1)</f>
        <v>1</v>
      </c>
      <c r="G2038" s="2">
        <f ca="1">IF(D2038&gt;=$B$7,IF(E2038&gt;=$B$6,D2038,0),0)</f>
        <v>0.15643476209960872</v>
      </c>
    </row>
    <row r="2039" spans="1:7" x14ac:dyDescent="0.25">
      <c r="A2039" s="2">
        <f ca="1">_xlfn.BETA.INV(RAND(),Plan1!$B$4+Plan1!$B$9,Plan1!$B$5+Plan1!$B$8-Plan1!$B$9)</f>
        <v>0.19519550391092177</v>
      </c>
      <c r="B2039">
        <f ca="1">_xlfn.BETA.DIST(A2039,Plan1!$B$12,Plan1!$B$13,FALSE)</f>
        <v>4.2840072148646717</v>
      </c>
      <c r="D2039" s="2">
        <v>0.15645279189943906</v>
      </c>
      <c r="E2039">
        <v>6.6872056591294351</v>
      </c>
      <c r="F2039" s="2">
        <f ca="1">IF(D2039&lt;=$B$7,IF(E2039&gt;=$B$6,D2039,1),1)</f>
        <v>1</v>
      </c>
      <c r="G2039" s="2">
        <f ca="1">IF(D2039&gt;=$B$7,IF(E2039&gt;=$B$6,D2039,0),0)</f>
        <v>0.15645279189943906</v>
      </c>
    </row>
    <row r="2040" spans="1:7" x14ac:dyDescent="0.25">
      <c r="A2040" s="2">
        <f ca="1">_xlfn.BETA.INV(RAND(),Plan1!$B$4+Plan1!$B$9,Plan1!$B$5+Plan1!$B$8-Plan1!$B$9)</f>
        <v>0.24415135407325206</v>
      </c>
      <c r="B2040">
        <f ca="1">_xlfn.BETA.DIST(A2040,Plan1!$B$12,Plan1!$B$13,FALSE)</f>
        <v>1.6533451659145935</v>
      </c>
      <c r="D2040" s="2">
        <v>0.10911163637566175</v>
      </c>
      <c r="E2040">
        <v>6.687163485767436</v>
      </c>
      <c r="F2040" s="2">
        <f ca="1">IF(D2040&lt;=$B$7,IF(E2040&gt;=$B$6,D2040,1),1)</f>
        <v>0.10911163637566175</v>
      </c>
      <c r="G2040" s="2">
        <f ca="1">IF(D2040&gt;=$B$7,IF(E2040&gt;=$B$6,D2040,0),0)</f>
        <v>0</v>
      </c>
    </row>
    <row r="2041" spans="1:7" x14ac:dyDescent="0.25">
      <c r="A2041" s="2">
        <f ca="1">_xlfn.BETA.INV(RAND(),Plan1!$B$4+Plan1!$B$9,Plan1!$B$5+Plan1!$B$8-Plan1!$B$9)</f>
        <v>0.13952801612803514</v>
      </c>
      <c r="B2041">
        <f ca="1">_xlfn.BETA.DIST(A2041,Plan1!$B$12,Plan1!$B$13,FALSE)</f>
        <v>7.2667042486028333</v>
      </c>
      <c r="D2041" s="2">
        <v>0.10910173246712557</v>
      </c>
      <c r="E2041">
        <v>6.6865816733105206</v>
      </c>
      <c r="F2041" s="2">
        <f ca="1">IF(D2041&lt;=$B$7,IF(E2041&gt;=$B$6,D2041,1),1)</f>
        <v>0.10910173246712557</v>
      </c>
      <c r="G2041" s="2">
        <f ca="1">IF(D2041&gt;=$B$7,IF(E2041&gt;=$B$6,D2041,0),0)</f>
        <v>0</v>
      </c>
    </row>
    <row r="2042" spans="1:7" x14ac:dyDescent="0.25">
      <c r="A2042" s="2">
        <f ca="1">_xlfn.BETA.INV(RAND(),Plan1!$B$4+Plan1!$B$9,Plan1!$B$5+Plan1!$B$8-Plan1!$B$9)</f>
        <v>9.1506212732584663E-2</v>
      </c>
      <c r="B2042">
        <f ca="1">_xlfn.BETA.DIST(A2042,Plan1!$B$12,Plan1!$B$13,FALSE)</f>
        <v>5.2917069642400261</v>
      </c>
      <c r="D2042" s="2">
        <v>0.10907837215337894</v>
      </c>
      <c r="E2042">
        <v>6.6852083557054565</v>
      </c>
      <c r="F2042" s="2">
        <f ca="1">IF(D2042&lt;=$B$7,IF(E2042&gt;=$B$6,D2042,1),1)</f>
        <v>0.10907837215337894</v>
      </c>
      <c r="G2042" s="2">
        <f ca="1">IF(D2042&gt;=$B$7,IF(E2042&gt;=$B$6,D2042,0),0)</f>
        <v>0</v>
      </c>
    </row>
    <row r="2043" spans="1:7" x14ac:dyDescent="0.25">
      <c r="A2043" s="2">
        <f ca="1">_xlfn.BETA.INV(RAND(),Plan1!$B$4+Plan1!$B$9,Plan1!$B$5+Plan1!$B$8-Plan1!$B$9)</f>
        <v>0.16704636428723563</v>
      </c>
      <c r="B2043">
        <f ca="1">_xlfn.BETA.DIST(A2043,Plan1!$B$12,Plan1!$B$13,FALSE)</f>
        <v>6.1149176404535313</v>
      </c>
      <c r="D2043" s="2">
        <v>0.1564965882108873</v>
      </c>
      <c r="E2043">
        <v>6.6851068134600178</v>
      </c>
      <c r="F2043" s="2">
        <f ca="1">IF(D2043&lt;=$B$7,IF(E2043&gt;=$B$6,D2043,1),1)</f>
        <v>1</v>
      </c>
      <c r="G2043" s="2">
        <f ca="1">IF(D2043&gt;=$B$7,IF(E2043&gt;=$B$6,D2043,0),0)</f>
        <v>0.1564965882108873</v>
      </c>
    </row>
    <row r="2044" spans="1:7" x14ac:dyDescent="0.25">
      <c r="A2044" s="2">
        <f ca="1">_xlfn.BETA.INV(RAND(),Plan1!$B$4+Plan1!$B$9,Plan1!$B$5+Plan1!$B$8-Plan1!$B$9)</f>
        <v>0.20979408763619067</v>
      </c>
      <c r="B2044">
        <f ca="1">_xlfn.BETA.DIST(A2044,Plan1!$B$12,Plan1!$B$13,FALSE)</f>
        <v>3.3582531871102859</v>
      </c>
      <c r="D2044" s="2">
        <v>0.15651086993099816</v>
      </c>
      <c r="E2044">
        <v>6.6844218400394979</v>
      </c>
      <c r="F2044" s="2">
        <f ca="1">IF(D2044&lt;=$B$7,IF(E2044&gt;=$B$6,D2044,1),1)</f>
        <v>1</v>
      </c>
      <c r="G2044" s="2">
        <f ca="1">IF(D2044&gt;=$B$7,IF(E2044&gt;=$B$6,D2044,0),0)</f>
        <v>0.15651086993099816</v>
      </c>
    </row>
    <row r="2045" spans="1:7" x14ac:dyDescent="0.25">
      <c r="A2045" s="2">
        <f ca="1">_xlfn.BETA.INV(RAND(),Plan1!$B$4+Plan1!$B$9,Plan1!$B$5+Plan1!$B$8-Plan1!$B$9)</f>
        <v>0.17497457281911566</v>
      </c>
      <c r="B2045">
        <f ca="1">_xlfn.BETA.DIST(A2045,Plan1!$B$12,Plan1!$B$13,FALSE)</f>
        <v>5.6236057208498798</v>
      </c>
      <c r="D2045" s="2">
        <v>0.15652737407431816</v>
      </c>
      <c r="E2045">
        <v>6.683629937839024</v>
      </c>
      <c r="F2045" s="2">
        <f ca="1">IF(D2045&lt;=$B$7,IF(E2045&gt;=$B$6,D2045,1),1)</f>
        <v>1</v>
      </c>
      <c r="G2045" s="2">
        <f ca="1">IF(D2045&gt;=$B$7,IF(E2045&gt;=$B$6,D2045,0),0)</f>
        <v>0.15652737407431816</v>
      </c>
    </row>
    <row r="2046" spans="1:7" x14ac:dyDescent="0.25">
      <c r="A2046" s="2">
        <f ca="1">_xlfn.BETA.INV(RAND(),Plan1!$B$4+Plan1!$B$9,Plan1!$B$5+Plan1!$B$8-Plan1!$B$9)</f>
        <v>0.10385154990840853</v>
      </c>
      <c r="B2046">
        <f ca="1">_xlfn.BETA.DIST(A2046,Plan1!$B$12,Plan1!$B$13,FALSE)</f>
        <v>6.3433937539638521</v>
      </c>
      <c r="D2046" s="2">
        <v>0.10903715208463501</v>
      </c>
      <c r="E2046">
        <v>6.6827816698424707</v>
      </c>
      <c r="F2046" s="2">
        <f ca="1">IF(D2046&lt;=$B$7,IF(E2046&gt;=$B$6,D2046,1),1)</f>
        <v>0.10903715208463501</v>
      </c>
      <c r="G2046" s="2">
        <f ca="1">IF(D2046&gt;=$B$7,IF(E2046&gt;=$B$6,D2046,0),0)</f>
        <v>0</v>
      </c>
    </row>
    <row r="2047" spans="1:7" x14ac:dyDescent="0.25">
      <c r="A2047" s="2">
        <f ca="1">_xlfn.BETA.INV(RAND(),Plan1!$B$4+Plan1!$B$9,Plan1!$B$5+Plan1!$B$8-Plan1!$B$9)</f>
        <v>0.17948895375595297</v>
      </c>
      <c r="B2047">
        <f ca="1">_xlfn.BETA.DIST(A2047,Plan1!$B$12,Plan1!$B$13,FALSE)</f>
        <v>5.3295806185643482</v>
      </c>
      <c r="D2047" s="2">
        <v>0.15654629457089198</v>
      </c>
      <c r="E2047">
        <v>6.6827216486312766</v>
      </c>
      <c r="F2047" s="2">
        <f ca="1">IF(D2047&lt;=$B$7,IF(E2047&gt;=$B$6,D2047,1),1)</f>
        <v>1</v>
      </c>
      <c r="G2047" s="2">
        <f ca="1">IF(D2047&gt;=$B$7,IF(E2047&gt;=$B$6,D2047,0),0)</f>
        <v>0.15654629457089198</v>
      </c>
    </row>
    <row r="2048" spans="1:7" x14ac:dyDescent="0.25">
      <c r="A2048" s="2">
        <f ca="1">_xlfn.BETA.INV(RAND(),Plan1!$B$4+Plan1!$B$9,Plan1!$B$5+Plan1!$B$8-Plan1!$B$9)</f>
        <v>9.7583504606278668E-2</v>
      </c>
      <c r="B2048">
        <f ca="1">_xlfn.BETA.DIST(A2048,Plan1!$B$12,Plan1!$B$13,FALSE)</f>
        <v>5.8483321923329301</v>
      </c>
      <c r="D2048" s="2">
        <v>0.10903141890802402</v>
      </c>
      <c r="E2048">
        <v>6.682443803552033</v>
      </c>
      <c r="F2048" s="2">
        <f ca="1">IF(D2048&lt;=$B$7,IF(E2048&gt;=$B$6,D2048,1),1)</f>
        <v>0.10903141890802402</v>
      </c>
      <c r="G2048" s="2">
        <f ca="1">IF(D2048&gt;=$B$7,IF(E2048&gt;=$B$6,D2048,0),0)</f>
        <v>0</v>
      </c>
    </row>
    <row r="2049" spans="1:7" x14ac:dyDescent="0.25">
      <c r="A2049" s="2">
        <f ca="1">_xlfn.BETA.INV(RAND(),Plan1!$B$4+Plan1!$B$9,Plan1!$B$5+Plan1!$B$8-Plan1!$B$9)</f>
        <v>0.40526733780734625</v>
      </c>
      <c r="B2049">
        <f ca="1">_xlfn.BETA.DIST(A2049,Plan1!$B$12,Plan1!$B$13,FALSE)</f>
        <v>7.6391535376904643E-3</v>
      </c>
      <c r="D2049" s="2">
        <v>0.15655555862455928</v>
      </c>
      <c r="E2049">
        <v>6.6822767490155179</v>
      </c>
      <c r="F2049" s="2">
        <f ca="1">IF(D2049&lt;=$B$7,IF(E2049&gt;=$B$6,D2049,1),1)</f>
        <v>1</v>
      </c>
      <c r="G2049" s="2">
        <f ca="1">IF(D2049&gt;=$B$7,IF(E2049&gt;=$B$6,D2049,0),0)</f>
        <v>0.15655555862455928</v>
      </c>
    </row>
    <row r="2050" spans="1:7" x14ac:dyDescent="0.25">
      <c r="A2050" s="2">
        <f ca="1">_xlfn.BETA.INV(RAND(),Plan1!$B$4+Plan1!$B$9,Plan1!$B$5+Plan1!$B$8-Plan1!$B$9)</f>
        <v>0.11799864506826575</v>
      </c>
      <c r="B2050">
        <f ca="1">_xlfn.BETA.DIST(A2050,Plan1!$B$12,Plan1!$B$13,FALSE)</f>
        <v>7.1054006619384147</v>
      </c>
      <c r="D2050" s="2">
        <v>0.10902089207765525</v>
      </c>
      <c r="E2050">
        <v>6.6818232189003739</v>
      </c>
      <c r="F2050" s="2">
        <f ca="1">IF(D2050&lt;=$B$7,IF(E2050&gt;=$B$6,D2050,1),1)</f>
        <v>0.10902089207765525</v>
      </c>
      <c r="G2050" s="2">
        <f ca="1">IF(D2050&gt;=$B$7,IF(E2050&gt;=$B$6,D2050,0),0)</f>
        <v>0</v>
      </c>
    </row>
    <row r="2051" spans="1:7" x14ac:dyDescent="0.25">
      <c r="A2051" s="2">
        <f ca="1">_xlfn.BETA.INV(RAND(),Plan1!$B$4+Plan1!$B$9,Plan1!$B$5+Plan1!$B$8-Plan1!$B$9)</f>
        <v>0.1309587069006875</v>
      </c>
      <c r="B2051">
        <f ca="1">_xlfn.BETA.DIST(A2051,Plan1!$B$12,Plan1!$B$13,FALSE)</f>
        <v>7.3404664004309597</v>
      </c>
      <c r="D2051" s="2">
        <v>0.15657835908381579</v>
      </c>
      <c r="E2051">
        <v>6.6811812877739767</v>
      </c>
      <c r="F2051" s="2">
        <f ca="1">IF(D2051&lt;=$B$7,IF(E2051&gt;=$B$6,D2051,1),1)</f>
        <v>1</v>
      </c>
      <c r="G2051" s="2">
        <f ca="1">IF(D2051&gt;=$B$7,IF(E2051&gt;=$B$6,D2051,0),0)</f>
        <v>0.15657835908381579</v>
      </c>
    </row>
    <row r="2052" spans="1:7" x14ac:dyDescent="0.25">
      <c r="A2052" s="2">
        <f ca="1">_xlfn.BETA.INV(RAND(),Plan1!$B$4+Plan1!$B$9,Plan1!$B$5+Plan1!$B$8-Plan1!$B$9)</f>
        <v>0.19765368190897104</v>
      </c>
      <c r="B2052">
        <f ca="1">_xlfn.BETA.DIST(A2052,Plan1!$B$12,Plan1!$B$13,FALSE)</f>
        <v>4.122723418919402</v>
      </c>
      <c r="D2052" s="2">
        <v>0.10900909316366741</v>
      </c>
      <c r="E2052">
        <v>6.681127303267548</v>
      </c>
      <c r="F2052" s="2">
        <f ca="1">IF(D2052&lt;=$B$7,IF(E2052&gt;=$B$6,D2052,1),1)</f>
        <v>0.10900909316366741</v>
      </c>
      <c r="G2052" s="2">
        <f ca="1">IF(D2052&gt;=$B$7,IF(E2052&gt;=$B$6,D2052,0),0)</f>
        <v>0</v>
      </c>
    </row>
    <row r="2053" spans="1:7" x14ac:dyDescent="0.25">
      <c r="A2053" s="2">
        <f ca="1">_xlfn.BETA.INV(RAND(),Plan1!$B$4+Plan1!$B$9,Plan1!$B$5+Plan1!$B$8-Plan1!$B$9)</f>
        <v>0.20575907427568496</v>
      </c>
      <c r="B2053">
        <f ca="1">_xlfn.BETA.DIST(A2053,Plan1!$B$12,Plan1!$B$13,FALSE)</f>
        <v>3.605269758638701</v>
      </c>
      <c r="D2053" s="2">
        <v>0.10900028432978351</v>
      </c>
      <c r="E2053">
        <v>6.6806075134485088</v>
      </c>
      <c r="F2053" s="2">
        <f ca="1">IF(D2053&lt;=$B$7,IF(E2053&gt;=$B$6,D2053,1),1)</f>
        <v>0.10900028432978351</v>
      </c>
      <c r="G2053" s="2">
        <f ca="1">IF(D2053&gt;=$B$7,IF(E2053&gt;=$B$6,D2053,0),0)</f>
        <v>0</v>
      </c>
    </row>
    <row r="2054" spans="1:7" x14ac:dyDescent="0.25">
      <c r="A2054" s="2">
        <f ca="1">_xlfn.BETA.INV(RAND(),Plan1!$B$4+Plan1!$B$9,Plan1!$B$5+Plan1!$B$8-Plan1!$B$9)</f>
        <v>0.12086795154308362</v>
      </c>
      <c r="B2054">
        <f ca="1">_xlfn.BETA.DIST(A2054,Plan1!$B$12,Plan1!$B$13,FALSE)</f>
        <v>7.1954782036341838</v>
      </c>
      <c r="D2054" s="2">
        <v>0.10898819485337548</v>
      </c>
      <c r="E2054">
        <v>6.6798938157973176</v>
      </c>
      <c r="F2054" s="2">
        <f ca="1">IF(D2054&lt;=$B$7,IF(E2054&gt;=$B$6,D2054,1),1)</f>
        <v>0.10898819485337548</v>
      </c>
      <c r="G2054" s="2">
        <f ca="1">IF(D2054&gt;=$B$7,IF(E2054&gt;=$B$6,D2054,0),0)</f>
        <v>0</v>
      </c>
    </row>
    <row r="2055" spans="1:7" x14ac:dyDescent="0.25">
      <c r="A2055" s="2">
        <f ca="1">_xlfn.BETA.INV(RAND(),Plan1!$B$4+Plan1!$B$9,Plan1!$B$5+Plan1!$B$8-Plan1!$B$9)</f>
        <v>0.11199411607103028</v>
      </c>
      <c r="B2055">
        <f ca="1">_xlfn.BETA.DIST(A2055,Plan1!$B$12,Plan1!$B$13,FALSE)</f>
        <v>6.8456865327073189</v>
      </c>
      <c r="D2055" s="2">
        <v>0.156626944371001</v>
      </c>
      <c r="E2055">
        <v>6.6788446794700063</v>
      </c>
      <c r="F2055" s="2">
        <f ca="1">IF(D2055&lt;=$B$7,IF(E2055&gt;=$B$6,D2055,1),1)</f>
        <v>1</v>
      </c>
      <c r="G2055" s="2">
        <f ca="1">IF(D2055&gt;=$B$7,IF(E2055&gt;=$B$6,D2055,0),0)</f>
        <v>0.156626944371001</v>
      </c>
    </row>
    <row r="2056" spans="1:7" x14ac:dyDescent="0.25">
      <c r="A2056" s="2">
        <f ca="1">_xlfn.BETA.INV(RAND(),Plan1!$B$4+Plan1!$B$9,Plan1!$B$5+Plan1!$B$8-Plan1!$B$9)</f>
        <v>0.21334971438219974</v>
      </c>
      <c r="B2056">
        <f ca="1">_xlfn.BETA.DIST(A2056,Plan1!$B$12,Plan1!$B$13,FALSE)</f>
        <v>3.147565144079532</v>
      </c>
      <c r="D2056" s="2">
        <v>0.10896917169285832</v>
      </c>
      <c r="E2056">
        <v>6.6787700309724141</v>
      </c>
      <c r="F2056" s="2">
        <f ca="1">IF(D2056&lt;=$B$7,IF(E2056&gt;=$B$6,D2056,1),1)</f>
        <v>0.10896917169285832</v>
      </c>
      <c r="G2056" s="2">
        <f ca="1">IF(D2056&gt;=$B$7,IF(E2056&gt;=$B$6,D2056,0),0)</f>
        <v>0</v>
      </c>
    </row>
    <row r="2057" spans="1:7" x14ac:dyDescent="0.25">
      <c r="A2057" s="2">
        <f ca="1">_xlfn.BETA.INV(RAND(),Plan1!$B$4+Plan1!$B$9,Plan1!$B$5+Plan1!$B$8-Plan1!$B$9)</f>
        <v>0.10801435399102829</v>
      </c>
      <c r="B2057">
        <f ca="1">_xlfn.BETA.DIST(A2057,Plan1!$B$12,Plan1!$B$13,FALSE)</f>
        <v>6.6211751189532384</v>
      </c>
      <c r="D2057" s="2">
        <v>0.15663491402552598</v>
      </c>
      <c r="E2057">
        <v>6.678461096905969</v>
      </c>
      <c r="F2057" s="2">
        <f ca="1">IF(D2057&lt;=$B$7,IF(E2057&gt;=$B$6,D2057,1),1)</f>
        <v>1</v>
      </c>
      <c r="G2057" s="2">
        <f ca="1">IF(D2057&gt;=$B$7,IF(E2057&gt;=$B$6,D2057,0),0)</f>
        <v>0.15663491402552598</v>
      </c>
    </row>
    <row r="2058" spans="1:7" x14ac:dyDescent="0.25">
      <c r="A2058" s="2">
        <f ca="1">_xlfn.BETA.INV(RAND(),Plan1!$B$4+Plan1!$B$9,Plan1!$B$5+Plan1!$B$8-Plan1!$B$9)</f>
        <v>0.10711897953830615</v>
      </c>
      <c r="B2058">
        <f ca="1">_xlfn.BETA.DIST(A2058,Plan1!$B$12,Plan1!$B$13,FALSE)</f>
        <v>6.5650614613436629</v>
      </c>
      <c r="D2058" s="2">
        <v>0.1566466831898935</v>
      </c>
      <c r="E2058">
        <v>6.6778944886838651</v>
      </c>
      <c r="F2058" s="2">
        <f ca="1">IF(D2058&lt;=$B$7,IF(E2058&gt;=$B$6,D2058,1),1)</f>
        <v>1</v>
      </c>
      <c r="G2058" s="2">
        <f ca="1">IF(D2058&gt;=$B$7,IF(E2058&gt;=$B$6,D2058,0),0)</f>
        <v>0.1566466831898935</v>
      </c>
    </row>
    <row r="2059" spans="1:7" x14ac:dyDescent="0.25">
      <c r="A2059" s="2">
        <f ca="1">_xlfn.BETA.INV(RAND(),Plan1!$B$4+Plan1!$B$9,Plan1!$B$5+Plan1!$B$8-Plan1!$B$9)</f>
        <v>0.137189494762189</v>
      </c>
      <c r="B2059">
        <f ca="1">_xlfn.BETA.DIST(A2059,Plan1!$B$12,Plan1!$B$13,FALSE)</f>
        <v>7.3035066303670781</v>
      </c>
      <c r="D2059" s="2">
        <v>0.10893211629011541</v>
      </c>
      <c r="E2059">
        <v>6.6765783324874457</v>
      </c>
      <c r="F2059" s="2">
        <f ca="1">IF(D2059&lt;=$B$7,IF(E2059&gt;=$B$6,D2059,1),1)</f>
        <v>0.10893211629011541</v>
      </c>
      <c r="G2059" s="2">
        <f ca="1">IF(D2059&gt;=$B$7,IF(E2059&gt;=$B$6,D2059,0),0)</f>
        <v>0</v>
      </c>
    </row>
    <row r="2060" spans="1:7" x14ac:dyDescent="0.25">
      <c r="A2060" s="2">
        <f ca="1">_xlfn.BETA.INV(RAND(),Plan1!$B$4+Plan1!$B$9,Plan1!$B$5+Plan1!$B$8-Plan1!$B$9)</f>
        <v>0.19763644903434108</v>
      </c>
      <c r="B2060">
        <f ca="1">_xlfn.BETA.DIST(A2060,Plan1!$B$12,Plan1!$B$13,FALSE)</f>
        <v>4.1238483115012956</v>
      </c>
      <c r="D2060" s="2">
        <v>0.15668912140514235</v>
      </c>
      <c r="E2060">
        <v>6.6758498448489352</v>
      </c>
      <c r="F2060" s="2">
        <f ca="1">IF(D2060&lt;=$B$7,IF(E2060&gt;=$B$6,D2060,1),1)</f>
        <v>1</v>
      </c>
      <c r="G2060" s="2">
        <f ca="1">IF(D2060&gt;=$B$7,IF(E2060&gt;=$B$6,D2060,0),0)</f>
        <v>0.15668912140514235</v>
      </c>
    </row>
    <row r="2061" spans="1:7" x14ac:dyDescent="0.25">
      <c r="A2061" s="2">
        <f ca="1">_xlfn.BETA.INV(RAND(),Plan1!$B$4+Plan1!$B$9,Plan1!$B$5+Plan1!$B$8-Plan1!$B$9)</f>
        <v>0.18137078178770316</v>
      </c>
      <c r="B2061">
        <f ca="1">_xlfn.BETA.DIST(A2061,Plan1!$B$12,Plan1!$B$13,FALSE)</f>
        <v>5.205155767470897</v>
      </c>
      <c r="D2061" s="2">
        <v>0.15669140663048164</v>
      </c>
      <c r="E2061">
        <v>6.6757396767229835</v>
      </c>
      <c r="F2061" s="2">
        <f ca="1">IF(D2061&lt;=$B$7,IF(E2061&gt;=$B$6,D2061,1),1)</f>
        <v>1</v>
      </c>
      <c r="G2061" s="2">
        <f ca="1">IF(D2061&gt;=$B$7,IF(E2061&gt;=$B$6,D2061,0),0)</f>
        <v>0.15669140663048164</v>
      </c>
    </row>
    <row r="2062" spans="1:7" x14ac:dyDescent="0.25">
      <c r="A2062" s="2">
        <f ca="1">_xlfn.BETA.INV(RAND(),Plan1!$B$4+Plan1!$B$9,Plan1!$B$5+Plan1!$B$8-Plan1!$B$9)</f>
        <v>0.2066636436837791</v>
      </c>
      <c r="B2062">
        <f ca="1">_xlfn.BETA.DIST(A2062,Plan1!$B$12,Plan1!$B$13,FALSE)</f>
        <v>3.5492071062825268</v>
      </c>
      <c r="D2062" s="2">
        <v>0.10890605499523776</v>
      </c>
      <c r="E2062">
        <v>6.6750347868801976</v>
      </c>
      <c r="F2062" s="2">
        <f ca="1">IF(D2062&lt;=$B$7,IF(E2062&gt;=$B$6,D2062,1),1)</f>
        <v>0.10890605499523776</v>
      </c>
      <c r="G2062" s="2">
        <f ca="1">IF(D2062&gt;=$B$7,IF(E2062&gt;=$B$6,D2062,0),0)</f>
        <v>0</v>
      </c>
    </row>
    <row r="2063" spans="1:7" x14ac:dyDescent="0.25">
      <c r="A2063" s="2">
        <f ca="1">_xlfn.BETA.INV(RAND(),Plan1!$B$4+Plan1!$B$9,Plan1!$B$5+Plan1!$B$8-Plan1!$B$9)</f>
        <v>0.13384933711198865</v>
      </c>
      <c r="B2063">
        <f ca="1">_xlfn.BETA.DIST(A2063,Plan1!$B$12,Plan1!$B$13,FALSE)</f>
        <v>7.3347084651703343</v>
      </c>
      <c r="D2063" s="2">
        <v>0.15673401071737725</v>
      </c>
      <c r="E2063">
        <v>6.6736845192937571</v>
      </c>
      <c r="F2063" s="2">
        <f ca="1">IF(D2063&lt;=$B$7,IF(E2063&gt;=$B$6,D2063,1),1)</f>
        <v>1</v>
      </c>
      <c r="G2063" s="2">
        <f ca="1">IF(D2063&gt;=$B$7,IF(E2063&gt;=$B$6,D2063,0),0)</f>
        <v>0.15673401071737725</v>
      </c>
    </row>
    <row r="2064" spans="1:7" x14ac:dyDescent="0.25">
      <c r="A2064" s="2">
        <f ca="1">_xlfn.BETA.INV(RAND(),Plan1!$B$4+Plan1!$B$9,Plan1!$B$5+Plan1!$B$8-Plan1!$B$9)</f>
        <v>2.7953734509921949E-2</v>
      </c>
      <c r="B2064">
        <f ca="1">_xlfn.BETA.DIST(A2064,Plan1!$B$12,Plan1!$B$13,FALSE)</f>
        <v>0.13109502643079546</v>
      </c>
      <c r="D2064" s="2">
        <v>0.15673802882497556</v>
      </c>
      <c r="E2064">
        <v>6.6734905681895587</v>
      </c>
      <c r="F2064" s="2">
        <f ca="1">IF(D2064&lt;=$B$7,IF(E2064&gt;=$B$6,D2064,1),1)</f>
        <v>1</v>
      </c>
      <c r="G2064" s="2">
        <f ca="1">IF(D2064&gt;=$B$7,IF(E2064&gt;=$B$6,D2064,0),0)</f>
        <v>0.15673802882497556</v>
      </c>
    </row>
    <row r="2065" spans="1:7" x14ac:dyDescent="0.25">
      <c r="A2065" s="2">
        <f ca="1">_xlfn.BETA.INV(RAND(),Plan1!$B$4+Plan1!$B$9,Plan1!$B$5+Plan1!$B$8-Plan1!$B$9)</f>
        <v>0.16459420138825309</v>
      </c>
      <c r="B2065">
        <f ca="1">_xlfn.BETA.DIST(A2065,Plan1!$B$12,Plan1!$B$13,FALSE)</f>
        <v>6.2576002739734289</v>
      </c>
      <c r="D2065" s="2">
        <v>0.10881904762853278</v>
      </c>
      <c r="E2065">
        <v>6.6698689415826165</v>
      </c>
      <c r="F2065" s="2">
        <f ca="1">IF(D2065&lt;=$B$7,IF(E2065&gt;=$B$6,D2065,1),1)</f>
        <v>0.10881904762853278</v>
      </c>
      <c r="G2065" s="2">
        <f ca="1">IF(D2065&gt;=$B$7,IF(E2065&gt;=$B$6,D2065,0),0)</f>
        <v>0</v>
      </c>
    </row>
    <row r="2066" spans="1:7" x14ac:dyDescent="0.25">
      <c r="A2066" s="2">
        <f ca="1">_xlfn.BETA.INV(RAND(),Plan1!$B$4+Plan1!$B$9,Plan1!$B$5+Plan1!$B$8-Plan1!$B$9)</f>
        <v>0.11706322288674004</v>
      </c>
      <c r="B2066">
        <f ca="1">_xlfn.BETA.DIST(A2066,Plan1!$B$12,Plan1!$B$13,FALSE)</f>
        <v>7.0712722066464728</v>
      </c>
      <c r="D2066" s="2">
        <v>0.10881101314089946</v>
      </c>
      <c r="E2066">
        <v>6.6693909351134657</v>
      </c>
      <c r="F2066" s="2">
        <f ca="1">IF(D2066&lt;=$B$7,IF(E2066&gt;=$B$6,D2066,1),1)</f>
        <v>0.10881101314089946</v>
      </c>
      <c r="G2066" s="2">
        <f ca="1">IF(D2066&gt;=$B$7,IF(E2066&gt;=$B$6,D2066,0),0)</f>
        <v>0</v>
      </c>
    </row>
    <row r="2067" spans="1:7" x14ac:dyDescent="0.25">
      <c r="A2067" s="2">
        <f ca="1">_xlfn.BETA.INV(RAND(),Plan1!$B$4+Plan1!$B$9,Plan1!$B$5+Plan1!$B$8-Plan1!$B$9)</f>
        <v>0.23001681583625211</v>
      </c>
      <c r="B2067">
        <f ca="1">_xlfn.BETA.DIST(A2067,Plan1!$B$12,Plan1!$B$13,FALSE)</f>
        <v>2.2615022283537431</v>
      </c>
      <c r="D2067" s="2">
        <v>0.10879546890860237</v>
      </c>
      <c r="E2067">
        <v>6.6684656717849657</v>
      </c>
      <c r="F2067" s="2">
        <f ca="1">IF(D2067&lt;=$B$7,IF(E2067&gt;=$B$6,D2067,1),1)</f>
        <v>0.10879546890860237</v>
      </c>
      <c r="G2067" s="2">
        <f ca="1">IF(D2067&gt;=$B$7,IF(E2067&gt;=$B$6,D2067,0),0)</f>
        <v>0</v>
      </c>
    </row>
    <row r="2068" spans="1:7" x14ac:dyDescent="0.25">
      <c r="A2068" s="2">
        <f ca="1">_xlfn.BETA.INV(RAND(),Plan1!$B$4+Plan1!$B$9,Plan1!$B$5+Plan1!$B$8-Plan1!$B$9)</f>
        <v>0.14722661890755706</v>
      </c>
      <c r="B2068">
        <f ca="1">_xlfn.BETA.DIST(A2068,Plan1!$B$12,Plan1!$B$13,FALSE)</f>
        <v>7.0657751229171408</v>
      </c>
      <c r="D2068" s="2">
        <v>0.15684975591138894</v>
      </c>
      <c r="E2068">
        <v>6.668089068365826</v>
      </c>
      <c r="F2068" s="2">
        <f ca="1">IF(D2068&lt;=$B$7,IF(E2068&gt;=$B$6,D2068,1),1)</f>
        <v>1</v>
      </c>
      <c r="G2068" s="2">
        <f ca="1">IF(D2068&gt;=$B$7,IF(E2068&gt;=$B$6,D2068,0),0)</f>
        <v>0.15684975591138894</v>
      </c>
    </row>
    <row r="2069" spans="1:7" x14ac:dyDescent="0.25">
      <c r="A2069" s="2">
        <f ca="1">_xlfn.BETA.INV(RAND(),Plan1!$B$4+Plan1!$B$9,Plan1!$B$5+Plan1!$B$8-Plan1!$B$9)</f>
        <v>9.7541002745601069E-2</v>
      </c>
      <c r="B2069">
        <f ca="1">_xlfn.BETA.DIST(A2069,Plan1!$B$12,Plan1!$B$13,FALSE)</f>
        <v>5.8446839714315448</v>
      </c>
      <c r="D2069" s="2">
        <v>0.10877708656379083</v>
      </c>
      <c r="E2069">
        <v>6.6673706721245756</v>
      </c>
      <c r="F2069" s="2">
        <f ca="1">IF(D2069&lt;=$B$7,IF(E2069&gt;=$B$6,D2069,1),1)</f>
        <v>0.10877708656379083</v>
      </c>
      <c r="G2069" s="2">
        <f ca="1">IF(D2069&gt;=$B$7,IF(E2069&gt;=$B$6,D2069,0),0)</f>
        <v>0</v>
      </c>
    </row>
    <row r="2070" spans="1:7" x14ac:dyDescent="0.25">
      <c r="A2070" s="2">
        <f ca="1">_xlfn.BETA.INV(RAND(),Plan1!$B$4+Plan1!$B$9,Plan1!$B$5+Plan1!$B$8-Plan1!$B$9)</f>
        <v>9.6784813811681997E-2</v>
      </c>
      <c r="B2070">
        <f ca="1">_xlfn.BETA.DIST(A2070,Plan1!$B$12,Plan1!$B$13,FALSE)</f>
        <v>5.7791618948355428</v>
      </c>
      <c r="D2070" s="2">
        <v>0.10875721768204914</v>
      </c>
      <c r="E2070">
        <v>6.6661861489295049</v>
      </c>
      <c r="F2070" s="2">
        <f ca="1">IF(D2070&lt;=$B$7,IF(E2070&gt;=$B$6,D2070,1),1)</f>
        <v>0.10875721768204914</v>
      </c>
      <c r="G2070" s="2">
        <f ca="1">IF(D2070&gt;=$B$7,IF(E2070&gt;=$B$6,D2070,0),0)</f>
        <v>0</v>
      </c>
    </row>
    <row r="2071" spans="1:7" x14ac:dyDescent="0.25">
      <c r="A2071" s="2">
        <f ca="1">_xlfn.BETA.INV(RAND(),Plan1!$B$4+Plan1!$B$9,Plan1!$B$5+Plan1!$B$8-Plan1!$B$9)</f>
        <v>0.11619730884883531</v>
      </c>
      <c r="B2071">
        <f ca="1">_xlfn.BETA.DIST(A2071,Plan1!$B$12,Plan1!$B$13,FALSE)</f>
        <v>7.0375912846632165</v>
      </c>
      <c r="D2071" s="2">
        <v>0.10874419675754544</v>
      </c>
      <c r="E2071">
        <v>6.6654093319748746</v>
      </c>
      <c r="F2071" s="2">
        <f ca="1">IF(D2071&lt;=$B$7,IF(E2071&gt;=$B$6,D2071,1),1)</f>
        <v>0.10874419675754544</v>
      </c>
      <c r="G2071" s="2">
        <f ca="1">IF(D2071&gt;=$B$7,IF(E2071&gt;=$B$6,D2071,0),0)</f>
        <v>0</v>
      </c>
    </row>
    <row r="2072" spans="1:7" x14ac:dyDescent="0.25">
      <c r="A2072" s="2">
        <f ca="1">_xlfn.BETA.INV(RAND(),Plan1!$B$4+Plan1!$B$9,Plan1!$B$5+Plan1!$B$8-Plan1!$B$9)</f>
        <v>0.1286042611201087</v>
      </c>
      <c r="B2072">
        <f ca="1">_xlfn.BETA.DIST(A2072,Plan1!$B$12,Plan1!$B$13,FALSE)</f>
        <v>7.3300036274668159</v>
      </c>
      <c r="D2072" s="2">
        <v>0.10872475215962238</v>
      </c>
      <c r="E2072">
        <v>6.6642484759824168</v>
      </c>
      <c r="F2072" s="2">
        <f ca="1">IF(D2072&lt;=$B$7,IF(E2072&gt;=$B$6,D2072,1),1)</f>
        <v>0.10872475215962238</v>
      </c>
      <c r="G2072" s="2">
        <f ca="1">IF(D2072&gt;=$B$7,IF(E2072&gt;=$B$6,D2072,0),0)</f>
        <v>0</v>
      </c>
    </row>
    <row r="2073" spans="1:7" x14ac:dyDescent="0.25">
      <c r="A2073" s="2">
        <f ca="1">_xlfn.BETA.INV(RAND(),Plan1!$B$4+Plan1!$B$9,Plan1!$B$5+Plan1!$B$8-Plan1!$B$9)</f>
        <v>0.21145757791226683</v>
      </c>
      <c r="B2073">
        <f ca="1">_xlfn.BETA.DIST(A2073,Plan1!$B$12,Plan1!$B$13,FALSE)</f>
        <v>3.2588282592020201</v>
      </c>
      <c r="D2073" s="2">
        <v>0.10869661445683809</v>
      </c>
      <c r="E2073">
        <v>6.6625669216562571</v>
      </c>
      <c r="F2073" s="2">
        <f ca="1">IF(D2073&lt;=$B$7,IF(E2073&gt;=$B$6,D2073,1),1)</f>
        <v>0.10869661445683809</v>
      </c>
      <c r="G2073" s="2">
        <f ca="1">IF(D2073&gt;=$B$7,IF(E2073&gt;=$B$6,D2073,0),0)</f>
        <v>0</v>
      </c>
    </row>
    <row r="2074" spans="1:7" x14ac:dyDescent="0.25">
      <c r="A2074" s="2">
        <f ca="1">_xlfn.BETA.INV(RAND(),Plan1!$B$4+Plan1!$B$9,Plan1!$B$5+Plan1!$B$8-Plan1!$B$9)</f>
        <v>0.17187986537387467</v>
      </c>
      <c r="B2074">
        <f ca="1">_xlfn.BETA.DIST(A2074,Plan1!$B$12,Plan1!$B$13,FALSE)</f>
        <v>5.8200071999161702</v>
      </c>
      <c r="D2074" s="2">
        <v>0.15697427580164014</v>
      </c>
      <c r="E2074">
        <v>6.6620497826855418</v>
      </c>
      <c r="F2074" s="2">
        <f ca="1">IF(D2074&lt;=$B$7,IF(E2074&gt;=$B$6,D2074,1),1)</f>
        <v>1</v>
      </c>
      <c r="G2074" s="2">
        <f ca="1">IF(D2074&gt;=$B$7,IF(E2074&gt;=$B$6,D2074,0),0)</f>
        <v>0.15697427580164014</v>
      </c>
    </row>
    <row r="2075" spans="1:7" x14ac:dyDescent="0.25">
      <c r="A2075" s="2">
        <f ca="1">_xlfn.BETA.INV(RAND(),Plan1!$B$4+Plan1!$B$9,Plan1!$B$5+Plan1!$B$8-Plan1!$B$9)</f>
        <v>0.11039587625498251</v>
      </c>
      <c r="B2075">
        <f ca="1">_xlfn.BETA.DIST(A2075,Plan1!$B$12,Plan1!$B$13,FALSE)</f>
        <v>6.7604621124727764</v>
      </c>
      <c r="D2075" s="2">
        <v>0.10868540448704996</v>
      </c>
      <c r="E2075">
        <v>6.6618964313115461</v>
      </c>
      <c r="F2075" s="2">
        <f ca="1">IF(D2075&lt;=$B$7,IF(E2075&gt;=$B$6,D2075,1),1)</f>
        <v>0.10868540448704996</v>
      </c>
      <c r="G2075" s="2">
        <f ca="1">IF(D2075&gt;=$B$7,IF(E2075&gt;=$B$6,D2075,0),0)</f>
        <v>0</v>
      </c>
    </row>
    <row r="2076" spans="1:7" x14ac:dyDescent="0.25">
      <c r="A2076" s="2">
        <f ca="1">_xlfn.BETA.INV(RAND(),Plan1!$B$4+Plan1!$B$9,Plan1!$B$5+Plan1!$B$8-Plan1!$B$9)</f>
        <v>0.11188975186742113</v>
      </c>
      <c r="B2076">
        <f ca="1">_xlfn.BETA.DIST(A2076,Plan1!$B$12,Plan1!$B$13,FALSE)</f>
        <v>6.8403258077973526</v>
      </c>
      <c r="D2076" s="2">
        <v>0.10868389700270462</v>
      </c>
      <c r="E2076">
        <v>6.6618062411738332</v>
      </c>
      <c r="F2076" s="2">
        <f ca="1">IF(D2076&lt;=$B$7,IF(E2076&gt;=$B$6,D2076,1),1)</f>
        <v>0.10868389700270462</v>
      </c>
      <c r="G2076" s="2">
        <f ca="1">IF(D2076&gt;=$B$7,IF(E2076&gt;=$B$6,D2076,0),0)</f>
        <v>0</v>
      </c>
    </row>
    <row r="2077" spans="1:7" x14ac:dyDescent="0.25">
      <c r="A2077" s="2">
        <f ca="1">_xlfn.BETA.INV(RAND(),Plan1!$B$4+Plan1!$B$9,Plan1!$B$5+Plan1!$B$8-Plan1!$B$9)</f>
        <v>0.18260880253494782</v>
      </c>
      <c r="B2077">
        <f ca="1">_xlfn.BETA.DIST(A2077,Plan1!$B$12,Plan1!$B$13,FALSE)</f>
        <v>5.1228925845715825</v>
      </c>
      <c r="D2077" s="2">
        <v>0.10861204726303493</v>
      </c>
      <c r="E2077">
        <v>6.6575008547137537</v>
      </c>
      <c r="F2077" s="2">
        <f ca="1">IF(D2077&lt;=$B$7,IF(E2077&gt;=$B$6,D2077,1),1)</f>
        <v>0.10861204726303493</v>
      </c>
      <c r="G2077" s="2">
        <f ca="1">IF(D2077&gt;=$B$7,IF(E2077&gt;=$B$6,D2077,0),0)</f>
        <v>0</v>
      </c>
    </row>
    <row r="2078" spans="1:7" x14ac:dyDescent="0.25">
      <c r="A2078" s="2">
        <f ca="1">_xlfn.BETA.INV(RAND(),Plan1!$B$4+Plan1!$B$9,Plan1!$B$5+Plan1!$B$8-Plan1!$B$9)</f>
        <v>0.11466067585763551</v>
      </c>
      <c r="B2078">
        <f ca="1">_xlfn.BETA.DIST(A2078,Plan1!$B$12,Plan1!$B$13,FALSE)</f>
        <v>6.9728855402106307</v>
      </c>
      <c r="D2078" s="2">
        <v>0.15707853977229502</v>
      </c>
      <c r="E2078">
        <v>6.6569773293721513</v>
      </c>
      <c r="F2078" s="2">
        <f ca="1">IF(D2078&lt;=$B$7,IF(E2078&gt;=$B$6,D2078,1),1)</f>
        <v>1</v>
      </c>
      <c r="G2078" s="2">
        <f ca="1">IF(D2078&gt;=$B$7,IF(E2078&gt;=$B$6,D2078,0),0)</f>
        <v>0.15707853977229502</v>
      </c>
    </row>
    <row r="2079" spans="1:7" x14ac:dyDescent="0.25">
      <c r="A2079" s="2">
        <f ca="1">_xlfn.BETA.INV(RAND(),Plan1!$B$4+Plan1!$B$9,Plan1!$B$5+Plan1!$B$8-Plan1!$B$9)</f>
        <v>9.5244571515192472E-2</v>
      </c>
      <c r="B2079">
        <f ca="1">_xlfn.BETA.DIST(A2079,Plan1!$B$12,Plan1!$B$13,FALSE)</f>
        <v>5.6422045146911781</v>
      </c>
      <c r="D2079" s="2">
        <v>0.10859319824381457</v>
      </c>
      <c r="E2079">
        <v>6.6563691957459943</v>
      </c>
      <c r="F2079" s="2">
        <f ca="1">IF(D2079&lt;=$B$7,IF(E2079&gt;=$B$6,D2079,1),1)</f>
        <v>0.10859319824381457</v>
      </c>
      <c r="G2079" s="2">
        <f ca="1">IF(D2079&gt;=$B$7,IF(E2079&gt;=$B$6,D2079,0),0)</f>
        <v>0</v>
      </c>
    </row>
    <row r="2080" spans="1:7" x14ac:dyDescent="0.25">
      <c r="A2080" s="2">
        <f ca="1">_xlfn.BETA.INV(RAND(),Plan1!$B$4+Plan1!$B$9,Plan1!$B$5+Plan1!$B$8-Plan1!$B$9)</f>
        <v>0.12263862644825214</v>
      </c>
      <c r="B2080">
        <f ca="1">_xlfn.BETA.DIST(A2080,Plan1!$B$12,Plan1!$B$13,FALSE)</f>
        <v>7.2401135080311958</v>
      </c>
      <c r="D2080" s="2">
        <v>0.15709937052275469</v>
      </c>
      <c r="E2080">
        <v>6.6559622133815735</v>
      </c>
      <c r="F2080" s="2">
        <f ca="1">IF(D2080&lt;=$B$7,IF(E2080&gt;=$B$6,D2080,1),1)</f>
        <v>1</v>
      </c>
      <c r="G2080" s="2">
        <f ca="1">IF(D2080&gt;=$B$7,IF(E2080&gt;=$B$6,D2080,0),0)</f>
        <v>0.15709937052275469</v>
      </c>
    </row>
    <row r="2081" spans="1:7" x14ac:dyDescent="0.25">
      <c r="A2081" s="2">
        <f ca="1">_xlfn.BETA.INV(RAND(),Plan1!$B$4+Plan1!$B$9,Plan1!$B$5+Plan1!$B$8-Plan1!$B$9)</f>
        <v>0.12017336113999887</v>
      </c>
      <c r="B2081">
        <f ca="1">_xlfn.BETA.DIST(A2081,Plan1!$B$12,Plan1!$B$13,FALSE)</f>
        <v>7.1756908619655286</v>
      </c>
      <c r="D2081" s="2">
        <v>0.15711454209753417</v>
      </c>
      <c r="E2081">
        <v>6.6552225228993622</v>
      </c>
      <c r="F2081" s="2">
        <f ca="1">IF(D2081&lt;=$B$7,IF(E2081&gt;=$B$6,D2081,1),1)</f>
        <v>1</v>
      </c>
      <c r="G2081" s="2">
        <f ca="1">IF(D2081&gt;=$B$7,IF(E2081&gt;=$B$6,D2081,0),0)</f>
        <v>0.15711454209753417</v>
      </c>
    </row>
    <row r="2082" spans="1:7" x14ac:dyDescent="0.25">
      <c r="A2082" s="2">
        <f ca="1">_xlfn.BETA.INV(RAND(),Plan1!$B$4+Plan1!$B$9,Plan1!$B$5+Plan1!$B$8-Plan1!$B$9)</f>
        <v>5.9569306819118879E-2</v>
      </c>
      <c r="B2082">
        <f ca="1">_xlfn.BETA.DIST(A2082,Plan1!$B$12,Plan1!$B$13,FALSE)</f>
        <v>1.9347065774314491</v>
      </c>
      <c r="D2082" s="2">
        <v>0.15711769803762465</v>
      </c>
      <c r="E2082">
        <v>6.6550686173689888</v>
      </c>
      <c r="F2082" s="2">
        <f ca="1">IF(D2082&lt;=$B$7,IF(E2082&gt;=$B$6,D2082,1),1)</f>
        <v>1</v>
      </c>
      <c r="G2082" s="2">
        <f ca="1">IF(D2082&gt;=$B$7,IF(E2082&gt;=$B$6,D2082,0),0)</f>
        <v>0.15711769803762465</v>
      </c>
    </row>
    <row r="2083" spans="1:7" x14ac:dyDescent="0.25">
      <c r="A2083" s="2">
        <f ca="1">_xlfn.BETA.INV(RAND(),Plan1!$B$4+Plan1!$B$9,Plan1!$B$5+Plan1!$B$8-Plan1!$B$9)</f>
        <v>0.1410421850159678</v>
      </c>
      <c r="B2083">
        <f ca="1">_xlfn.BETA.DIST(A2083,Plan1!$B$12,Plan1!$B$13,FALSE)</f>
        <v>7.2365879925286576</v>
      </c>
      <c r="D2083" s="2">
        <v>0.10856107983741711</v>
      </c>
      <c r="E2083">
        <v>6.6544387756074883</v>
      </c>
      <c r="F2083" s="2">
        <f ca="1">IF(D2083&lt;=$B$7,IF(E2083&gt;=$B$6,D2083,1),1)</f>
        <v>0.10856107983741711</v>
      </c>
      <c r="G2083" s="2">
        <f ca="1">IF(D2083&gt;=$B$7,IF(E2083&gt;=$B$6,D2083,0),0)</f>
        <v>0</v>
      </c>
    </row>
    <row r="2084" spans="1:7" x14ac:dyDescent="0.25">
      <c r="A2084" s="2">
        <f ca="1">_xlfn.BETA.INV(RAND(),Plan1!$B$4+Plan1!$B$9,Plan1!$B$5+Plan1!$B$8-Plan1!$B$9)</f>
        <v>0.19593785046044332</v>
      </c>
      <c r="B2084">
        <f ca="1">_xlfn.BETA.DIST(A2084,Plan1!$B$12,Plan1!$B$13,FALSE)</f>
        <v>4.235134956382713</v>
      </c>
      <c r="D2084" s="2">
        <v>0.15714354222005966</v>
      </c>
      <c r="E2084">
        <v>6.6538077888574527</v>
      </c>
      <c r="F2084" s="2">
        <f ca="1">IF(D2084&lt;=$B$7,IF(E2084&gt;=$B$6,D2084,1),1)</f>
        <v>1</v>
      </c>
      <c r="G2084" s="2">
        <f ca="1">IF(D2084&gt;=$B$7,IF(E2084&gt;=$B$6,D2084,0),0)</f>
        <v>0.15714354222005966</v>
      </c>
    </row>
    <row r="2085" spans="1:7" x14ac:dyDescent="0.25">
      <c r="A2085" s="2">
        <f ca="1">_xlfn.BETA.INV(RAND(),Plan1!$B$4+Plan1!$B$9,Plan1!$B$5+Plan1!$B$8-Plan1!$B$9)</f>
        <v>0.11545154950190115</v>
      </c>
      <c r="B2085">
        <f ca="1">_xlfn.BETA.DIST(A2085,Plan1!$B$12,Plan1!$B$13,FALSE)</f>
        <v>7.0069760674842003</v>
      </c>
      <c r="D2085" s="2">
        <v>0.15714875579935261</v>
      </c>
      <c r="E2085">
        <v>6.6535533351958396</v>
      </c>
      <c r="F2085" s="2">
        <f ca="1">IF(D2085&lt;=$B$7,IF(E2085&gt;=$B$6,D2085,1),1)</f>
        <v>1</v>
      </c>
      <c r="G2085" s="2">
        <f ca="1">IF(D2085&gt;=$B$7,IF(E2085&gt;=$B$6,D2085,0),0)</f>
        <v>0.15714875579935261</v>
      </c>
    </row>
    <row r="2086" spans="1:7" x14ac:dyDescent="0.25">
      <c r="A2086" s="2">
        <f ca="1">_xlfn.BETA.INV(RAND(),Plan1!$B$4+Plan1!$B$9,Plan1!$B$5+Plan1!$B$8-Plan1!$B$9)</f>
        <v>0.18167350739669175</v>
      </c>
      <c r="B2086">
        <f ca="1">_xlfn.BETA.DIST(A2086,Plan1!$B$12,Plan1!$B$13,FALSE)</f>
        <v>5.1850663822466272</v>
      </c>
      <c r="D2086" s="2">
        <v>0.1085294348268865</v>
      </c>
      <c r="E2086">
        <v>6.6525342294619989</v>
      </c>
      <c r="F2086" s="2">
        <f ca="1">IF(D2086&lt;=$B$7,IF(E2086&gt;=$B$6,D2086,1),1)</f>
        <v>0.1085294348268865</v>
      </c>
      <c r="G2086" s="2">
        <f ca="1">IF(D2086&gt;=$B$7,IF(E2086&gt;=$B$6,D2086,0),0)</f>
        <v>0</v>
      </c>
    </row>
    <row r="2087" spans="1:7" x14ac:dyDescent="0.25">
      <c r="A2087" s="2">
        <f ca="1">_xlfn.BETA.INV(RAND(),Plan1!$B$4+Plan1!$B$9,Plan1!$B$5+Plan1!$B$8-Plan1!$B$9)</f>
        <v>0.15555324415007599</v>
      </c>
      <c r="B2087">
        <f ca="1">_xlfn.BETA.DIST(A2087,Plan1!$B$12,Plan1!$B$13,FALSE)</f>
        <v>6.7297428720696235</v>
      </c>
      <c r="D2087" s="2">
        <v>0.10852414432228148</v>
      </c>
      <c r="E2087">
        <v>6.6522155722581298</v>
      </c>
      <c r="F2087" s="2">
        <f ca="1">IF(D2087&lt;=$B$7,IF(E2087&gt;=$B$6,D2087,1),1)</f>
        <v>0.10852414432228148</v>
      </c>
      <c r="G2087" s="2">
        <f ca="1">IF(D2087&gt;=$B$7,IF(E2087&gt;=$B$6,D2087,0),0)</f>
        <v>0</v>
      </c>
    </row>
    <row r="2088" spans="1:7" x14ac:dyDescent="0.25">
      <c r="A2088" s="2">
        <f ca="1">_xlfn.BETA.INV(RAND(),Plan1!$B$4+Plan1!$B$9,Plan1!$B$5+Plan1!$B$8-Plan1!$B$9)</f>
        <v>0.17380974631390556</v>
      </c>
      <c r="B2088">
        <f ca="1">_xlfn.BETA.DIST(A2088,Plan1!$B$12,Plan1!$B$13,FALSE)</f>
        <v>5.6981122124208081</v>
      </c>
      <c r="D2088" s="2">
        <v>0.10851462368683336</v>
      </c>
      <c r="E2088">
        <v>6.6516419460592457</v>
      </c>
      <c r="F2088" s="2">
        <f ca="1">IF(D2088&lt;=$B$7,IF(E2088&gt;=$B$6,D2088,1),1)</f>
        <v>0.10851462368683336</v>
      </c>
      <c r="G2088" s="2">
        <f ca="1">IF(D2088&gt;=$B$7,IF(E2088&gt;=$B$6,D2088,0),0)</f>
        <v>0</v>
      </c>
    </row>
    <row r="2089" spans="1:7" x14ac:dyDescent="0.25">
      <c r="A2089" s="2">
        <f ca="1">_xlfn.BETA.INV(RAND(),Plan1!$B$4+Plan1!$B$9,Plan1!$B$5+Plan1!$B$8-Plan1!$B$9)</f>
        <v>0.16592672831197108</v>
      </c>
      <c r="B2089">
        <f ca="1">_xlfn.BETA.DIST(A2089,Plan1!$B$12,Plan1!$B$13,FALSE)</f>
        <v>6.1807137906834999</v>
      </c>
      <c r="D2089" s="2">
        <v>0.10850935555271697</v>
      </c>
      <c r="E2089">
        <v>6.6513244370853304</v>
      </c>
      <c r="F2089" s="2">
        <f ca="1">IF(D2089&lt;=$B$7,IF(E2089&gt;=$B$6,D2089,1),1)</f>
        <v>0.10850935555271697</v>
      </c>
      <c r="G2089" s="2">
        <f ca="1">IF(D2089&gt;=$B$7,IF(E2089&gt;=$B$6,D2089,0),0)</f>
        <v>0</v>
      </c>
    </row>
    <row r="2090" spans="1:7" x14ac:dyDescent="0.25">
      <c r="A2090" s="2">
        <f ca="1">_xlfn.BETA.INV(RAND(),Plan1!$B$4+Plan1!$B$9,Plan1!$B$5+Plan1!$B$8-Plan1!$B$9)</f>
        <v>6.4565423780229059E-2</v>
      </c>
      <c r="B2090">
        <f ca="1">_xlfn.BETA.DIST(A2090,Plan1!$B$12,Plan1!$B$13,FALSE)</f>
        <v>2.4275097699201922</v>
      </c>
      <c r="D2090" s="2">
        <v>0.10850207945351641</v>
      </c>
      <c r="E2090">
        <v>6.6508857920405218</v>
      </c>
      <c r="F2090" s="2">
        <f ca="1">IF(D2090&lt;=$B$7,IF(E2090&gt;=$B$6,D2090,1),1)</f>
        <v>0.10850207945351641</v>
      </c>
      <c r="G2090" s="2">
        <f ca="1">IF(D2090&gt;=$B$7,IF(E2090&gt;=$B$6,D2090,0),0)</f>
        <v>0</v>
      </c>
    </row>
    <row r="2091" spans="1:7" x14ac:dyDescent="0.25">
      <c r="A2091" s="2">
        <f ca="1">_xlfn.BETA.INV(RAND(),Plan1!$B$4+Plan1!$B$9,Plan1!$B$5+Plan1!$B$8-Plan1!$B$9)</f>
        <v>8.1754245524744876E-2</v>
      </c>
      <c r="B2091">
        <f ca="1">_xlfn.BETA.DIST(A2091,Plan1!$B$12,Plan1!$B$13,FALSE)</f>
        <v>4.2846403903112469</v>
      </c>
      <c r="D2091" s="2">
        <v>0.10850066089662971</v>
      </c>
      <c r="E2091">
        <v>6.6508002575327545</v>
      </c>
      <c r="F2091" s="2">
        <f ca="1">IF(D2091&lt;=$B$7,IF(E2091&gt;=$B$6,D2091,1),1)</f>
        <v>0.10850066089662971</v>
      </c>
      <c r="G2091" s="2">
        <f ca="1">IF(D2091&gt;=$B$7,IF(E2091&gt;=$B$6,D2091,0),0)</f>
        <v>0</v>
      </c>
    </row>
    <row r="2092" spans="1:7" x14ac:dyDescent="0.25">
      <c r="A2092" s="2">
        <f ca="1">_xlfn.BETA.INV(RAND(),Plan1!$B$4+Plan1!$B$9,Plan1!$B$5+Plan1!$B$8-Plan1!$B$9)</f>
        <v>0.15812193491462456</v>
      </c>
      <c r="B2092">
        <f ca="1">_xlfn.BETA.DIST(A2092,Plan1!$B$12,Plan1!$B$13,FALSE)</f>
        <v>6.6054461158263482</v>
      </c>
      <c r="D2092" s="2">
        <v>0.10849099320236816</v>
      </c>
      <c r="E2092">
        <v>6.6502171891758213</v>
      </c>
      <c r="F2092" s="2">
        <f ca="1">IF(D2092&lt;=$B$7,IF(E2092&gt;=$B$6,D2092,1),1)</f>
        <v>0.10849099320236816</v>
      </c>
      <c r="G2092" s="2">
        <f ca="1">IF(D2092&gt;=$B$7,IF(E2092&gt;=$B$6,D2092,0),0)</f>
        <v>0</v>
      </c>
    </row>
    <row r="2093" spans="1:7" x14ac:dyDescent="0.25">
      <c r="A2093" s="2">
        <f ca="1">_xlfn.BETA.INV(RAND(),Plan1!$B$4+Plan1!$B$9,Plan1!$B$5+Plan1!$B$8-Plan1!$B$9)</f>
        <v>0.18846135172366973</v>
      </c>
      <c r="B2093">
        <f ca="1">_xlfn.BETA.DIST(A2093,Plan1!$B$12,Plan1!$B$13,FALSE)</f>
        <v>4.7318774900129963</v>
      </c>
      <c r="D2093" s="2">
        <v>0.15721941240486748</v>
      </c>
      <c r="E2093">
        <v>6.6501013963160194</v>
      </c>
      <c r="F2093" s="2">
        <f ca="1">IF(D2093&lt;=$B$7,IF(E2093&gt;=$B$6,D2093,1),1)</f>
        <v>1</v>
      </c>
      <c r="G2093" s="2">
        <f ca="1">IF(D2093&gt;=$B$7,IF(E2093&gt;=$B$6,D2093,0),0)</f>
        <v>0.15721941240486748</v>
      </c>
    </row>
    <row r="2094" spans="1:7" x14ac:dyDescent="0.25">
      <c r="A2094" s="2">
        <f ca="1">_xlfn.BETA.INV(RAND(),Plan1!$B$4+Plan1!$B$9,Plan1!$B$5+Plan1!$B$8-Plan1!$B$9)</f>
        <v>7.0812227311806156E-2</v>
      </c>
      <c r="B2094">
        <f ca="1">_xlfn.BETA.DIST(A2094,Plan1!$B$12,Plan1!$B$13,FALSE)</f>
        <v>3.087979888782372</v>
      </c>
      <c r="D2094" s="2">
        <v>0.15722254370604083</v>
      </c>
      <c r="E2094">
        <v>6.6499482664475895</v>
      </c>
      <c r="F2094" s="2">
        <f ca="1">IF(D2094&lt;=$B$7,IF(E2094&gt;=$B$6,D2094,1),1)</f>
        <v>1</v>
      </c>
      <c r="G2094" s="2">
        <f ca="1">IF(D2094&gt;=$B$7,IF(E2094&gt;=$B$6,D2094,0),0)</f>
        <v>0.15722254370604083</v>
      </c>
    </row>
    <row r="2095" spans="1:7" x14ac:dyDescent="0.25">
      <c r="A2095" s="2">
        <f ca="1">_xlfn.BETA.INV(RAND(),Plan1!$B$4+Plan1!$B$9,Plan1!$B$5+Plan1!$B$8-Plan1!$B$9)</f>
        <v>9.2644464620745867E-2</v>
      </c>
      <c r="B2095">
        <f ca="1">_xlfn.BETA.DIST(A2095,Plan1!$B$12,Plan1!$B$13,FALSE)</f>
        <v>5.4009827831788497</v>
      </c>
      <c r="D2095" s="2">
        <v>0.15722761181997957</v>
      </c>
      <c r="E2095">
        <v>6.6497003938245518</v>
      </c>
      <c r="F2095" s="2">
        <f ca="1">IF(D2095&lt;=$B$7,IF(E2095&gt;=$B$6,D2095,1),1)</f>
        <v>1</v>
      </c>
      <c r="G2095" s="2">
        <f ca="1">IF(D2095&gt;=$B$7,IF(E2095&gt;=$B$6,D2095,0),0)</f>
        <v>0.15722761181997957</v>
      </c>
    </row>
    <row r="2096" spans="1:7" x14ac:dyDescent="0.25">
      <c r="A2096" s="2">
        <f ca="1">_xlfn.BETA.INV(RAND(),Plan1!$B$4+Plan1!$B$9,Plan1!$B$5+Plan1!$B$8-Plan1!$B$9)</f>
        <v>6.3286527769432291E-2</v>
      </c>
      <c r="B2096">
        <f ca="1">_xlfn.BETA.DIST(A2096,Plan1!$B$12,Plan1!$B$13,FALSE)</f>
        <v>2.2977235810299996</v>
      </c>
      <c r="D2096" s="2">
        <v>0.15726323204188419</v>
      </c>
      <c r="E2096">
        <v>6.6479573333655244</v>
      </c>
      <c r="F2096" s="2">
        <f ca="1">IF(D2096&lt;=$B$7,IF(E2096&gt;=$B$6,D2096,1),1)</f>
        <v>1</v>
      </c>
      <c r="G2096" s="2">
        <f ca="1">IF(D2096&gt;=$B$7,IF(E2096&gt;=$B$6,D2096,0),0)</f>
        <v>0.15726323204188419</v>
      </c>
    </row>
    <row r="2097" spans="1:7" x14ac:dyDescent="0.25">
      <c r="A2097" s="2">
        <f ca="1">_xlfn.BETA.INV(RAND(),Plan1!$B$4+Plan1!$B$9,Plan1!$B$5+Plan1!$B$8-Plan1!$B$9)</f>
        <v>0.16428335066728927</v>
      </c>
      <c r="B2097">
        <f ca="1">_xlfn.BETA.DIST(A2097,Plan1!$B$12,Plan1!$B$13,FALSE)</f>
        <v>6.2753029633268129</v>
      </c>
      <c r="D2097" s="2">
        <v>0.10844164956870367</v>
      </c>
      <c r="E2097">
        <v>6.6472375072631715</v>
      </c>
      <c r="F2097" s="2">
        <f ca="1">IF(D2097&lt;=$B$7,IF(E2097&gt;=$B$6,D2097,1),1)</f>
        <v>0.10844164956870367</v>
      </c>
      <c r="G2097" s="2">
        <f ca="1">IF(D2097&gt;=$B$7,IF(E2097&gt;=$B$6,D2097,0),0)</f>
        <v>0</v>
      </c>
    </row>
    <row r="2098" spans="1:7" x14ac:dyDescent="0.25">
      <c r="A2098" s="2">
        <f ca="1">_xlfn.BETA.INV(RAND(),Plan1!$B$4+Plan1!$B$9,Plan1!$B$5+Plan1!$B$8-Plan1!$B$9)</f>
        <v>0.12061617881350153</v>
      </c>
      <c r="B2098">
        <f ca="1">_xlfn.BETA.DIST(A2098,Plan1!$B$12,Plan1!$B$13,FALSE)</f>
        <v>7.1884544219824695</v>
      </c>
      <c r="D2098" s="2">
        <v>0.10843572229535009</v>
      </c>
      <c r="E2098">
        <v>6.6468791626806283</v>
      </c>
      <c r="F2098" s="2">
        <f ca="1">IF(D2098&lt;=$B$7,IF(E2098&gt;=$B$6,D2098,1),1)</f>
        <v>0.10843572229535009</v>
      </c>
      <c r="G2098" s="2">
        <f ca="1">IF(D2098&gt;=$B$7,IF(E2098&gt;=$B$6,D2098,0),0)</f>
        <v>0</v>
      </c>
    </row>
    <row r="2099" spans="1:7" x14ac:dyDescent="0.25">
      <c r="A2099" s="2">
        <f ca="1">_xlfn.BETA.INV(RAND(),Plan1!$B$4+Plan1!$B$9,Plan1!$B$5+Plan1!$B$8-Plan1!$B$9)</f>
        <v>0.13894990749949052</v>
      </c>
      <c r="B2099">
        <f ca="1">_xlfn.BETA.DIST(A2099,Plan1!$B$12,Plan1!$B$13,FALSE)</f>
        <v>7.2769139417683402</v>
      </c>
      <c r="D2099" s="2">
        <v>0.10842167243129648</v>
      </c>
      <c r="E2099">
        <v>6.6460293932447527</v>
      </c>
      <c r="F2099" s="2">
        <f ca="1">IF(D2099&lt;=$B$7,IF(E2099&gt;=$B$6,D2099,1),1)</f>
        <v>0.10842167243129648</v>
      </c>
      <c r="G2099" s="2">
        <f ca="1">IF(D2099&gt;=$B$7,IF(E2099&gt;=$B$6,D2099,0),0)</f>
        <v>0</v>
      </c>
    </row>
    <row r="2100" spans="1:7" x14ac:dyDescent="0.25">
      <c r="A2100" s="2">
        <f ca="1">_xlfn.BETA.INV(RAND(),Plan1!$B$4+Plan1!$B$9,Plan1!$B$5+Plan1!$B$8-Plan1!$B$9)</f>
        <v>0.27329802005519854</v>
      </c>
      <c r="B2100">
        <f ca="1">_xlfn.BETA.DIST(A2100,Plan1!$B$12,Plan1!$B$13,FALSE)</f>
        <v>0.79370644144620817</v>
      </c>
      <c r="D2100" s="2">
        <v>0.15731453107911642</v>
      </c>
      <c r="E2100">
        <v>6.6454441560400133</v>
      </c>
      <c r="F2100" s="2">
        <f ca="1">IF(D2100&lt;=$B$7,IF(E2100&gt;=$B$6,D2100,1),1)</f>
        <v>1</v>
      </c>
      <c r="G2100" s="2">
        <f ca="1">IF(D2100&gt;=$B$7,IF(E2100&gt;=$B$6,D2100,0),0)</f>
        <v>0.15731453107911642</v>
      </c>
    </row>
    <row r="2101" spans="1:7" x14ac:dyDescent="0.25">
      <c r="A2101" s="2">
        <f ca="1">_xlfn.BETA.INV(RAND(),Plan1!$B$4+Plan1!$B$9,Plan1!$B$5+Plan1!$B$8-Plan1!$B$9)</f>
        <v>0.26335478823696234</v>
      </c>
      <c r="B2101">
        <f ca="1">_xlfn.BETA.DIST(A2101,Plan1!$B$12,Plan1!$B$13,FALSE)</f>
        <v>1.0326435986158422</v>
      </c>
      <c r="D2101" s="2">
        <v>0.15733001152413473</v>
      </c>
      <c r="E2101">
        <v>6.6446850907330317</v>
      </c>
      <c r="F2101" s="2">
        <f ca="1">IF(D2101&lt;=$B$7,IF(E2101&gt;=$B$6,D2101,1),1)</f>
        <v>1</v>
      </c>
      <c r="G2101" s="2">
        <f ca="1">IF(D2101&gt;=$B$7,IF(E2101&gt;=$B$6,D2101,0),0)</f>
        <v>0.15733001152413473</v>
      </c>
    </row>
    <row r="2102" spans="1:7" x14ac:dyDescent="0.25">
      <c r="A2102" s="2">
        <f ca="1">_xlfn.BETA.INV(RAND(),Plan1!$B$4+Plan1!$B$9,Plan1!$B$5+Plan1!$B$8-Plan1!$B$9)</f>
        <v>0.15003149679023875</v>
      </c>
      <c r="B2102">
        <f ca="1">_xlfn.BETA.DIST(A2102,Plan1!$B$12,Plan1!$B$13,FALSE)</f>
        <v>6.9650434531648946</v>
      </c>
      <c r="D2102" s="2">
        <v>0.15733682731355325</v>
      </c>
      <c r="E2102">
        <v>6.6443507886074116</v>
      </c>
      <c r="F2102" s="2">
        <f ca="1">IF(D2102&lt;=$B$7,IF(E2102&gt;=$B$6,D2102,1),1)</f>
        <v>1</v>
      </c>
      <c r="G2102" s="2">
        <f ca="1">IF(D2102&gt;=$B$7,IF(E2102&gt;=$B$6,D2102,0),0)</f>
        <v>0.15733682731355325</v>
      </c>
    </row>
    <row r="2103" spans="1:7" x14ac:dyDescent="0.25">
      <c r="A2103" s="2">
        <f ca="1">_xlfn.BETA.INV(RAND(),Plan1!$B$4+Plan1!$B$9,Plan1!$B$5+Plan1!$B$8-Plan1!$B$9)</f>
        <v>0.13220229165794817</v>
      </c>
      <c r="B2103">
        <f ca="1">_xlfn.BETA.DIST(A2103,Plan1!$B$12,Plan1!$B$13,FALSE)</f>
        <v>7.3404642120688033</v>
      </c>
      <c r="D2103" s="2">
        <v>0.10838750190435688</v>
      </c>
      <c r="E2103">
        <v>6.6439605755967559</v>
      </c>
      <c r="F2103" s="2">
        <f ca="1">IF(D2103&lt;=$B$7,IF(E2103&gt;=$B$6,D2103,1),1)</f>
        <v>0.10838750190435688</v>
      </c>
      <c r="G2103" s="2">
        <f ca="1">IF(D2103&gt;=$B$7,IF(E2103&gt;=$B$6,D2103,0),0)</f>
        <v>0</v>
      </c>
    </row>
    <row r="2104" spans="1:7" x14ac:dyDescent="0.25">
      <c r="A2104" s="2">
        <f ca="1">_xlfn.BETA.INV(RAND(),Plan1!$B$4+Plan1!$B$9,Plan1!$B$5+Plan1!$B$8-Plan1!$B$9)</f>
        <v>0.10098851921869187</v>
      </c>
      <c r="B2104">
        <f ca="1">_xlfn.BETA.DIST(A2104,Plan1!$B$12,Plan1!$B$13,FALSE)</f>
        <v>6.1281729837528989</v>
      </c>
      <c r="D2104" s="2">
        <v>0.15735085339321309</v>
      </c>
      <c r="E2104">
        <v>6.6436626464633237</v>
      </c>
      <c r="F2104" s="2">
        <f ca="1">IF(D2104&lt;=$B$7,IF(E2104&gt;=$B$6,D2104,1),1)</f>
        <v>1</v>
      </c>
      <c r="G2104" s="2">
        <f ca="1">IF(D2104&gt;=$B$7,IF(E2104&gt;=$B$6,D2104,0),0)</f>
        <v>0.15735085339321309</v>
      </c>
    </row>
    <row r="2105" spans="1:7" x14ac:dyDescent="0.25">
      <c r="A2105" s="2">
        <f ca="1">_xlfn.BETA.INV(RAND(),Plan1!$B$4+Plan1!$B$9,Plan1!$B$5+Plan1!$B$8-Plan1!$B$9)</f>
        <v>0.11040142692600366</v>
      </c>
      <c r="B2105">
        <f ca="1">_xlfn.BETA.DIST(A2105,Plan1!$B$12,Plan1!$B$13,FALSE)</f>
        <v>6.7607696429523214</v>
      </c>
      <c r="D2105" s="2">
        <v>0.15735445970664419</v>
      </c>
      <c r="E2105">
        <v>6.6434856739406714</v>
      </c>
      <c r="F2105" s="2">
        <f ca="1">IF(D2105&lt;=$B$7,IF(E2105&gt;=$B$6,D2105,1),1)</f>
        <v>1</v>
      </c>
      <c r="G2105" s="2">
        <f ca="1">IF(D2105&gt;=$B$7,IF(E2105&gt;=$B$6,D2105,0),0)</f>
        <v>0.15735445970664419</v>
      </c>
    </row>
    <row r="2106" spans="1:7" x14ac:dyDescent="0.25">
      <c r="A2106" s="2">
        <f ca="1">_xlfn.BETA.INV(RAND(),Plan1!$B$4+Plan1!$B$9,Plan1!$B$5+Plan1!$B$8-Plan1!$B$9)</f>
        <v>0.11325014085763163</v>
      </c>
      <c r="B2106">
        <f ca="1">_xlfn.BETA.DIST(A2106,Plan1!$B$12,Plan1!$B$13,FALSE)</f>
        <v>6.9079490743134713</v>
      </c>
      <c r="D2106" s="2">
        <v>0.1573709299765208</v>
      </c>
      <c r="E2106">
        <v>6.6426772159472867</v>
      </c>
      <c r="F2106" s="2">
        <f ca="1">IF(D2106&lt;=$B$7,IF(E2106&gt;=$B$6,D2106,1),1)</f>
        <v>1</v>
      </c>
      <c r="G2106" s="2">
        <f ca="1">IF(D2106&gt;=$B$7,IF(E2106&gt;=$B$6,D2106,0),0)</f>
        <v>0.1573709299765208</v>
      </c>
    </row>
    <row r="2107" spans="1:7" x14ac:dyDescent="0.25">
      <c r="A2107" s="2">
        <f ca="1">_xlfn.BETA.INV(RAND(),Plan1!$B$4+Plan1!$B$9,Plan1!$B$5+Plan1!$B$8-Plan1!$B$9)</f>
        <v>0.17592738507293715</v>
      </c>
      <c r="B2107">
        <f ca="1">_xlfn.BETA.DIST(A2107,Plan1!$B$12,Plan1!$B$13,FALSE)</f>
        <v>5.562196061457036</v>
      </c>
      <c r="D2107" s="2">
        <v>0.10836473326609654</v>
      </c>
      <c r="E2107">
        <v>6.6425804193073787</v>
      </c>
      <c r="F2107" s="2">
        <f ca="1">IF(D2107&lt;=$B$7,IF(E2107&gt;=$B$6,D2107,1),1)</f>
        <v>0.10836473326609654</v>
      </c>
      <c r="G2107" s="2">
        <f ca="1">IF(D2107&gt;=$B$7,IF(E2107&gt;=$B$6,D2107,0),0)</f>
        <v>0</v>
      </c>
    </row>
    <row r="2108" spans="1:7" x14ac:dyDescent="0.25">
      <c r="A2108" s="2">
        <f ca="1">_xlfn.BETA.INV(RAND(),Plan1!$B$4+Plan1!$B$9,Plan1!$B$5+Plan1!$B$8-Plan1!$B$9)</f>
        <v>0.12701295172547619</v>
      </c>
      <c r="B2108">
        <f ca="1">_xlfn.BETA.DIST(A2108,Plan1!$B$12,Plan1!$B$13,FALSE)</f>
        <v>7.3150214782092746</v>
      </c>
      <c r="D2108" s="2">
        <v>0.10836205357260179</v>
      </c>
      <c r="E2108">
        <v>6.6424178985675351</v>
      </c>
      <c r="F2108" s="2">
        <f ca="1">IF(D2108&lt;=$B$7,IF(E2108&gt;=$B$6,D2108,1),1)</f>
        <v>0.10836205357260179</v>
      </c>
      <c r="G2108" s="2">
        <f ca="1">IF(D2108&gt;=$B$7,IF(E2108&gt;=$B$6,D2108,0),0)</f>
        <v>0</v>
      </c>
    </row>
    <row r="2109" spans="1:7" x14ac:dyDescent="0.25">
      <c r="A2109" s="2">
        <f ca="1">_xlfn.BETA.INV(RAND(),Plan1!$B$4+Plan1!$B$9,Plan1!$B$5+Plan1!$B$8-Plan1!$B$9)</f>
        <v>0.12052111989224616</v>
      </c>
      <c r="B2109">
        <f ca="1">_xlfn.BETA.DIST(A2109,Plan1!$B$12,Plan1!$B$13,FALSE)</f>
        <v>7.18575858565824</v>
      </c>
      <c r="D2109" s="2">
        <v>0.10833965659757151</v>
      </c>
      <c r="E2109">
        <v>6.6410588282280436</v>
      </c>
      <c r="F2109" s="2">
        <f ca="1">IF(D2109&lt;=$B$7,IF(E2109&gt;=$B$6,D2109,1),1)</f>
        <v>0.10833965659757151</v>
      </c>
      <c r="G2109" s="2">
        <f ca="1">IF(D2109&gt;=$B$7,IF(E2109&gt;=$B$6,D2109,0),0)</f>
        <v>0</v>
      </c>
    </row>
    <row r="2110" spans="1:7" x14ac:dyDescent="0.25">
      <c r="A2110" s="2">
        <f ca="1">_xlfn.BETA.INV(RAND(),Plan1!$B$4+Plan1!$B$9,Plan1!$B$5+Plan1!$B$8-Plan1!$B$9)</f>
        <v>0.13429475123847251</v>
      </c>
      <c r="B2110">
        <f ca="1">_xlfn.BETA.DIST(A2110,Plan1!$B$12,Plan1!$B$13,FALSE)</f>
        <v>7.3320431236686074</v>
      </c>
      <c r="D2110" s="2">
        <v>0.10833060733157356</v>
      </c>
      <c r="E2110">
        <v>6.6405093471298793</v>
      </c>
      <c r="F2110" s="2">
        <f ca="1">IF(D2110&lt;=$B$7,IF(E2110&gt;=$B$6,D2110,1),1)</f>
        <v>0.10833060733157356</v>
      </c>
      <c r="G2110" s="2">
        <f ca="1">IF(D2110&gt;=$B$7,IF(E2110&gt;=$B$6,D2110,0),0)</f>
        <v>0</v>
      </c>
    </row>
    <row r="2111" spans="1:7" x14ac:dyDescent="0.25">
      <c r="A2111" s="2">
        <f ca="1">_xlfn.BETA.INV(RAND(),Plan1!$B$4+Plan1!$B$9,Plan1!$B$5+Plan1!$B$8-Plan1!$B$9)</f>
        <v>0.20089418662013303</v>
      </c>
      <c r="B2111">
        <f ca="1">_xlfn.BETA.DIST(A2111,Plan1!$B$12,Plan1!$B$13,FALSE)</f>
        <v>3.9128803227300186</v>
      </c>
      <c r="D2111" s="2">
        <v>0.10832730158114644</v>
      </c>
      <c r="E2111">
        <v>6.640308566369308</v>
      </c>
      <c r="F2111" s="2">
        <f ca="1">IF(D2111&lt;=$B$7,IF(E2111&gt;=$B$6,D2111,1),1)</f>
        <v>0.10832730158114644</v>
      </c>
      <c r="G2111" s="2">
        <f ca="1">IF(D2111&gt;=$B$7,IF(E2111&gt;=$B$6,D2111,0),0)</f>
        <v>0</v>
      </c>
    </row>
    <row r="2112" spans="1:7" x14ac:dyDescent="0.25">
      <c r="A2112" s="2">
        <f ca="1">_xlfn.BETA.INV(RAND(),Plan1!$B$4+Plan1!$B$9,Plan1!$B$5+Plan1!$B$8-Plan1!$B$9)</f>
        <v>0.17146835175466613</v>
      </c>
      <c r="B2112">
        <f ca="1">_xlfn.BETA.DIST(A2112,Plan1!$B$12,Plan1!$B$13,FALSE)</f>
        <v>5.8457250410117734</v>
      </c>
      <c r="D2112" s="2">
        <v>0.15743118269361689</v>
      </c>
      <c r="E2112">
        <v>6.6397166842168867</v>
      </c>
      <c r="F2112" s="2">
        <f ca="1">IF(D2112&lt;=$B$7,IF(E2112&gt;=$B$6,D2112,1),1)</f>
        <v>1</v>
      </c>
      <c r="G2112" s="2">
        <f ca="1">IF(D2112&gt;=$B$7,IF(E2112&gt;=$B$6,D2112,0),0)</f>
        <v>0.15743118269361689</v>
      </c>
    </row>
    <row r="2113" spans="1:7" x14ac:dyDescent="0.25">
      <c r="A2113" s="2">
        <f ca="1">_xlfn.BETA.INV(RAND(),Plan1!$B$4+Plan1!$B$9,Plan1!$B$5+Plan1!$B$8-Plan1!$B$9)</f>
        <v>7.0345599748361701E-2</v>
      </c>
      <c r="B2113">
        <f ca="1">_xlfn.BETA.DIST(A2113,Plan1!$B$12,Plan1!$B$13,FALSE)</f>
        <v>3.0374790569964789</v>
      </c>
      <c r="D2113" s="2">
        <v>0.10830829246791775</v>
      </c>
      <c r="E2113">
        <v>6.6391534726679566</v>
      </c>
      <c r="F2113" s="2">
        <f ca="1">IF(D2113&lt;=$B$7,IF(E2113&gt;=$B$6,D2113,1),1)</f>
        <v>0.10830829246791775</v>
      </c>
      <c r="G2113" s="2">
        <f ca="1">IF(D2113&gt;=$B$7,IF(E2113&gt;=$B$6,D2113,0),0)</f>
        <v>0</v>
      </c>
    </row>
    <row r="2114" spans="1:7" x14ac:dyDescent="0.25">
      <c r="A2114" s="2">
        <f ca="1">_xlfn.BETA.INV(RAND(),Plan1!$B$4+Plan1!$B$9,Plan1!$B$5+Plan1!$B$8-Plan1!$B$9)</f>
        <v>0.10137840569893045</v>
      </c>
      <c r="B2114">
        <f ca="1">_xlfn.BETA.DIST(A2114,Plan1!$B$12,Plan1!$B$13,FALSE)</f>
        <v>6.1585929712443779</v>
      </c>
      <c r="D2114" s="2">
        <v>0.15744849318644472</v>
      </c>
      <c r="E2114">
        <v>6.6388652665632648</v>
      </c>
      <c r="F2114" s="2">
        <f ca="1">IF(D2114&lt;=$B$7,IF(E2114&gt;=$B$6,D2114,1),1)</f>
        <v>1</v>
      </c>
      <c r="G2114" s="2">
        <f ca="1">IF(D2114&gt;=$B$7,IF(E2114&gt;=$B$6,D2114,0),0)</f>
        <v>0.15744849318644472</v>
      </c>
    </row>
    <row r="2115" spans="1:7" x14ac:dyDescent="0.25">
      <c r="A2115" s="2">
        <f ca="1">_xlfn.BETA.INV(RAND(),Plan1!$B$4+Plan1!$B$9,Plan1!$B$5+Plan1!$B$8-Plan1!$B$9)</f>
        <v>0.10834101823598583</v>
      </c>
      <c r="B2115">
        <f ca="1">_xlfn.BETA.DIST(A2115,Plan1!$B$12,Plan1!$B$13,FALSE)</f>
        <v>6.6411414902957571</v>
      </c>
      <c r="D2115" s="2">
        <v>0.10830289750772734</v>
      </c>
      <c r="E2115">
        <v>6.638825478718327</v>
      </c>
      <c r="F2115" s="2">
        <f ca="1">IF(D2115&lt;=$B$7,IF(E2115&gt;=$B$6,D2115,1),1)</f>
        <v>0.10830289750772734</v>
      </c>
      <c r="G2115" s="2">
        <f ca="1">IF(D2115&gt;=$B$7,IF(E2115&gt;=$B$6,D2115,0),0)</f>
        <v>0</v>
      </c>
    </row>
    <row r="2116" spans="1:7" x14ac:dyDescent="0.25">
      <c r="A2116" s="2">
        <f ca="1">_xlfn.BETA.INV(RAND(),Plan1!$B$4+Plan1!$B$9,Plan1!$B$5+Plan1!$B$8-Plan1!$B$9)</f>
        <v>0.21003323993903988</v>
      </c>
      <c r="B2116">
        <f ca="1">_xlfn.BETA.DIST(A2116,Plan1!$B$12,Plan1!$B$13,FALSE)</f>
        <v>3.3438692154904706</v>
      </c>
      <c r="D2116" s="2">
        <v>0.15745332219931696</v>
      </c>
      <c r="E2116">
        <v>6.6386276826692683</v>
      </c>
      <c r="F2116" s="2">
        <f ca="1">IF(D2116&lt;=$B$7,IF(E2116&gt;=$B$6,D2116,1),1)</f>
        <v>1</v>
      </c>
      <c r="G2116" s="2">
        <f ca="1">IF(D2116&gt;=$B$7,IF(E2116&gt;=$B$6,D2116,0),0)</f>
        <v>0.15745332219931696</v>
      </c>
    </row>
    <row r="2117" spans="1:7" x14ac:dyDescent="0.25">
      <c r="A2117" s="2">
        <f ca="1">_xlfn.BETA.INV(RAND(),Plan1!$B$4+Plan1!$B$9,Plan1!$B$5+Plan1!$B$8-Plan1!$B$9)</f>
        <v>0.17391809113881462</v>
      </c>
      <c r="B2117">
        <f ca="1">_xlfn.BETA.DIST(A2117,Plan1!$B$12,Plan1!$B$13,FALSE)</f>
        <v>5.6912100598608681</v>
      </c>
      <c r="D2117" s="2">
        <v>0.10829212986263588</v>
      </c>
      <c r="E2117">
        <v>6.6381706233082083</v>
      </c>
      <c r="F2117" s="2">
        <f ca="1">IF(D2117&lt;=$B$7,IF(E2117&gt;=$B$6,D2117,1),1)</f>
        <v>0.10829212986263588</v>
      </c>
      <c r="G2117" s="2">
        <f ca="1">IF(D2117&gt;=$B$7,IF(E2117&gt;=$B$6,D2117,0),0)</f>
        <v>0</v>
      </c>
    </row>
    <row r="2118" spans="1:7" x14ac:dyDescent="0.25">
      <c r="A2118" s="2">
        <f ca="1">_xlfn.BETA.INV(RAND(),Plan1!$B$4+Plan1!$B$9,Plan1!$B$5+Plan1!$B$8-Plan1!$B$9)</f>
        <v>0.21665570427776137</v>
      </c>
      <c r="B2118">
        <f ca="1">_xlfn.BETA.DIST(A2118,Plan1!$B$12,Plan1!$B$13,FALSE)</f>
        <v>2.9580628500096373</v>
      </c>
      <c r="D2118" s="2">
        <v>0.15747364033299682</v>
      </c>
      <c r="E2118">
        <v>6.6376277177234426</v>
      </c>
      <c r="F2118" s="2">
        <f ca="1">IF(D2118&lt;=$B$7,IF(E2118&gt;=$B$6,D2118,1),1)</f>
        <v>1</v>
      </c>
      <c r="G2118" s="2">
        <f ca="1">IF(D2118&gt;=$B$7,IF(E2118&gt;=$B$6,D2118,0),0)</f>
        <v>0.15747364033299682</v>
      </c>
    </row>
    <row r="2119" spans="1:7" x14ac:dyDescent="0.25">
      <c r="A2119" s="2">
        <f ca="1">_xlfn.BETA.INV(RAND(),Plan1!$B$4+Plan1!$B$9,Plan1!$B$5+Plan1!$B$8-Plan1!$B$9)</f>
        <v>0.10181490317078616</v>
      </c>
      <c r="B2119">
        <f ca="1">_xlfn.BETA.DIST(A2119,Plan1!$B$12,Plan1!$B$13,FALSE)</f>
        <v>6.1922400367236952</v>
      </c>
      <c r="D2119" s="2">
        <v>0.10826319497631144</v>
      </c>
      <c r="E2119">
        <v>6.6364094279332555</v>
      </c>
      <c r="F2119" s="2">
        <f ca="1">IF(D2119&lt;=$B$7,IF(E2119&gt;=$B$6,D2119,1),1)</f>
        <v>0.10826319497631144</v>
      </c>
      <c r="G2119" s="2">
        <f ca="1">IF(D2119&gt;=$B$7,IF(E2119&gt;=$B$6,D2119,0),0)</f>
        <v>0</v>
      </c>
    </row>
    <row r="2120" spans="1:7" x14ac:dyDescent="0.25">
      <c r="A2120" s="2">
        <f ca="1">_xlfn.BETA.INV(RAND(),Plan1!$B$4+Plan1!$B$9,Plan1!$B$5+Plan1!$B$8-Plan1!$B$9)</f>
        <v>0.22552195363913574</v>
      </c>
      <c r="B2120">
        <f ca="1">_xlfn.BETA.DIST(A2120,Plan1!$B$12,Plan1!$B$13,FALSE)</f>
        <v>2.4829212871441366</v>
      </c>
      <c r="D2120" s="2">
        <v>0.10825384340631533</v>
      </c>
      <c r="E2120">
        <v>6.6358397647835146</v>
      </c>
      <c r="F2120" s="2">
        <f ca="1">IF(D2120&lt;=$B$7,IF(E2120&gt;=$B$6,D2120,1),1)</f>
        <v>0.10825384340631533</v>
      </c>
      <c r="G2120" s="2">
        <f ca="1">IF(D2120&gt;=$B$7,IF(E2120&gt;=$B$6,D2120,0),0)</f>
        <v>0</v>
      </c>
    </row>
    <row r="2121" spans="1:7" x14ac:dyDescent="0.25">
      <c r="A2121" s="2">
        <f ca="1">_xlfn.BETA.INV(RAND(),Plan1!$B$4+Plan1!$B$9,Plan1!$B$5+Plan1!$B$8-Plan1!$B$9)</f>
        <v>0.10598844916168838</v>
      </c>
      <c r="B2121">
        <f ca="1">_xlfn.BETA.DIST(A2121,Plan1!$B$12,Plan1!$B$13,FALSE)</f>
        <v>6.4913364899150814</v>
      </c>
      <c r="D2121" s="2">
        <v>0.15751583457784468</v>
      </c>
      <c r="E2121">
        <v>6.6355494213473607</v>
      </c>
      <c r="F2121" s="2">
        <f ca="1">IF(D2121&lt;=$B$7,IF(E2121&gt;=$B$6,D2121,1),1)</f>
        <v>1</v>
      </c>
      <c r="G2121" s="2">
        <f ca="1">IF(D2121&gt;=$B$7,IF(E2121&gt;=$B$6,D2121,0),0)</f>
        <v>0.15751583457784468</v>
      </c>
    </row>
    <row r="2122" spans="1:7" x14ac:dyDescent="0.25">
      <c r="A2122" s="2">
        <f ca="1">_xlfn.BETA.INV(RAND(),Plan1!$B$4+Plan1!$B$9,Plan1!$B$5+Plan1!$B$8-Plan1!$B$9)</f>
        <v>0.10830661729077422</v>
      </c>
      <c r="B2122">
        <f ca="1">_xlfn.BETA.DIST(A2122,Plan1!$B$12,Plan1!$B$13,FALSE)</f>
        <v>6.6390516359337397</v>
      </c>
      <c r="D2122" s="2">
        <v>0.15751843789431219</v>
      </c>
      <c r="E2122">
        <v>6.6354211191730545</v>
      </c>
      <c r="F2122" s="2">
        <f ca="1">IF(D2122&lt;=$B$7,IF(E2122&gt;=$B$6,D2122,1),1)</f>
        <v>1</v>
      </c>
      <c r="G2122" s="2">
        <f ca="1">IF(D2122&gt;=$B$7,IF(E2122&gt;=$B$6,D2122,0),0)</f>
        <v>0.15751843789431219</v>
      </c>
    </row>
    <row r="2123" spans="1:7" x14ac:dyDescent="0.25">
      <c r="A2123" s="2">
        <f ca="1">_xlfn.BETA.INV(RAND(),Plan1!$B$4+Plan1!$B$9,Plan1!$B$5+Plan1!$B$8-Plan1!$B$9)</f>
        <v>0.18985650765466011</v>
      </c>
      <c r="B2123">
        <f ca="1">_xlfn.BETA.DIST(A2123,Plan1!$B$12,Plan1!$B$13,FALSE)</f>
        <v>4.638631365851781</v>
      </c>
      <c r="D2123" s="2">
        <v>0.15751877608867959</v>
      </c>
      <c r="E2123">
        <v>6.6354044509230885</v>
      </c>
      <c r="F2123" s="2">
        <f ca="1">IF(D2123&lt;=$B$7,IF(E2123&gt;=$B$6,D2123,1),1)</f>
        <v>1</v>
      </c>
      <c r="G2123" s="2">
        <f ca="1">IF(D2123&gt;=$B$7,IF(E2123&gt;=$B$6,D2123,0),0)</f>
        <v>0.15751877608867959</v>
      </c>
    </row>
    <row r="2124" spans="1:7" x14ac:dyDescent="0.25">
      <c r="A2124" s="2">
        <f ca="1">_xlfn.BETA.INV(RAND(),Plan1!$B$4+Plan1!$B$9,Plan1!$B$5+Plan1!$B$8-Plan1!$B$9)</f>
        <v>0.13717434635157874</v>
      </c>
      <c r="B2124">
        <f ca="1">_xlfn.BETA.DIST(A2124,Plan1!$B$12,Plan1!$B$13,FALSE)</f>
        <v>7.3037056474838771</v>
      </c>
      <c r="D2124" s="2">
        <v>0.15752101596710077</v>
      </c>
      <c r="E2124">
        <v>6.6352940525651816</v>
      </c>
      <c r="F2124" s="2">
        <f ca="1">IF(D2124&lt;=$B$7,IF(E2124&gt;=$B$6,D2124,1),1)</f>
        <v>1</v>
      </c>
      <c r="G2124" s="2">
        <f ca="1">IF(D2124&gt;=$B$7,IF(E2124&gt;=$B$6,D2124,0),0)</f>
        <v>0.15752101596710077</v>
      </c>
    </row>
    <row r="2125" spans="1:7" x14ac:dyDescent="0.25">
      <c r="A2125" s="2">
        <f ca="1">_xlfn.BETA.INV(RAND(),Plan1!$B$4+Plan1!$B$9,Plan1!$B$5+Plan1!$B$8-Plan1!$B$9)</f>
        <v>0.12514487366776275</v>
      </c>
      <c r="B2125">
        <f ca="1">_xlfn.BETA.DIST(A2125,Plan1!$B$12,Plan1!$B$13,FALSE)</f>
        <v>7.2891370692150295</v>
      </c>
      <c r="D2125" s="2">
        <v>0.15752723422636727</v>
      </c>
      <c r="E2125">
        <v>6.6349875354952532</v>
      </c>
      <c r="F2125" s="2">
        <f ca="1">IF(D2125&lt;=$B$7,IF(E2125&gt;=$B$6,D2125,1),1)</f>
        <v>1</v>
      </c>
      <c r="G2125" s="2">
        <f ca="1">IF(D2125&gt;=$B$7,IF(E2125&gt;=$B$6,D2125,0),0)</f>
        <v>0.15752723422636727</v>
      </c>
    </row>
    <row r="2126" spans="1:7" x14ac:dyDescent="0.25">
      <c r="A2126" s="2">
        <f ca="1">_xlfn.BETA.INV(RAND(),Plan1!$B$4+Plan1!$B$9,Plan1!$B$5+Plan1!$B$8-Plan1!$B$9)</f>
        <v>0.10284697254279375</v>
      </c>
      <c r="B2126">
        <f ca="1">_xlfn.BETA.DIST(A2126,Plan1!$B$12,Plan1!$B$13,FALSE)</f>
        <v>6.2700513189931346</v>
      </c>
      <c r="D2126" s="2">
        <v>0.15752956133185558</v>
      </c>
      <c r="E2126">
        <v>6.634872812609852</v>
      </c>
      <c r="F2126" s="2">
        <f ca="1">IF(D2126&lt;=$B$7,IF(E2126&gt;=$B$6,D2126,1),1)</f>
        <v>1</v>
      </c>
      <c r="G2126" s="2">
        <f ca="1">IF(D2126&gt;=$B$7,IF(E2126&gt;=$B$6,D2126,0),0)</f>
        <v>0.15752956133185558</v>
      </c>
    </row>
    <row r="2127" spans="1:7" x14ac:dyDescent="0.25">
      <c r="A2127" s="2">
        <f ca="1">_xlfn.BETA.INV(RAND(),Plan1!$B$4+Plan1!$B$9,Plan1!$B$5+Plan1!$B$8-Plan1!$B$9)</f>
        <v>0.16751458940080621</v>
      </c>
      <c r="B2127">
        <f ca="1">_xlfn.BETA.DIST(A2127,Plan1!$B$12,Plan1!$B$13,FALSE)</f>
        <v>6.0870961075044603</v>
      </c>
      <c r="D2127" s="2">
        <v>0.15753082918012917</v>
      </c>
      <c r="E2127">
        <v>6.6348103066358162</v>
      </c>
      <c r="F2127" s="2">
        <f ca="1">IF(D2127&lt;=$B$7,IF(E2127&gt;=$B$6,D2127,1),1)</f>
        <v>1</v>
      </c>
      <c r="G2127" s="2">
        <f ca="1">IF(D2127&gt;=$B$7,IF(E2127&gt;=$B$6,D2127,0),0)</f>
        <v>0.15753082918012917</v>
      </c>
    </row>
    <row r="2128" spans="1:7" x14ac:dyDescent="0.25">
      <c r="A2128" s="2">
        <f ca="1">_xlfn.BETA.INV(RAND(),Plan1!$B$4+Plan1!$B$9,Plan1!$B$5+Plan1!$B$8-Plan1!$B$9)</f>
        <v>0.11854634872587812</v>
      </c>
      <c r="B2128">
        <f ca="1">_xlfn.BETA.DIST(A2128,Plan1!$B$12,Plan1!$B$13,FALSE)</f>
        <v>7.1242955944228843</v>
      </c>
      <c r="D2128" s="2">
        <v>0.15756017326282801</v>
      </c>
      <c r="E2128">
        <v>6.6333630447492347</v>
      </c>
      <c r="F2128" s="2">
        <f ca="1">IF(D2128&lt;=$B$7,IF(E2128&gt;=$B$6,D2128,1),1)</f>
        <v>1</v>
      </c>
      <c r="G2128" s="2">
        <f ca="1">IF(D2128&gt;=$B$7,IF(E2128&gt;=$B$6,D2128,0),0)</f>
        <v>0.15756017326282801</v>
      </c>
    </row>
    <row r="2129" spans="1:7" x14ac:dyDescent="0.25">
      <c r="A2129" s="2">
        <f ca="1">_xlfn.BETA.INV(RAND(),Plan1!$B$4+Plan1!$B$9,Plan1!$B$5+Plan1!$B$8-Plan1!$B$9)</f>
        <v>7.8318362646407666E-2</v>
      </c>
      <c r="B2129">
        <f ca="1">_xlfn.BETA.DIST(A2129,Plan1!$B$12,Plan1!$B$13,FALSE)</f>
        <v>3.910272287790058</v>
      </c>
      <c r="D2129" s="2">
        <v>0.15761043385816997</v>
      </c>
      <c r="E2129">
        <v>6.6308816172404974</v>
      </c>
      <c r="F2129" s="2">
        <f ca="1">IF(D2129&lt;=$B$7,IF(E2129&gt;=$B$6,D2129,1),1)</f>
        <v>1</v>
      </c>
      <c r="G2129" s="2">
        <f ca="1">IF(D2129&gt;=$B$7,IF(E2129&gt;=$B$6,D2129,0),0)</f>
        <v>0.15761043385816997</v>
      </c>
    </row>
    <row r="2130" spans="1:7" x14ac:dyDescent="0.25">
      <c r="A2130" s="2">
        <f ca="1">_xlfn.BETA.INV(RAND(),Plan1!$B$4+Plan1!$B$9,Plan1!$B$5+Plan1!$B$8-Plan1!$B$9)</f>
        <v>0.14597088607706565</v>
      </c>
      <c r="B2130">
        <f ca="1">_xlfn.BETA.DIST(A2130,Plan1!$B$12,Plan1!$B$13,FALSE)</f>
        <v>7.106367711203462</v>
      </c>
      <c r="D2130" s="2">
        <v>0.15761580782990092</v>
      </c>
      <c r="E2130">
        <v>6.6306161069330694</v>
      </c>
      <c r="F2130" s="2">
        <f ca="1">IF(D2130&lt;=$B$7,IF(E2130&gt;=$B$6,D2130,1),1)</f>
        <v>1</v>
      </c>
      <c r="G2130" s="2">
        <f ca="1">IF(D2130&gt;=$B$7,IF(E2130&gt;=$B$6,D2130,0),0)</f>
        <v>0.15761580782990092</v>
      </c>
    </row>
    <row r="2131" spans="1:7" x14ac:dyDescent="0.25">
      <c r="A2131" s="2">
        <f ca="1">_xlfn.BETA.INV(RAND(),Plan1!$B$4+Plan1!$B$9,Plan1!$B$5+Plan1!$B$8-Plan1!$B$9)</f>
        <v>0.1917545750612929</v>
      </c>
      <c r="B2131">
        <f ca="1">_xlfn.BETA.DIST(A2131,Plan1!$B$12,Plan1!$B$13,FALSE)</f>
        <v>4.5120533981755182</v>
      </c>
      <c r="D2131" s="2">
        <v>0.10815716465535759</v>
      </c>
      <c r="E2131">
        <v>6.6299374006194904</v>
      </c>
      <c r="F2131" s="2">
        <f ca="1">IF(D2131&lt;=$B$7,IF(E2131&gt;=$B$6,D2131,1),1)</f>
        <v>0.10815716465535759</v>
      </c>
      <c r="G2131" s="2">
        <f ca="1">IF(D2131&gt;=$B$7,IF(E2131&gt;=$B$6,D2131,0),0)</f>
        <v>0</v>
      </c>
    </row>
    <row r="2132" spans="1:7" x14ac:dyDescent="0.25">
      <c r="A2132" s="2">
        <f ca="1">_xlfn.BETA.INV(RAND(),Plan1!$B$4+Plan1!$B$9,Plan1!$B$5+Plan1!$B$8-Plan1!$B$9)</f>
        <v>0.21177026952727895</v>
      </c>
      <c r="B2132">
        <f ca="1">_xlfn.BETA.DIST(A2132,Plan1!$B$12,Plan1!$B$13,FALSE)</f>
        <v>3.2403048620071901</v>
      </c>
      <c r="D2132" s="2">
        <v>0.15764579140818447</v>
      </c>
      <c r="E2132">
        <v>6.6291340412749902</v>
      </c>
      <c r="F2132" s="2">
        <f ca="1">IF(D2132&lt;=$B$7,IF(E2132&gt;=$B$6,D2132,1),1)</f>
        <v>1</v>
      </c>
      <c r="G2132" s="2">
        <f ca="1">IF(D2132&gt;=$B$7,IF(E2132&gt;=$B$6,D2132,0),0)</f>
        <v>0.15764579140818447</v>
      </c>
    </row>
    <row r="2133" spans="1:7" x14ac:dyDescent="0.25">
      <c r="A2133" s="2">
        <f ca="1">_xlfn.BETA.INV(RAND(),Plan1!$B$4+Plan1!$B$9,Plan1!$B$5+Plan1!$B$8-Plan1!$B$9)</f>
        <v>0.1407102518019146</v>
      </c>
      <c r="B2133">
        <f ca="1">_xlfn.BETA.DIST(A2133,Plan1!$B$12,Plan1!$B$13,FALSE)</f>
        <v>7.2436031636163927</v>
      </c>
      <c r="D2133" s="2">
        <v>0.10813692341815376</v>
      </c>
      <c r="E2133">
        <v>6.6286986349339525</v>
      </c>
      <c r="F2133" s="2">
        <f ca="1">IF(D2133&lt;=$B$7,IF(E2133&gt;=$B$6,D2133,1),1)</f>
        <v>0.10813692341815376</v>
      </c>
      <c r="G2133" s="2">
        <f ca="1">IF(D2133&gt;=$B$7,IF(E2133&gt;=$B$6,D2133,0),0)</f>
        <v>0</v>
      </c>
    </row>
    <row r="2134" spans="1:7" x14ac:dyDescent="0.25">
      <c r="A2134" s="2">
        <f ca="1">_xlfn.BETA.INV(RAND(),Plan1!$B$4+Plan1!$B$9,Plan1!$B$5+Plan1!$B$8-Plan1!$B$9)</f>
        <v>0.17622278453444029</v>
      </c>
      <c r="B2134">
        <f ca="1">_xlfn.BETA.DIST(A2134,Plan1!$B$12,Plan1!$B$13,FALSE)</f>
        <v>5.5430786663246634</v>
      </c>
      <c r="D2134" s="2">
        <v>0.15766985839450065</v>
      </c>
      <c r="E2134">
        <v>6.6279436001390186</v>
      </c>
      <c r="F2134" s="2">
        <f ca="1">IF(D2134&lt;=$B$7,IF(E2134&gt;=$B$6,D2134,1),1)</f>
        <v>1</v>
      </c>
      <c r="G2134" s="2">
        <f ca="1">IF(D2134&gt;=$B$7,IF(E2134&gt;=$B$6,D2134,0),0)</f>
        <v>0.15766985839450065</v>
      </c>
    </row>
    <row r="2135" spans="1:7" x14ac:dyDescent="0.25">
      <c r="A2135" s="2">
        <f ca="1">_xlfn.BETA.INV(RAND(),Plan1!$B$4+Plan1!$B$9,Plan1!$B$5+Plan1!$B$8-Plan1!$B$9)</f>
        <v>0.15734130022338932</v>
      </c>
      <c r="B2135">
        <f ca="1">_xlfn.BETA.DIST(A2135,Plan1!$B$12,Plan1!$B$13,FALSE)</f>
        <v>6.6441313679458229</v>
      </c>
      <c r="D2135" s="2">
        <v>0.15767160625891163</v>
      </c>
      <c r="E2135">
        <v>6.6278571156703361</v>
      </c>
      <c r="F2135" s="2">
        <f ca="1">IF(D2135&lt;=$B$7,IF(E2135&gt;=$B$6,D2135,1),1)</f>
        <v>1</v>
      </c>
      <c r="G2135" s="2">
        <f ca="1">IF(D2135&gt;=$B$7,IF(E2135&gt;=$B$6,D2135,0),0)</f>
        <v>0.15767160625891163</v>
      </c>
    </row>
    <row r="2136" spans="1:7" x14ac:dyDescent="0.25">
      <c r="A2136" s="2">
        <f ca="1">_xlfn.BETA.INV(RAND(),Plan1!$B$4+Plan1!$B$9,Plan1!$B$5+Plan1!$B$8-Plan1!$B$9)</f>
        <v>7.9566632297048884E-2</v>
      </c>
      <c r="B2136">
        <f ca="1">_xlfn.BETA.DIST(A2136,Plan1!$B$12,Plan1!$B$13,FALSE)</f>
        <v>4.0468836873327785</v>
      </c>
      <c r="D2136" s="2">
        <v>0.10812192237350808</v>
      </c>
      <c r="E2136">
        <v>6.627779897105631</v>
      </c>
      <c r="F2136" s="2">
        <f ca="1">IF(D2136&lt;=$B$7,IF(E2136&gt;=$B$6,D2136,1),1)</f>
        <v>0.10812192237350808</v>
      </c>
      <c r="G2136" s="2">
        <f ca="1">IF(D2136&gt;=$B$7,IF(E2136&gt;=$B$6,D2136,0),0)</f>
        <v>0</v>
      </c>
    </row>
    <row r="2137" spans="1:7" x14ac:dyDescent="0.25">
      <c r="A2137" s="2">
        <f ca="1">_xlfn.BETA.INV(RAND(),Plan1!$B$4+Plan1!$B$9,Plan1!$B$5+Plan1!$B$8-Plan1!$B$9)</f>
        <v>0.14858766947414626</v>
      </c>
      <c r="B2137">
        <f ca="1">_xlfn.BETA.DIST(A2137,Plan1!$B$12,Plan1!$B$13,FALSE)</f>
        <v>7.0185899724017569</v>
      </c>
      <c r="D2137" s="2">
        <v>0.15769050452399047</v>
      </c>
      <c r="E2137">
        <v>6.6269217799546523</v>
      </c>
      <c r="F2137" s="2">
        <f ca="1">IF(D2137&lt;=$B$7,IF(E2137&gt;=$B$6,D2137,1),1)</f>
        <v>1</v>
      </c>
      <c r="G2137" s="2">
        <f ca="1">IF(D2137&gt;=$B$7,IF(E2137&gt;=$B$6,D2137,0),0)</f>
        <v>0.15769050452399047</v>
      </c>
    </row>
    <row r="2138" spans="1:7" x14ac:dyDescent="0.25">
      <c r="A2138" s="2">
        <f ca="1">_xlfn.BETA.INV(RAND(),Plan1!$B$4+Plan1!$B$9,Plan1!$B$5+Plan1!$B$8-Plan1!$B$9)</f>
        <v>0.14067639776850144</v>
      </c>
      <c r="B2138">
        <f ca="1">_xlfn.BETA.DIST(A2138,Plan1!$B$12,Plan1!$B$13,FALSE)</f>
        <v>7.2443057100437747</v>
      </c>
      <c r="D2138" s="2">
        <v>0.10810221235361525</v>
      </c>
      <c r="E2138">
        <v>6.6265718884282849</v>
      </c>
      <c r="F2138" s="2">
        <f ca="1">IF(D2138&lt;=$B$7,IF(E2138&gt;=$B$6,D2138,1),1)</f>
        <v>0.10810221235361525</v>
      </c>
      <c r="G2138" s="2">
        <f ca="1">IF(D2138&gt;=$B$7,IF(E2138&gt;=$B$6,D2138,0),0)</f>
        <v>0</v>
      </c>
    </row>
    <row r="2139" spans="1:7" x14ac:dyDescent="0.25">
      <c r="A2139" s="2">
        <f ca="1">_xlfn.BETA.INV(RAND(),Plan1!$B$4+Plan1!$B$9,Plan1!$B$5+Plan1!$B$8-Plan1!$B$9)</f>
        <v>0.11571049725416754</v>
      </c>
      <c r="B2139">
        <f ca="1">_xlfn.BETA.DIST(A2139,Plan1!$B$12,Plan1!$B$13,FALSE)</f>
        <v>7.0177750084103954</v>
      </c>
      <c r="D2139" s="2">
        <v>0.15770632843097576</v>
      </c>
      <c r="E2139">
        <v>6.6261382549123278</v>
      </c>
      <c r="F2139" s="2">
        <f ca="1">IF(D2139&lt;=$B$7,IF(E2139&gt;=$B$6,D2139,1),1)</f>
        <v>1</v>
      </c>
      <c r="G2139" s="2">
        <f ca="1">IF(D2139&gt;=$B$7,IF(E2139&gt;=$B$6,D2139,0),0)</f>
        <v>0.15770632843097576</v>
      </c>
    </row>
    <row r="2140" spans="1:7" x14ac:dyDescent="0.25">
      <c r="A2140" s="2">
        <f ca="1">_xlfn.BETA.INV(RAND(),Plan1!$B$4+Plan1!$B$9,Plan1!$B$5+Plan1!$B$8-Plan1!$B$9)</f>
        <v>0.16740718556451273</v>
      </c>
      <c r="B2140">
        <f ca="1">_xlfn.BETA.DIST(A2140,Plan1!$B$12,Plan1!$B$13,FALSE)</f>
        <v>6.0934934485530325</v>
      </c>
      <c r="D2140" s="2">
        <v>0.10808064577860928</v>
      </c>
      <c r="E2140">
        <v>6.6252489614338819</v>
      </c>
      <c r="F2140" s="2">
        <f ca="1">IF(D2140&lt;=$B$7,IF(E2140&gt;=$B$6,D2140,1),1)</f>
        <v>0.10808064577860928</v>
      </c>
      <c r="G2140" s="2">
        <f ca="1">IF(D2140&gt;=$B$7,IF(E2140&gt;=$B$6,D2140,0),0)</f>
        <v>0</v>
      </c>
    </row>
    <row r="2141" spans="1:7" x14ac:dyDescent="0.25">
      <c r="A2141" s="2">
        <f ca="1">_xlfn.BETA.INV(RAND(),Plan1!$B$4+Plan1!$B$9,Plan1!$B$5+Plan1!$B$8-Plan1!$B$9)</f>
        <v>0.21737110987263264</v>
      </c>
      <c r="B2141">
        <f ca="1">_xlfn.BETA.DIST(A2141,Plan1!$B$12,Plan1!$B$13,FALSE)</f>
        <v>2.9179050084749929</v>
      </c>
      <c r="D2141" s="2">
        <v>0.10807801036641872</v>
      </c>
      <c r="E2141">
        <v>6.6250872201040272</v>
      </c>
      <c r="F2141" s="2">
        <f ca="1">IF(D2141&lt;=$B$7,IF(E2141&gt;=$B$6,D2141,1),1)</f>
        <v>0.10807801036641872</v>
      </c>
      <c r="G2141" s="2">
        <f ca="1">IF(D2141&gt;=$B$7,IF(E2141&gt;=$B$6,D2141,0),0)</f>
        <v>0</v>
      </c>
    </row>
    <row r="2142" spans="1:7" x14ac:dyDescent="0.25">
      <c r="A2142" s="2">
        <f ca="1">_xlfn.BETA.INV(RAND(),Plan1!$B$4+Plan1!$B$9,Plan1!$B$5+Plan1!$B$8-Plan1!$B$9)</f>
        <v>0.16261276119583845</v>
      </c>
      <c r="B2142">
        <f ca="1">_xlfn.BETA.DIST(A2142,Plan1!$B$12,Plan1!$B$13,FALSE)</f>
        <v>6.3688413097776104</v>
      </c>
      <c r="D2142" s="2">
        <v>0.15774747108912035</v>
      </c>
      <c r="E2142">
        <v>6.6240995771014743</v>
      </c>
      <c r="F2142" s="2">
        <f ca="1">IF(D2142&lt;=$B$7,IF(E2142&gt;=$B$6,D2142,1),1)</f>
        <v>1</v>
      </c>
      <c r="G2142" s="2">
        <f ca="1">IF(D2142&gt;=$B$7,IF(E2142&gt;=$B$6,D2142,0),0)</f>
        <v>0.15774747108912035</v>
      </c>
    </row>
    <row r="2143" spans="1:7" x14ac:dyDescent="0.25">
      <c r="A2143" s="2">
        <f ca="1">_xlfn.BETA.INV(RAND(),Plan1!$B$4+Plan1!$B$9,Plan1!$B$5+Plan1!$B$8-Plan1!$B$9)</f>
        <v>0.14331120397775682</v>
      </c>
      <c r="B2143">
        <f ca="1">_xlfn.BETA.DIST(A2143,Plan1!$B$12,Plan1!$B$13,FALSE)</f>
        <v>7.1825844694712604</v>
      </c>
      <c r="D2143" s="2">
        <v>0.15776662720625889</v>
      </c>
      <c r="E2143">
        <v>6.6231496314011693</v>
      </c>
      <c r="F2143" s="2">
        <f ca="1">IF(D2143&lt;=$B$7,IF(E2143&gt;=$B$6,D2143,1),1)</f>
        <v>1</v>
      </c>
      <c r="G2143" s="2">
        <f ca="1">IF(D2143&gt;=$B$7,IF(E2143&gt;=$B$6,D2143,0),0)</f>
        <v>0.15776662720625889</v>
      </c>
    </row>
    <row r="2144" spans="1:7" x14ac:dyDescent="0.25">
      <c r="A2144" s="2">
        <f ca="1">_xlfn.BETA.INV(RAND(),Plan1!$B$4+Plan1!$B$9,Plan1!$B$5+Plan1!$B$8-Plan1!$B$9)</f>
        <v>0.13090605546862885</v>
      </c>
      <c r="B2144">
        <f ca="1">_xlfn.BETA.DIST(A2144,Plan1!$B$12,Plan1!$B$13,FALSE)</f>
        <v>7.3403829500478679</v>
      </c>
      <c r="D2144" s="2">
        <v>0.15778494769131701</v>
      </c>
      <c r="E2144">
        <v>6.6222406894314423</v>
      </c>
      <c r="F2144" s="2">
        <f ca="1">IF(D2144&lt;=$B$7,IF(E2144&gt;=$B$6,D2144,1),1)</f>
        <v>1</v>
      </c>
      <c r="G2144" s="2">
        <f ca="1">IF(D2144&gt;=$B$7,IF(E2144&gt;=$B$6,D2144,0),0)</f>
        <v>0.15778494769131701</v>
      </c>
    </row>
    <row r="2145" spans="1:7" x14ac:dyDescent="0.25">
      <c r="A2145" s="2">
        <f ca="1">_xlfn.BETA.INV(RAND(),Plan1!$B$4+Plan1!$B$9,Plan1!$B$5+Plan1!$B$8-Plan1!$B$9)</f>
        <v>0.14282634094072946</v>
      </c>
      <c r="B2145">
        <f ca="1">_xlfn.BETA.DIST(A2145,Plan1!$B$12,Plan1!$B$13,FALSE)</f>
        <v>7.1949974783352344</v>
      </c>
      <c r="D2145" s="2">
        <v>0.15778678982254135</v>
      </c>
      <c r="E2145">
        <v>6.6221492714766788</v>
      </c>
      <c r="F2145" s="2">
        <f ca="1">IF(D2145&lt;=$B$7,IF(E2145&gt;=$B$6,D2145,1),1)</f>
        <v>1</v>
      </c>
      <c r="G2145" s="2">
        <f ca="1">IF(D2145&gt;=$B$7,IF(E2145&gt;=$B$6,D2145,0),0)</f>
        <v>0.15778678982254135</v>
      </c>
    </row>
    <row r="2146" spans="1:7" x14ac:dyDescent="0.25">
      <c r="A2146" s="2">
        <f ca="1">_xlfn.BETA.INV(RAND(),Plan1!$B$4+Plan1!$B$9,Plan1!$B$5+Plan1!$B$8-Plan1!$B$9)</f>
        <v>0.17018652795697808</v>
      </c>
      <c r="B2146">
        <f ca="1">_xlfn.BETA.DIST(A2146,Plan1!$B$12,Plan1!$B$13,FALSE)</f>
        <v>5.9251577663558148</v>
      </c>
      <c r="D2146" s="2">
        <v>0.15779598664485528</v>
      </c>
      <c r="E2146">
        <v>6.6216928039591734</v>
      </c>
      <c r="F2146" s="2">
        <f ca="1">IF(D2146&lt;=$B$7,IF(E2146&gt;=$B$6,D2146,1),1)</f>
        <v>1</v>
      </c>
      <c r="G2146" s="2">
        <f ca="1">IF(D2146&gt;=$B$7,IF(E2146&gt;=$B$6,D2146,0),0)</f>
        <v>0.15779598664485528</v>
      </c>
    </row>
    <row r="2147" spans="1:7" x14ac:dyDescent="0.25">
      <c r="A2147" s="2">
        <f ca="1">_xlfn.BETA.INV(RAND(),Plan1!$B$4+Plan1!$B$9,Plan1!$B$5+Plan1!$B$8-Plan1!$B$9)</f>
        <v>0.13826428851312095</v>
      </c>
      <c r="B2147">
        <f ca="1">_xlfn.BETA.DIST(A2147,Plan1!$B$12,Plan1!$B$13,FALSE)</f>
        <v>7.2880822435427381</v>
      </c>
      <c r="D2147" s="2">
        <v>0.15780388511231769</v>
      </c>
      <c r="E2147">
        <v>6.6213006924703084</v>
      </c>
      <c r="F2147" s="2">
        <f ca="1">IF(D2147&lt;=$B$7,IF(E2147&gt;=$B$6,D2147,1),1)</f>
        <v>1</v>
      </c>
      <c r="G2147" s="2">
        <f ca="1">IF(D2147&gt;=$B$7,IF(E2147&gt;=$B$6,D2147,0),0)</f>
        <v>0.15780388511231769</v>
      </c>
    </row>
    <row r="2148" spans="1:7" x14ac:dyDescent="0.25">
      <c r="A2148" s="2">
        <f ca="1">_xlfn.BETA.INV(RAND(),Plan1!$B$4+Plan1!$B$9,Plan1!$B$5+Plan1!$B$8-Plan1!$B$9)</f>
        <v>9.4876853685274001E-2</v>
      </c>
      <c r="B2148">
        <f ca="1">_xlfn.BETA.DIST(A2148,Plan1!$B$12,Plan1!$B$13,FALSE)</f>
        <v>5.6088349390884531</v>
      </c>
      <c r="D2148" s="2">
        <v>0.15781888862050075</v>
      </c>
      <c r="E2148">
        <v>6.6205556410129249</v>
      </c>
      <c r="F2148" s="2">
        <f ca="1">IF(D2148&lt;=$B$7,IF(E2148&gt;=$B$6,D2148,1),1)</f>
        <v>1</v>
      </c>
      <c r="G2148" s="2">
        <f ca="1">IF(D2148&gt;=$B$7,IF(E2148&gt;=$B$6,D2148,0),0)</f>
        <v>0.15781888862050075</v>
      </c>
    </row>
    <row r="2149" spans="1:7" x14ac:dyDescent="0.25">
      <c r="A2149" s="2">
        <f ca="1">_xlfn.BETA.INV(RAND(),Plan1!$B$4+Plan1!$B$9,Plan1!$B$5+Plan1!$B$8-Plan1!$B$9)</f>
        <v>0.18320735138912436</v>
      </c>
      <c r="B2149">
        <f ca="1">_xlfn.BETA.DIST(A2149,Plan1!$B$12,Plan1!$B$13,FALSE)</f>
        <v>5.0830302597259003</v>
      </c>
      <c r="D2149" s="2">
        <v>0.10799403937477745</v>
      </c>
      <c r="E2149">
        <v>6.6199244857701034</v>
      </c>
      <c r="F2149" s="2">
        <f ca="1">IF(D2149&lt;=$B$7,IF(E2149&gt;=$B$6,D2149,1),1)</f>
        <v>0.10799403937477745</v>
      </c>
      <c r="G2149" s="2">
        <f ca="1">IF(D2149&gt;=$B$7,IF(E2149&gt;=$B$6,D2149,0),0)</f>
        <v>0</v>
      </c>
    </row>
    <row r="2150" spans="1:7" x14ac:dyDescent="0.25">
      <c r="A2150" s="2">
        <f ca="1">_xlfn.BETA.INV(RAND(),Plan1!$B$4+Plan1!$B$9,Plan1!$B$5+Plan1!$B$8-Plan1!$B$9)</f>
        <v>0.14140679425451411</v>
      </c>
      <c r="B2150">
        <f ca="1">_xlfn.BETA.DIST(A2150,Plan1!$B$12,Plan1!$B$13,FALSE)</f>
        <v>7.2286183269433666</v>
      </c>
      <c r="D2150" s="2">
        <v>0.10798875066904542</v>
      </c>
      <c r="E2150">
        <v>6.6195987240635477</v>
      </c>
      <c r="F2150" s="2">
        <f ca="1">IF(D2150&lt;=$B$7,IF(E2150&gt;=$B$6,D2150,1),1)</f>
        <v>0.10798875066904542</v>
      </c>
      <c r="G2150" s="2">
        <f ca="1">IF(D2150&gt;=$B$7,IF(E2150&gt;=$B$6,D2150,0),0)</f>
        <v>0</v>
      </c>
    </row>
    <row r="2151" spans="1:7" x14ac:dyDescent="0.25">
      <c r="A2151" s="2">
        <f ca="1">_xlfn.BETA.INV(RAND(),Plan1!$B$4+Plan1!$B$9,Plan1!$B$5+Plan1!$B$8-Plan1!$B$9)</f>
        <v>0.20537790781740428</v>
      </c>
      <c r="B2151">
        <f ca="1">_xlfn.BETA.DIST(A2151,Plan1!$B$12,Plan1!$B$13,FALSE)</f>
        <v>3.6290063845780267</v>
      </c>
      <c r="D2151" s="2">
        <v>0.10797981795361176</v>
      </c>
      <c r="E2151">
        <v>6.6190483456082267</v>
      </c>
      <c r="F2151" s="2">
        <f ca="1">IF(D2151&lt;=$B$7,IF(E2151&gt;=$B$6,D2151,1),1)</f>
        <v>0.10797981795361176</v>
      </c>
      <c r="G2151" s="2">
        <f ca="1">IF(D2151&gt;=$B$7,IF(E2151&gt;=$B$6,D2151,0),0)</f>
        <v>0</v>
      </c>
    </row>
    <row r="2152" spans="1:7" x14ac:dyDescent="0.25">
      <c r="A2152" s="2">
        <f ca="1">_xlfn.BETA.INV(RAND(),Plan1!$B$4+Plan1!$B$9,Plan1!$B$5+Plan1!$B$8-Plan1!$B$9)</f>
        <v>0.18295678081499089</v>
      </c>
      <c r="B2152">
        <f ca="1">_xlfn.BETA.DIST(A2152,Plan1!$B$12,Plan1!$B$13,FALSE)</f>
        <v>5.0997241560412006</v>
      </c>
      <c r="D2152" s="2">
        <v>0.1578495228646325</v>
      </c>
      <c r="E2152">
        <v>6.6190335071767024</v>
      </c>
      <c r="F2152" s="2">
        <f ca="1">IF(D2152&lt;=$B$7,IF(E2152&gt;=$B$6,D2152,1),1)</f>
        <v>1</v>
      </c>
      <c r="G2152" s="2">
        <f ca="1">IF(D2152&gt;=$B$7,IF(E2152&gt;=$B$6,D2152,0),0)</f>
        <v>0.1578495228646325</v>
      </c>
    </row>
    <row r="2153" spans="1:7" x14ac:dyDescent="0.25">
      <c r="A2153" s="2">
        <f ca="1">_xlfn.BETA.INV(RAND(),Plan1!$B$4+Plan1!$B$9,Plan1!$B$5+Plan1!$B$8-Plan1!$B$9)</f>
        <v>8.2868257761599395E-2</v>
      </c>
      <c r="B2153">
        <f ca="1">_xlfn.BETA.DIST(A2153,Plan1!$B$12,Plan1!$B$13,FALSE)</f>
        <v>4.4045962320851686</v>
      </c>
      <c r="D2153" s="2">
        <v>0.10797952047970094</v>
      </c>
      <c r="E2153">
        <v>6.6190300136269524</v>
      </c>
      <c r="F2153" s="2">
        <f ca="1">IF(D2153&lt;=$B$7,IF(E2153&gt;=$B$6,D2153,1),1)</f>
        <v>0.10797952047970094</v>
      </c>
      <c r="G2153" s="2">
        <f ca="1">IF(D2153&gt;=$B$7,IF(E2153&gt;=$B$6,D2153,0),0)</f>
        <v>0</v>
      </c>
    </row>
    <row r="2154" spans="1:7" x14ac:dyDescent="0.25">
      <c r="A2154" s="2">
        <f ca="1">_xlfn.BETA.INV(RAND(),Plan1!$B$4+Plan1!$B$9,Plan1!$B$5+Plan1!$B$8-Plan1!$B$9)</f>
        <v>0.18485335699243777</v>
      </c>
      <c r="B2154">
        <f ca="1">_xlfn.BETA.DIST(A2154,Plan1!$B$12,Plan1!$B$13,FALSE)</f>
        <v>4.9731827293936224</v>
      </c>
      <c r="D2154" s="2">
        <v>0.10794446150623953</v>
      </c>
      <c r="E2154">
        <v>6.6168679129965646</v>
      </c>
      <c r="F2154" s="2">
        <f ca="1">IF(D2154&lt;=$B$7,IF(E2154&gt;=$B$6,D2154,1),1)</f>
        <v>0.10794446150623953</v>
      </c>
      <c r="G2154" s="2">
        <f ca="1">IF(D2154&gt;=$B$7,IF(E2154&gt;=$B$6,D2154,0),0)</f>
        <v>0</v>
      </c>
    </row>
    <row r="2155" spans="1:7" x14ac:dyDescent="0.25">
      <c r="A2155" s="2">
        <f ca="1">_xlfn.BETA.INV(RAND(),Plan1!$B$4+Plan1!$B$9,Plan1!$B$5+Plan1!$B$8-Plan1!$B$9)</f>
        <v>9.4144283695986403E-2</v>
      </c>
      <c r="B2155">
        <f ca="1">_xlfn.BETA.DIST(A2155,Plan1!$B$12,Plan1!$B$13,FALSE)</f>
        <v>5.5416090756577292</v>
      </c>
      <c r="D2155" s="2">
        <v>0.10793009504694639</v>
      </c>
      <c r="E2155">
        <v>6.6159810266168178</v>
      </c>
      <c r="F2155" s="2">
        <f ca="1">IF(D2155&lt;=$B$7,IF(E2155&gt;=$B$6,D2155,1),1)</f>
        <v>0.10793009504694639</v>
      </c>
      <c r="G2155" s="2">
        <f ca="1">IF(D2155&gt;=$B$7,IF(E2155&gt;=$B$6,D2155,0),0)</f>
        <v>0</v>
      </c>
    </row>
    <row r="2156" spans="1:7" x14ac:dyDescent="0.25">
      <c r="A2156" s="2">
        <f ca="1">_xlfn.BETA.INV(RAND(),Plan1!$B$4+Plan1!$B$9,Plan1!$B$5+Plan1!$B$8-Plan1!$B$9)</f>
        <v>0.10961777660927766</v>
      </c>
      <c r="B2156">
        <f ca="1">_xlfn.BETA.DIST(A2156,Plan1!$B$12,Plan1!$B$13,FALSE)</f>
        <v>6.7165608013695905</v>
      </c>
      <c r="D2156" s="2">
        <v>0.15791853087226426</v>
      </c>
      <c r="E2156">
        <v>6.6156003435571034</v>
      </c>
      <c r="F2156" s="2">
        <f ca="1">IF(D2156&lt;=$B$7,IF(E2156&gt;=$B$6,D2156,1),1)</f>
        <v>1</v>
      </c>
      <c r="G2156" s="2">
        <f ca="1">IF(D2156&gt;=$B$7,IF(E2156&gt;=$B$6,D2156,0),0)</f>
        <v>0.15791853087226426</v>
      </c>
    </row>
    <row r="2157" spans="1:7" x14ac:dyDescent="0.25">
      <c r="A2157" s="2">
        <f ca="1">_xlfn.BETA.INV(RAND(),Plan1!$B$4+Plan1!$B$9,Plan1!$B$5+Plan1!$B$8-Plan1!$B$9)</f>
        <v>9.0770554602318226E-2</v>
      </c>
      <c r="B2157">
        <f ca="1">_xlfn.BETA.DIST(A2157,Plan1!$B$12,Plan1!$B$13,FALSE)</f>
        <v>5.2199737810520972</v>
      </c>
      <c r="D2157" s="2">
        <v>0.15793209474804326</v>
      </c>
      <c r="E2157">
        <v>6.6149248319125746</v>
      </c>
      <c r="F2157" s="2">
        <f ca="1">IF(D2157&lt;=$B$7,IF(E2157&gt;=$B$6,D2157,1),1)</f>
        <v>1</v>
      </c>
      <c r="G2157" s="2">
        <f ca="1">IF(D2157&gt;=$B$7,IF(E2157&gt;=$B$6,D2157,0),0)</f>
        <v>0.15793209474804326</v>
      </c>
    </row>
    <row r="2158" spans="1:7" x14ac:dyDescent="0.25">
      <c r="A2158" s="2">
        <f ca="1">_xlfn.BETA.INV(RAND(),Plan1!$B$4+Plan1!$B$9,Plan1!$B$5+Plan1!$B$8-Plan1!$B$9)</f>
        <v>0.10468669767552113</v>
      </c>
      <c r="B2158">
        <f ca="1">_xlfn.BETA.DIST(A2158,Plan1!$B$12,Plan1!$B$13,FALSE)</f>
        <v>6.4025336819843828</v>
      </c>
      <c r="D2158" s="2">
        <v>0.15793861207812954</v>
      </c>
      <c r="E2158">
        <v>6.6146001717749847</v>
      </c>
      <c r="F2158" s="2">
        <f ca="1">IF(D2158&lt;=$B$7,IF(E2158&gt;=$B$6,D2158,1),1)</f>
        <v>1</v>
      </c>
      <c r="G2158" s="2">
        <f ca="1">IF(D2158&gt;=$B$7,IF(E2158&gt;=$B$6,D2158,0),0)</f>
        <v>0.15793861207812954</v>
      </c>
    </row>
    <row r="2159" spans="1:7" x14ac:dyDescent="0.25">
      <c r="A2159" s="2">
        <f ca="1">_xlfn.BETA.INV(RAND(),Plan1!$B$4+Plan1!$B$9,Plan1!$B$5+Plan1!$B$8-Plan1!$B$9)</f>
        <v>0.21963351900601757</v>
      </c>
      <c r="B2159">
        <f ca="1">_xlfn.BETA.DIST(A2159,Plan1!$B$12,Plan1!$B$13,FALSE)</f>
        <v>2.7929635752646678</v>
      </c>
      <c r="D2159" s="2">
        <v>0.15794263778227557</v>
      </c>
      <c r="E2159">
        <v>6.6143996050232081</v>
      </c>
      <c r="F2159" s="2">
        <f ca="1">IF(D2159&lt;=$B$7,IF(E2159&gt;=$B$6,D2159,1),1)</f>
        <v>1</v>
      </c>
      <c r="G2159" s="2">
        <f ca="1">IF(D2159&gt;=$B$7,IF(E2159&gt;=$B$6,D2159,0),0)</f>
        <v>0.15794263778227557</v>
      </c>
    </row>
    <row r="2160" spans="1:7" x14ac:dyDescent="0.25">
      <c r="A2160" s="2">
        <f ca="1">_xlfn.BETA.INV(RAND(),Plan1!$B$4+Plan1!$B$9,Plan1!$B$5+Plan1!$B$8-Plan1!$B$9)</f>
        <v>0.17427193173000366</v>
      </c>
      <c r="B2160">
        <f ca="1">_xlfn.BETA.DIST(A2160,Plan1!$B$12,Plan1!$B$13,FALSE)</f>
        <v>5.6686277122483668</v>
      </c>
      <c r="D2160" s="2">
        <v>0.15794822227812211</v>
      </c>
      <c r="E2160">
        <v>6.6141213431153174</v>
      </c>
      <c r="F2160" s="2">
        <f ca="1">IF(D2160&lt;=$B$7,IF(E2160&gt;=$B$6,D2160,1),1)</f>
        <v>1</v>
      </c>
      <c r="G2160" s="2">
        <f ca="1">IF(D2160&gt;=$B$7,IF(E2160&gt;=$B$6,D2160,0),0)</f>
        <v>0.15794822227812211</v>
      </c>
    </row>
    <row r="2161" spans="1:7" x14ac:dyDescent="0.25">
      <c r="A2161" s="2">
        <f ca="1">_xlfn.BETA.INV(RAND(),Plan1!$B$4+Plan1!$B$9,Plan1!$B$5+Plan1!$B$8-Plan1!$B$9)</f>
        <v>0.18287253474530041</v>
      </c>
      <c r="B2161">
        <f ca="1">_xlfn.BETA.DIST(A2161,Plan1!$B$12,Plan1!$B$13,FALSE)</f>
        <v>5.1053349247010189</v>
      </c>
      <c r="D2161" s="2">
        <v>0.15797675987505455</v>
      </c>
      <c r="E2161">
        <v>6.6126987714406829</v>
      </c>
      <c r="F2161" s="2">
        <f ca="1">IF(D2161&lt;=$B$7,IF(E2161&gt;=$B$6,D2161,1),1)</f>
        <v>1</v>
      </c>
      <c r="G2161" s="2">
        <f ca="1">IF(D2161&gt;=$B$7,IF(E2161&gt;=$B$6,D2161,0),0)</f>
        <v>0.15797675987505455</v>
      </c>
    </row>
    <row r="2162" spans="1:7" x14ac:dyDescent="0.25">
      <c r="A2162" s="2">
        <f ca="1">_xlfn.BETA.INV(RAND(),Plan1!$B$4+Plan1!$B$9,Plan1!$B$5+Plan1!$B$8-Plan1!$B$9)</f>
        <v>0.25762293613438891</v>
      </c>
      <c r="B2162">
        <f ca="1">_xlfn.BETA.DIST(A2162,Plan1!$B$12,Plan1!$B$13,FALSE)</f>
        <v>1.1946777586695572</v>
      </c>
      <c r="D2162" s="2">
        <v>0.10785655259499834</v>
      </c>
      <c r="E2162">
        <v>6.6114328201253709</v>
      </c>
      <c r="F2162" s="2">
        <f ca="1">IF(D2162&lt;=$B$7,IF(E2162&gt;=$B$6,D2162,1),1)</f>
        <v>0.10785655259499834</v>
      </c>
      <c r="G2162" s="2">
        <f ca="1">IF(D2162&gt;=$B$7,IF(E2162&gt;=$B$6,D2162,0),0)</f>
        <v>0</v>
      </c>
    </row>
    <row r="2163" spans="1:7" x14ac:dyDescent="0.25">
      <c r="A2163" s="2">
        <f ca="1">_xlfn.BETA.INV(RAND(),Plan1!$B$4+Plan1!$B$9,Plan1!$B$5+Plan1!$B$8-Plan1!$B$9)</f>
        <v>0.14280287308272357</v>
      </c>
      <c r="B2163">
        <f ca="1">_xlfn.BETA.DIST(A2163,Plan1!$B$12,Plan1!$B$13,FALSE)</f>
        <v>7.195586398794525</v>
      </c>
      <c r="D2163" s="2">
        <v>0.10785629529242274</v>
      </c>
      <c r="E2163">
        <v>6.61141688325975</v>
      </c>
      <c r="F2163" s="2">
        <f ca="1">IF(D2163&lt;=$B$7,IF(E2163&gt;=$B$6,D2163,1),1)</f>
        <v>0.10785629529242274</v>
      </c>
      <c r="G2163" s="2">
        <f ca="1">IF(D2163&gt;=$B$7,IF(E2163&gt;=$B$6,D2163,0),0)</f>
        <v>0</v>
      </c>
    </row>
    <row r="2164" spans="1:7" x14ac:dyDescent="0.25">
      <c r="A2164" s="2">
        <f ca="1">_xlfn.BETA.INV(RAND(),Plan1!$B$4+Plan1!$B$9,Plan1!$B$5+Plan1!$B$8-Plan1!$B$9)</f>
        <v>6.1997620259243186E-2</v>
      </c>
      <c r="B2164">
        <f ca="1">_xlfn.BETA.DIST(A2164,Plan1!$B$12,Plan1!$B$13,FALSE)</f>
        <v>2.1693182447116439</v>
      </c>
      <c r="D2164" s="2">
        <v>0.10783777364804198</v>
      </c>
      <c r="E2164">
        <v>6.6102692445082223</v>
      </c>
      <c r="F2164" s="2">
        <f ca="1">IF(D2164&lt;=$B$7,IF(E2164&gt;=$B$6,D2164,1),1)</f>
        <v>0.10783777364804198</v>
      </c>
      <c r="G2164" s="2">
        <f ca="1">IF(D2164&gt;=$B$7,IF(E2164&gt;=$B$6,D2164,0),0)</f>
        <v>0</v>
      </c>
    </row>
    <row r="2165" spans="1:7" x14ac:dyDescent="0.25">
      <c r="A2165" s="2">
        <f ca="1">_xlfn.BETA.INV(RAND(),Plan1!$B$4+Plan1!$B$9,Plan1!$B$5+Plan1!$B$8-Plan1!$B$9)</f>
        <v>0.19486024558069759</v>
      </c>
      <c r="B2165">
        <f ca="1">_xlfn.BETA.DIST(A2165,Plan1!$B$12,Plan1!$B$13,FALSE)</f>
        <v>4.3061217847882007</v>
      </c>
      <c r="D2165" s="2">
        <v>0.15802887497941953</v>
      </c>
      <c r="E2165">
        <v>6.6100982437770393</v>
      </c>
      <c r="F2165" s="2">
        <f ca="1">IF(D2165&lt;=$B$7,IF(E2165&gt;=$B$6,D2165,1),1)</f>
        <v>1</v>
      </c>
      <c r="G2165" s="2">
        <f ca="1">IF(D2165&gt;=$B$7,IF(E2165&gt;=$B$6,D2165,0),0)</f>
        <v>0.15802887497941953</v>
      </c>
    </row>
    <row r="2166" spans="1:7" x14ac:dyDescent="0.25">
      <c r="A2166" s="2">
        <f ca="1">_xlfn.BETA.INV(RAND(),Plan1!$B$4+Plan1!$B$9,Plan1!$B$5+Plan1!$B$8-Plan1!$B$9)</f>
        <v>0.11275801588930333</v>
      </c>
      <c r="B2166">
        <f ca="1">_xlfn.BETA.DIST(A2166,Plan1!$B$12,Plan1!$B$13,FALSE)</f>
        <v>6.884050605456717</v>
      </c>
      <c r="D2166" s="2">
        <v>0.10783142845027369</v>
      </c>
      <c r="E2166">
        <v>6.6098758831515223</v>
      </c>
      <c r="F2166" s="2">
        <f ca="1">IF(D2166&lt;=$B$7,IF(E2166&gt;=$B$6,D2166,1),1)</f>
        <v>0.10783142845027369</v>
      </c>
      <c r="G2166" s="2">
        <f ca="1">IF(D2166&gt;=$B$7,IF(E2166&gt;=$B$6,D2166,0),0)</f>
        <v>0</v>
      </c>
    </row>
    <row r="2167" spans="1:7" x14ac:dyDescent="0.25">
      <c r="A2167" s="2">
        <f ca="1">_xlfn.BETA.INV(RAND(),Plan1!$B$4+Plan1!$B$9,Plan1!$B$5+Plan1!$B$8-Plan1!$B$9)</f>
        <v>7.7482978997129318E-2</v>
      </c>
      <c r="B2167">
        <f ca="1">_xlfn.BETA.DIST(A2167,Plan1!$B$12,Plan1!$B$13,FALSE)</f>
        <v>3.8186028586238696</v>
      </c>
      <c r="D2167" s="2">
        <v>0.10781887825965748</v>
      </c>
      <c r="E2167">
        <v>6.6090975516977615</v>
      </c>
      <c r="F2167" s="2">
        <f ca="1">IF(D2167&lt;=$B$7,IF(E2167&gt;=$B$6,D2167,1),1)</f>
        <v>0.10781887825965748</v>
      </c>
      <c r="G2167" s="2">
        <f ca="1">IF(D2167&gt;=$B$7,IF(E2167&gt;=$B$6,D2167,0),0)</f>
        <v>0</v>
      </c>
    </row>
    <row r="2168" spans="1:7" x14ac:dyDescent="0.25">
      <c r="A2168" s="2">
        <f ca="1">_xlfn.BETA.INV(RAND(),Plan1!$B$4+Plan1!$B$9,Plan1!$B$5+Plan1!$B$8-Plan1!$B$9)</f>
        <v>0.17220678712013926</v>
      </c>
      <c r="B2168">
        <f ca="1">_xlfn.BETA.DIST(A2168,Plan1!$B$12,Plan1!$B$13,FALSE)</f>
        <v>5.7995044581342805</v>
      </c>
      <c r="D2168" s="2">
        <v>0.15805129587262634</v>
      </c>
      <c r="E2168">
        <v>6.6089783999116589</v>
      </c>
      <c r="F2168" s="2">
        <f ca="1">IF(D2168&lt;=$B$7,IF(E2168&gt;=$B$6,D2168,1),1)</f>
        <v>1</v>
      </c>
      <c r="G2168" s="2">
        <f ca="1">IF(D2168&gt;=$B$7,IF(E2168&gt;=$B$6,D2168,0),0)</f>
        <v>0.15805129587262634</v>
      </c>
    </row>
    <row r="2169" spans="1:7" x14ac:dyDescent="0.25">
      <c r="A2169" s="2">
        <f ca="1">_xlfn.BETA.INV(RAND(),Plan1!$B$4+Plan1!$B$9,Plan1!$B$5+Plan1!$B$8-Plan1!$B$9)</f>
        <v>7.8523753092572687E-2</v>
      </c>
      <c r="B2169">
        <f ca="1">_xlfn.BETA.DIST(A2169,Plan1!$B$12,Plan1!$B$13,FALSE)</f>
        <v>3.9327846500848347</v>
      </c>
      <c r="D2169" s="2">
        <v>0.15805552337537387</v>
      </c>
      <c r="E2169">
        <v>6.6087671805997861</v>
      </c>
      <c r="F2169" s="2">
        <f ca="1">IF(D2169&lt;=$B$7,IF(E2169&gt;=$B$6,D2169,1),1)</f>
        <v>1</v>
      </c>
      <c r="G2169" s="2">
        <f ca="1">IF(D2169&gt;=$B$7,IF(E2169&gt;=$B$6,D2169,0),0)</f>
        <v>0.15805552337537387</v>
      </c>
    </row>
    <row r="2170" spans="1:7" x14ac:dyDescent="0.25">
      <c r="A2170" s="2">
        <f ca="1">_xlfn.BETA.INV(RAND(),Plan1!$B$4+Plan1!$B$9,Plan1!$B$5+Plan1!$B$8-Plan1!$B$9)</f>
        <v>0.13704100670121414</v>
      </c>
      <c r="B2170">
        <f ca="1">_xlfn.BETA.DIST(A2170,Plan1!$B$12,Plan1!$B$13,FALSE)</f>
        <v>7.3054352401796443</v>
      </c>
      <c r="D2170" s="2">
        <v>0.15807242581860792</v>
      </c>
      <c r="E2170">
        <v>6.6079224578139142</v>
      </c>
      <c r="F2170" s="2">
        <f ca="1">IF(D2170&lt;=$B$7,IF(E2170&gt;=$B$6,D2170,1),1)</f>
        <v>1</v>
      </c>
      <c r="G2170" s="2">
        <f ca="1">IF(D2170&gt;=$B$7,IF(E2170&gt;=$B$6,D2170,0),0)</f>
        <v>0.15807242581860792</v>
      </c>
    </row>
    <row r="2171" spans="1:7" x14ac:dyDescent="0.25">
      <c r="A2171" s="2">
        <f ca="1">_xlfn.BETA.INV(RAND(),Plan1!$B$4+Plan1!$B$9,Plan1!$B$5+Plan1!$B$8-Plan1!$B$9)</f>
        <v>0.15957444847309299</v>
      </c>
      <c r="B2171">
        <f ca="1">_xlfn.BETA.DIST(A2171,Plan1!$B$12,Plan1!$B$13,FALSE)</f>
        <v>6.5314571572239171</v>
      </c>
      <c r="D2171" s="2">
        <v>0.15812957674526285</v>
      </c>
      <c r="E2171">
        <v>6.6050636143964905</v>
      </c>
      <c r="F2171" s="2">
        <f ca="1">IF(D2171&lt;=$B$7,IF(E2171&gt;=$B$6,D2171,1),1)</f>
        <v>1</v>
      </c>
      <c r="G2171" s="2">
        <f ca="1">IF(D2171&gt;=$B$7,IF(E2171&gt;=$B$6,D2171,0),0)</f>
        <v>0.15812957674526285</v>
      </c>
    </row>
    <row r="2172" spans="1:7" x14ac:dyDescent="0.25">
      <c r="A2172" s="2">
        <f ca="1">_xlfn.BETA.INV(RAND(),Plan1!$B$4+Plan1!$B$9,Plan1!$B$5+Plan1!$B$8-Plan1!$B$9)</f>
        <v>9.6233155330652187E-2</v>
      </c>
      <c r="B2172">
        <f ca="1">_xlfn.BETA.DIST(A2172,Plan1!$B$12,Plan1!$B$13,FALSE)</f>
        <v>5.7306400977954386</v>
      </c>
      <c r="D2172" s="2">
        <v>0.15812988969791297</v>
      </c>
      <c r="E2172">
        <v>6.6050479484228939</v>
      </c>
      <c r="F2172" s="2">
        <f ca="1">IF(D2172&lt;=$B$7,IF(E2172&gt;=$B$6,D2172,1),1)</f>
        <v>1</v>
      </c>
      <c r="G2172" s="2">
        <f ca="1">IF(D2172&gt;=$B$7,IF(E2172&gt;=$B$6,D2172,0),0)</f>
        <v>0.15812988969791297</v>
      </c>
    </row>
    <row r="2173" spans="1:7" x14ac:dyDescent="0.25">
      <c r="A2173" s="2">
        <f ca="1">_xlfn.BETA.INV(RAND(),Plan1!$B$4+Plan1!$B$9,Plan1!$B$5+Plan1!$B$8-Plan1!$B$9)</f>
        <v>0.20245211832159693</v>
      </c>
      <c r="B2173">
        <f ca="1">_xlfn.BETA.DIST(A2173,Plan1!$B$12,Plan1!$B$13,FALSE)</f>
        <v>3.8133181793606981</v>
      </c>
      <c r="D2173" s="2">
        <v>0.10775239042146988</v>
      </c>
      <c r="E2173">
        <v>6.6049674843751784</v>
      </c>
      <c r="F2173" s="2">
        <f ca="1">IF(D2173&lt;=$B$7,IF(E2173&gt;=$B$6,D2173,1),1)</f>
        <v>0.10775239042146988</v>
      </c>
      <c r="G2173" s="2">
        <f ca="1">IF(D2173&gt;=$B$7,IF(E2173&gt;=$B$6,D2173,0),0)</f>
        <v>0</v>
      </c>
    </row>
    <row r="2174" spans="1:7" x14ac:dyDescent="0.25">
      <c r="A2174" s="2">
        <f ca="1">_xlfn.BETA.INV(RAND(),Plan1!$B$4+Plan1!$B$9,Plan1!$B$5+Plan1!$B$8-Plan1!$B$9)</f>
        <v>0.12953943340980781</v>
      </c>
      <c r="B2174">
        <f ca="1">_xlfn.BETA.DIST(A2174,Plan1!$B$12,Plan1!$B$13,FALSE)</f>
        <v>7.3358165475218753</v>
      </c>
      <c r="D2174" s="2">
        <v>0.10773718870688218</v>
      </c>
      <c r="E2174">
        <v>6.604021617099467</v>
      </c>
      <c r="F2174" s="2">
        <f ca="1">IF(D2174&lt;=$B$7,IF(E2174&gt;=$B$6,D2174,1),1)</f>
        <v>0.10773718870688218</v>
      </c>
      <c r="G2174" s="2">
        <f ca="1">IF(D2174&gt;=$B$7,IF(E2174&gt;=$B$6,D2174,0),0)</f>
        <v>0</v>
      </c>
    </row>
    <row r="2175" spans="1:7" x14ac:dyDescent="0.25">
      <c r="A2175" s="2">
        <f ca="1">_xlfn.BETA.INV(RAND(),Plan1!$B$4+Plan1!$B$9,Plan1!$B$5+Plan1!$B$8-Plan1!$B$9)</f>
        <v>0.12408418310024852</v>
      </c>
      <c r="B2175">
        <f ca="1">_xlfn.BETA.DIST(A2175,Plan1!$B$12,Plan1!$B$13,FALSE)</f>
        <v>7.270402266752324</v>
      </c>
      <c r="D2175" s="2">
        <v>0.15815179607643248</v>
      </c>
      <c r="E2175">
        <v>6.6039510417805962</v>
      </c>
      <c r="F2175" s="2">
        <f ca="1">IF(D2175&lt;=$B$7,IF(E2175&gt;=$B$6,D2175,1),1)</f>
        <v>1</v>
      </c>
      <c r="G2175" s="2">
        <f ca="1">IF(D2175&gt;=$B$7,IF(E2175&gt;=$B$6,D2175,0),0)</f>
        <v>0.15815179607643248</v>
      </c>
    </row>
    <row r="2176" spans="1:7" x14ac:dyDescent="0.25">
      <c r="A2176" s="2">
        <f ca="1">_xlfn.BETA.INV(RAND(),Plan1!$B$4+Plan1!$B$9,Plan1!$B$5+Plan1!$B$8-Plan1!$B$9)</f>
        <v>0.20231811508047559</v>
      </c>
      <c r="B2176">
        <f ca="1">_xlfn.BETA.DIST(A2176,Plan1!$B$12,Plan1!$B$13,FALSE)</f>
        <v>3.821844983809199</v>
      </c>
      <c r="D2176" s="2">
        <v>0.15815932587049242</v>
      </c>
      <c r="E2176">
        <v>6.6035738680257499</v>
      </c>
      <c r="F2176" s="2">
        <f ca="1">IF(D2176&lt;=$B$7,IF(E2176&gt;=$B$6,D2176,1),1)</f>
        <v>1</v>
      </c>
      <c r="G2176" s="2">
        <f ca="1">IF(D2176&gt;=$B$7,IF(E2176&gt;=$B$6,D2176,0),0)</f>
        <v>0.15815932587049242</v>
      </c>
    </row>
    <row r="2177" spans="1:7" x14ac:dyDescent="0.25">
      <c r="A2177" s="2">
        <f ca="1">_xlfn.BETA.INV(RAND(),Plan1!$B$4+Plan1!$B$9,Plan1!$B$5+Plan1!$B$8-Plan1!$B$9)</f>
        <v>0.23344712313622662</v>
      </c>
      <c r="B2177">
        <f ca="1">_xlfn.BETA.DIST(A2177,Plan1!$B$12,Plan1!$B$13,FALSE)</f>
        <v>2.1016029313192188</v>
      </c>
      <c r="D2177" s="2">
        <v>0.10772887280926849</v>
      </c>
      <c r="E2177">
        <v>6.603503945281834</v>
      </c>
      <c r="F2177" s="2">
        <f ca="1">IF(D2177&lt;=$B$7,IF(E2177&gt;=$B$6,D2177,1),1)</f>
        <v>0.10772887280926849</v>
      </c>
      <c r="G2177" s="2">
        <f ca="1">IF(D2177&gt;=$B$7,IF(E2177&gt;=$B$6,D2177,0),0)</f>
        <v>0</v>
      </c>
    </row>
    <row r="2178" spans="1:7" x14ac:dyDescent="0.25">
      <c r="A2178" s="2">
        <f ca="1">_xlfn.BETA.INV(RAND(),Plan1!$B$4+Plan1!$B$9,Plan1!$B$5+Plan1!$B$8-Plan1!$B$9)</f>
        <v>0.11532496406402491</v>
      </c>
      <c r="B2178">
        <f ca="1">_xlfn.BETA.DIST(A2178,Plan1!$B$12,Plan1!$B$13,FALSE)</f>
        <v>7.0016318554888546</v>
      </c>
      <c r="D2178" s="2">
        <v>0.10770582377803996</v>
      </c>
      <c r="E2178">
        <v>6.6020682081004338</v>
      </c>
      <c r="F2178" s="2">
        <f ca="1">IF(D2178&lt;=$B$7,IF(E2178&gt;=$B$6,D2178,1),1)</f>
        <v>0.10770582377803996</v>
      </c>
      <c r="G2178" s="2">
        <f ca="1">IF(D2178&gt;=$B$7,IF(E2178&gt;=$B$6,D2178,0),0)</f>
        <v>0</v>
      </c>
    </row>
    <row r="2179" spans="1:7" x14ac:dyDescent="0.25">
      <c r="A2179" s="2">
        <f ca="1">_xlfn.BETA.INV(RAND(),Plan1!$B$4+Plan1!$B$9,Plan1!$B$5+Plan1!$B$8-Plan1!$B$9)</f>
        <v>0.15515469870975973</v>
      </c>
      <c r="B2179">
        <f ca="1">_xlfn.BETA.DIST(A2179,Plan1!$B$12,Plan1!$B$13,FALSE)</f>
        <v>6.7482346510581044</v>
      </c>
      <c r="D2179" s="2">
        <v>0.15820654165735659</v>
      </c>
      <c r="E2179">
        <v>6.6012071779771997</v>
      </c>
      <c r="F2179" s="2">
        <f ca="1">IF(D2179&lt;=$B$7,IF(E2179&gt;=$B$6,D2179,1),1)</f>
        <v>1</v>
      </c>
      <c r="G2179" s="2">
        <f ca="1">IF(D2179&gt;=$B$7,IF(E2179&gt;=$B$6,D2179,0),0)</f>
        <v>0.15820654165735659</v>
      </c>
    </row>
    <row r="2180" spans="1:7" x14ac:dyDescent="0.25">
      <c r="A2180" s="2">
        <f ca="1">_xlfn.BETA.INV(RAND(),Plan1!$B$4+Plan1!$B$9,Plan1!$B$5+Plan1!$B$8-Plan1!$B$9)</f>
        <v>0.12499398395497376</v>
      </c>
      <c r="B2180">
        <f ca="1">_xlfn.BETA.DIST(A2180,Plan1!$B$12,Plan1!$B$13,FALSE)</f>
        <v>7.2866512456196171</v>
      </c>
      <c r="D2180" s="2">
        <v>0.15824193596992364</v>
      </c>
      <c r="E2180">
        <v>6.5994312185031392</v>
      </c>
      <c r="F2180" s="2">
        <f ca="1">IF(D2180&lt;=$B$7,IF(E2180&gt;=$B$6,D2180,1),1)</f>
        <v>1</v>
      </c>
      <c r="G2180" s="2">
        <f ca="1">IF(D2180&gt;=$B$7,IF(E2180&gt;=$B$6,D2180,0),0)</f>
        <v>0.15824193596992364</v>
      </c>
    </row>
    <row r="2181" spans="1:7" x14ac:dyDescent="0.25">
      <c r="A2181" s="2">
        <f ca="1">_xlfn.BETA.INV(RAND(),Plan1!$B$4+Plan1!$B$9,Plan1!$B$5+Plan1!$B$8-Plan1!$B$9)</f>
        <v>0.21358159884858852</v>
      </c>
      <c r="B2181">
        <f ca="1">_xlfn.BETA.DIST(A2181,Plan1!$B$12,Plan1!$B$13,FALSE)</f>
        <v>3.1340672884938732</v>
      </c>
      <c r="D2181" s="2">
        <v>0.15827820974227746</v>
      </c>
      <c r="E2181">
        <v>6.5976095148591476</v>
      </c>
      <c r="F2181" s="2">
        <f ca="1">IF(D2181&lt;=$B$7,IF(E2181&gt;=$B$6,D2181,1),1)</f>
        <v>1</v>
      </c>
      <c r="G2181" s="2">
        <f ca="1">IF(D2181&gt;=$B$7,IF(E2181&gt;=$B$6,D2181,0),0)</f>
        <v>0.15827820974227746</v>
      </c>
    </row>
    <row r="2182" spans="1:7" x14ac:dyDescent="0.25">
      <c r="A2182" s="2">
        <f ca="1">_xlfn.BETA.INV(RAND(),Plan1!$B$4+Plan1!$B$9,Plan1!$B$5+Plan1!$B$8-Plan1!$B$9)</f>
        <v>0.16359834086419023</v>
      </c>
      <c r="B2182">
        <f ca="1">_xlfn.BETA.DIST(A2182,Plan1!$B$12,Plan1!$B$13,FALSE)</f>
        <v>6.3139893447503148</v>
      </c>
      <c r="D2182" s="2">
        <v>0.10762873383951523</v>
      </c>
      <c r="E2182">
        <v>6.5972564652496235</v>
      </c>
      <c r="F2182" s="2">
        <f ca="1">IF(D2182&lt;=$B$7,IF(E2182&gt;=$B$6,D2182,1),1)</f>
        <v>0.10762873383951523</v>
      </c>
      <c r="G2182" s="2">
        <f ca="1">IF(D2182&gt;=$B$7,IF(E2182&gt;=$B$6,D2182,0),0)</f>
        <v>0</v>
      </c>
    </row>
    <row r="2183" spans="1:7" x14ac:dyDescent="0.25">
      <c r="A2183" s="2">
        <f ca="1">_xlfn.BETA.INV(RAND(),Plan1!$B$4+Plan1!$B$9,Plan1!$B$5+Plan1!$B$8-Plan1!$B$9)</f>
        <v>0.17816707572719204</v>
      </c>
      <c r="B2183">
        <f ca="1">_xlfn.BETA.DIST(A2183,Plan1!$B$12,Plan1!$B$13,FALSE)</f>
        <v>5.4164169799927828</v>
      </c>
      <c r="D2183" s="2">
        <v>0.15828967692742302</v>
      </c>
      <c r="E2183">
        <v>6.5970332818863948</v>
      </c>
      <c r="F2183" s="2">
        <f ca="1">IF(D2183&lt;=$B$7,IF(E2183&gt;=$B$6,D2183,1),1)</f>
        <v>1</v>
      </c>
      <c r="G2183" s="2">
        <f ca="1">IF(D2183&gt;=$B$7,IF(E2183&gt;=$B$6,D2183,0),0)</f>
        <v>0.15828967692742302</v>
      </c>
    </row>
    <row r="2184" spans="1:7" x14ac:dyDescent="0.25">
      <c r="A2184" s="2">
        <f ca="1">_xlfn.BETA.INV(RAND(),Plan1!$B$4+Plan1!$B$9,Plan1!$B$5+Plan1!$B$8-Plan1!$B$9)</f>
        <v>0.18915321776982796</v>
      </c>
      <c r="B2184">
        <f ca="1">_xlfn.BETA.DIST(A2184,Plan1!$B$12,Plan1!$B$13,FALSE)</f>
        <v>4.6856207329420876</v>
      </c>
      <c r="D2184" s="2">
        <v>0.1582932881189496</v>
      </c>
      <c r="E2184">
        <v>6.5968517835460014</v>
      </c>
      <c r="F2184" s="2">
        <f ca="1">IF(D2184&lt;=$B$7,IF(E2184&gt;=$B$6,D2184,1),1)</f>
        <v>1</v>
      </c>
      <c r="G2184" s="2">
        <f ca="1">IF(D2184&gt;=$B$7,IF(E2184&gt;=$B$6,D2184,0),0)</f>
        <v>0.1582932881189496</v>
      </c>
    </row>
    <row r="2185" spans="1:7" x14ac:dyDescent="0.25">
      <c r="A2185" s="2">
        <f ca="1">_xlfn.BETA.INV(RAND(),Plan1!$B$4+Plan1!$B$9,Plan1!$B$5+Plan1!$B$8-Plan1!$B$9)</f>
        <v>0.12826242549273492</v>
      </c>
      <c r="B2185">
        <f ca="1">_xlfn.BETA.DIST(A2185,Plan1!$B$12,Plan1!$B$13,FALSE)</f>
        <v>7.3273284003514929</v>
      </c>
      <c r="D2185" s="2">
        <v>0.10761942323102412</v>
      </c>
      <c r="E2185">
        <v>6.5966743052311712</v>
      </c>
      <c r="F2185" s="2">
        <f ca="1">IF(D2185&lt;=$B$7,IF(E2185&gt;=$B$6,D2185,1),1)</f>
        <v>0.10761942323102412</v>
      </c>
      <c r="G2185" s="2">
        <f ca="1">IF(D2185&gt;=$B$7,IF(E2185&gt;=$B$6,D2185,0),0)</f>
        <v>0</v>
      </c>
    </row>
    <row r="2186" spans="1:7" x14ac:dyDescent="0.25">
      <c r="A2186" s="2">
        <f ca="1">_xlfn.BETA.INV(RAND(),Plan1!$B$4+Plan1!$B$9,Plan1!$B$5+Plan1!$B$8-Plan1!$B$9)</f>
        <v>0.20621759603482559</v>
      </c>
      <c r="B2186">
        <f ca="1">_xlfn.BETA.DIST(A2186,Plan1!$B$12,Plan1!$B$13,FALSE)</f>
        <v>3.5768042367643473</v>
      </c>
      <c r="D2186" s="2">
        <v>0.10761842623765934</v>
      </c>
      <c r="E2186">
        <v>6.5966119537063994</v>
      </c>
      <c r="F2186" s="2">
        <f ca="1">IF(D2186&lt;=$B$7,IF(E2186&gt;=$B$6,D2186,1),1)</f>
        <v>0.10761842623765934</v>
      </c>
      <c r="G2186" s="2">
        <f ca="1">IF(D2186&gt;=$B$7,IF(E2186&gt;=$B$6,D2186,0),0)</f>
        <v>0</v>
      </c>
    </row>
    <row r="2187" spans="1:7" x14ac:dyDescent="0.25">
      <c r="A2187" s="2">
        <f ca="1">_xlfn.BETA.INV(RAND(),Plan1!$B$4+Plan1!$B$9,Plan1!$B$5+Plan1!$B$8-Plan1!$B$9)</f>
        <v>0.12034018584152945</v>
      </c>
      <c r="B2187">
        <f ca="1">_xlfn.BETA.DIST(A2187,Plan1!$B$12,Plan1!$B$13,FALSE)</f>
        <v>7.1805607619672331</v>
      </c>
      <c r="D2187" s="2">
        <v>0.10761734001793902</v>
      </c>
      <c r="E2187">
        <v>6.5965440191442264</v>
      </c>
      <c r="F2187" s="2">
        <f ca="1">IF(D2187&lt;=$B$7,IF(E2187&gt;=$B$6,D2187,1),1)</f>
        <v>0.10761734001793902</v>
      </c>
      <c r="G2187" s="2">
        <f ca="1">IF(D2187&gt;=$B$7,IF(E2187&gt;=$B$6,D2187,0),0)</f>
        <v>0</v>
      </c>
    </row>
    <row r="2188" spans="1:7" x14ac:dyDescent="0.25">
      <c r="A2188" s="2">
        <f ca="1">_xlfn.BETA.INV(RAND(),Plan1!$B$4+Plan1!$B$9,Plan1!$B$5+Plan1!$B$8-Plan1!$B$9)</f>
        <v>0.15246716385179715</v>
      </c>
      <c r="B2188">
        <f ca="1">_xlfn.BETA.DIST(A2188,Plan1!$B$12,Plan1!$B$13,FALSE)</f>
        <v>6.866973115252752</v>
      </c>
      <c r="D2188" s="2">
        <v>0.10759290630785671</v>
      </c>
      <c r="E2188">
        <v>6.5950150931953759</v>
      </c>
      <c r="F2188" s="2">
        <f ca="1">IF(D2188&lt;=$B$7,IF(E2188&gt;=$B$6,D2188,1),1)</f>
        <v>0.10759290630785671</v>
      </c>
      <c r="G2188" s="2">
        <f ca="1">IF(D2188&gt;=$B$7,IF(E2188&gt;=$B$6,D2188,0),0)</f>
        <v>0</v>
      </c>
    </row>
    <row r="2189" spans="1:7" x14ac:dyDescent="0.25">
      <c r="A2189" s="2">
        <f ca="1">_xlfn.BETA.INV(RAND(),Plan1!$B$4+Plan1!$B$9,Plan1!$B$5+Plan1!$B$8-Plan1!$B$9)</f>
        <v>0.11133557283545052</v>
      </c>
      <c r="B2189">
        <f ca="1">_xlfn.BETA.DIST(A2189,Plan1!$B$12,Plan1!$B$13,FALSE)</f>
        <v>6.811380606520073</v>
      </c>
      <c r="D2189" s="2">
        <v>0.15835498928945713</v>
      </c>
      <c r="E2189">
        <v>6.5937481872357502</v>
      </c>
      <c r="F2189" s="2">
        <f ca="1">IF(D2189&lt;=$B$7,IF(E2189&gt;=$B$6,D2189,1),1)</f>
        <v>1</v>
      </c>
      <c r="G2189" s="2">
        <f ca="1">IF(D2189&gt;=$B$7,IF(E2189&gt;=$B$6,D2189,0),0)</f>
        <v>0.15835498928945713</v>
      </c>
    </row>
    <row r="2190" spans="1:7" x14ac:dyDescent="0.25">
      <c r="A2190" s="2">
        <f ca="1">_xlfn.BETA.INV(RAND(),Plan1!$B$4+Plan1!$B$9,Plan1!$B$5+Plan1!$B$8-Plan1!$B$9)</f>
        <v>0.18681864017522665</v>
      </c>
      <c r="B2190">
        <f ca="1">_xlfn.BETA.DIST(A2190,Plan1!$B$12,Plan1!$B$13,FALSE)</f>
        <v>4.8417668225160861</v>
      </c>
      <c r="D2190" s="2">
        <v>0.10756751118298803</v>
      </c>
      <c r="E2190">
        <v>6.593424408096733</v>
      </c>
      <c r="F2190" s="2">
        <f ca="1">IF(D2190&lt;=$B$7,IF(E2190&gt;=$B$6,D2190,1),1)</f>
        <v>0.10756751118298803</v>
      </c>
      <c r="G2190" s="2">
        <f ca="1">IF(D2190&gt;=$B$7,IF(E2190&gt;=$B$6,D2190,0),0)</f>
        <v>0</v>
      </c>
    </row>
    <row r="2191" spans="1:7" x14ac:dyDescent="0.25">
      <c r="A2191" s="2">
        <f ca="1">_xlfn.BETA.INV(RAND(),Plan1!$B$4+Plan1!$B$9,Plan1!$B$5+Plan1!$B$8-Plan1!$B$9)</f>
        <v>0.20181622027366541</v>
      </c>
      <c r="B2191">
        <f ca="1">_xlfn.BETA.DIST(A2191,Plan1!$B$12,Plan1!$B$13,FALSE)</f>
        <v>3.8538439030113629</v>
      </c>
      <c r="D2191" s="2">
        <v>0.15837072884022985</v>
      </c>
      <c r="E2191">
        <v>6.5929557261136758</v>
      </c>
      <c r="F2191" s="2">
        <f ca="1">IF(D2191&lt;=$B$7,IF(E2191&gt;=$B$6,D2191,1),1)</f>
        <v>1</v>
      </c>
      <c r="G2191" s="2">
        <f ca="1">IF(D2191&gt;=$B$7,IF(E2191&gt;=$B$6,D2191,0),0)</f>
        <v>0.15837072884022985</v>
      </c>
    </row>
    <row r="2192" spans="1:7" x14ac:dyDescent="0.25">
      <c r="A2192" s="2">
        <f ca="1">_xlfn.BETA.INV(RAND(),Plan1!$B$4+Plan1!$B$9,Plan1!$B$5+Plan1!$B$8-Plan1!$B$9)</f>
        <v>9.4006807552673724E-2</v>
      </c>
      <c r="B2192">
        <f ca="1">_xlfn.BETA.DIST(A2192,Plan1!$B$12,Plan1!$B$13,FALSE)</f>
        <v>5.5288843067605482</v>
      </c>
      <c r="D2192" s="2">
        <v>0.10755711388756579</v>
      </c>
      <c r="E2192">
        <v>6.592772678159772</v>
      </c>
      <c r="F2192" s="2">
        <f ca="1">IF(D2192&lt;=$B$7,IF(E2192&gt;=$B$6,D2192,1),1)</f>
        <v>0.10755711388756579</v>
      </c>
      <c r="G2192" s="2">
        <f ca="1">IF(D2192&gt;=$B$7,IF(E2192&gt;=$B$6,D2192,0),0)</f>
        <v>0</v>
      </c>
    </row>
    <row r="2193" spans="1:7" x14ac:dyDescent="0.25">
      <c r="A2193" s="2">
        <f ca="1">_xlfn.BETA.INV(RAND(),Plan1!$B$4+Plan1!$B$9,Plan1!$B$5+Plan1!$B$8-Plan1!$B$9)</f>
        <v>0.13635202410996589</v>
      </c>
      <c r="B2193">
        <f ca="1">_xlfn.BETA.DIST(A2193,Plan1!$B$12,Plan1!$B$13,FALSE)</f>
        <v>7.3137338874860038</v>
      </c>
      <c r="D2193" s="2">
        <v>0.10754344891276343</v>
      </c>
      <c r="E2193">
        <v>6.591915706104464</v>
      </c>
      <c r="F2193" s="2">
        <f ca="1">IF(D2193&lt;=$B$7,IF(E2193&gt;=$B$6,D2193,1),1)</f>
        <v>0.10754344891276343</v>
      </c>
      <c r="G2193" s="2">
        <f ca="1">IF(D2193&gt;=$B$7,IF(E2193&gt;=$B$6,D2193,0),0)</f>
        <v>0</v>
      </c>
    </row>
    <row r="2194" spans="1:7" x14ac:dyDescent="0.25">
      <c r="A2194" s="2">
        <f ca="1">_xlfn.BETA.INV(RAND(),Plan1!$B$4+Plan1!$B$9,Plan1!$B$5+Plan1!$B$8-Plan1!$B$9)</f>
        <v>0.16236744224592492</v>
      </c>
      <c r="B2194">
        <f ca="1">_xlfn.BETA.DIST(A2194,Plan1!$B$12,Plan1!$B$13,FALSE)</f>
        <v>6.3823412885435653</v>
      </c>
      <c r="D2194" s="2">
        <v>0.15841166513758487</v>
      </c>
      <c r="E2194">
        <v>6.5908932149473456</v>
      </c>
      <c r="F2194" s="2">
        <f ca="1">IF(D2194&lt;=$B$7,IF(E2194&gt;=$B$6,D2194,1),1)</f>
        <v>1</v>
      </c>
      <c r="G2194" s="2">
        <f ca="1">IF(D2194&gt;=$B$7,IF(E2194&gt;=$B$6,D2194,0),0)</f>
        <v>0.15841166513758487</v>
      </c>
    </row>
    <row r="2195" spans="1:7" x14ac:dyDescent="0.25">
      <c r="A2195" s="2">
        <f ca="1">_xlfn.BETA.INV(RAND(),Plan1!$B$4+Plan1!$B$9,Plan1!$B$5+Plan1!$B$8-Plan1!$B$9)</f>
        <v>0.18944713055876317</v>
      </c>
      <c r="B2195">
        <f ca="1">_xlfn.BETA.DIST(A2195,Plan1!$B$12,Plan1!$B$13,FALSE)</f>
        <v>4.6659789157782807</v>
      </c>
      <c r="D2195" s="2">
        <v>0.10752650331359913</v>
      </c>
      <c r="E2195">
        <v>6.5908523410192155</v>
      </c>
      <c r="F2195" s="2">
        <f ca="1">IF(D2195&lt;=$B$7,IF(E2195&gt;=$B$6,D2195,1),1)</f>
        <v>0.10752650331359913</v>
      </c>
      <c r="G2195" s="2">
        <f ca="1">IF(D2195&gt;=$B$7,IF(E2195&gt;=$B$6,D2195,0),0)</f>
        <v>0</v>
      </c>
    </row>
    <row r="2196" spans="1:7" x14ac:dyDescent="0.25">
      <c r="A2196" s="2">
        <f ca="1">_xlfn.BETA.INV(RAND(),Plan1!$B$4+Plan1!$B$9,Plan1!$B$5+Plan1!$B$8-Plan1!$B$9)</f>
        <v>0.17083120012178576</v>
      </c>
      <c r="B2196">
        <f ca="1">_xlfn.BETA.DIST(A2196,Plan1!$B$12,Plan1!$B$13,FALSE)</f>
        <v>5.8853394902449949</v>
      </c>
      <c r="D2196" s="2">
        <v>0.1584177615857757</v>
      </c>
      <c r="E2196">
        <v>6.5905858778541377</v>
      </c>
      <c r="F2196" s="2">
        <f ca="1">IF(D2196&lt;=$B$7,IF(E2196&gt;=$B$6,D2196,1),1)</f>
        <v>1</v>
      </c>
      <c r="G2196" s="2">
        <f ca="1">IF(D2196&gt;=$B$7,IF(E2196&gt;=$B$6,D2196,0),0)</f>
        <v>0.1584177615857757</v>
      </c>
    </row>
    <row r="2197" spans="1:7" x14ac:dyDescent="0.25">
      <c r="A2197" s="2">
        <f ca="1">_xlfn.BETA.INV(RAND(),Plan1!$B$4+Plan1!$B$9,Plan1!$B$5+Plan1!$B$8-Plan1!$B$9)</f>
        <v>0.1627487406261986</v>
      </c>
      <c r="B2197">
        <f ca="1">_xlfn.BETA.DIST(A2197,Plan1!$B$12,Plan1!$B$13,FALSE)</f>
        <v>6.3613316663250359</v>
      </c>
      <c r="D2197" s="2">
        <v>0.10750657801178021</v>
      </c>
      <c r="E2197">
        <v>6.5896010668794824</v>
      </c>
      <c r="F2197" s="2">
        <f ca="1">IF(D2197&lt;=$B$7,IF(E2197&gt;=$B$6,D2197,1),1)</f>
        <v>0.10750657801178021</v>
      </c>
      <c r="G2197" s="2">
        <f ca="1">IF(D2197&gt;=$B$7,IF(E2197&gt;=$B$6,D2197,0),0)</f>
        <v>0</v>
      </c>
    </row>
    <row r="2198" spans="1:7" x14ac:dyDescent="0.25">
      <c r="A2198" s="2">
        <f ca="1">_xlfn.BETA.INV(RAND(),Plan1!$B$4+Plan1!$B$9,Plan1!$B$5+Plan1!$B$8-Plan1!$B$9)</f>
        <v>0.19609182890064358</v>
      </c>
      <c r="B2198">
        <f ca="1">_xlfn.BETA.DIST(A2198,Plan1!$B$12,Plan1!$B$13,FALSE)</f>
        <v>4.2250149171565425</v>
      </c>
      <c r="D2198" s="2">
        <v>0.10750207514145388</v>
      </c>
      <c r="E2198">
        <v>6.5893181556212435</v>
      </c>
      <c r="F2198" s="2">
        <f ca="1">IF(D2198&lt;=$B$7,IF(E2198&gt;=$B$6,D2198,1),1)</f>
        <v>0.10750207514145388</v>
      </c>
      <c r="G2198" s="2">
        <f ca="1">IF(D2198&gt;=$B$7,IF(E2198&gt;=$B$6,D2198,0),0)</f>
        <v>0</v>
      </c>
    </row>
    <row r="2199" spans="1:7" x14ac:dyDescent="0.25">
      <c r="A2199" s="2">
        <f ca="1">_xlfn.BETA.INV(RAND(),Plan1!$B$4+Plan1!$B$9,Plan1!$B$5+Plan1!$B$8-Plan1!$B$9)</f>
        <v>0.24923415963511109</v>
      </c>
      <c r="B2199">
        <f ca="1">_xlfn.BETA.DIST(A2199,Plan1!$B$12,Plan1!$B$13,FALSE)</f>
        <v>1.4669138489261784</v>
      </c>
      <c r="D2199" s="2">
        <v>0.1584444229507368</v>
      </c>
      <c r="E2199">
        <v>6.5892412733125054</v>
      </c>
      <c r="F2199" s="2">
        <f ca="1">IF(D2199&lt;=$B$7,IF(E2199&gt;=$B$6,D2199,1),1)</f>
        <v>1</v>
      </c>
      <c r="G2199" s="2">
        <f ca="1">IF(D2199&gt;=$B$7,IF(E2199&gt;=$B$6,D2199,0),0)</f>
        <v>0.1584444229507368</v>
      </c>
    </row>
    <row r="2200" spans="1:7" x14ac:dyDescent="0.25">
      <c r="A2200" s="2">
        <f ca="1">_xlfn.BETA.INV(RAND(),Plan1!$B$4+Plan1!$B$9,Plan1!$B$5+Plan1!$B$8-Plan1!$B$9)</f>
        <v>0.13499511060179231</v>
      </c>
      <c r="B2200">
        <f ca="1">_xlfn.BETA.DIST(A2200,Plan1!$B$12,Plan1!$B$13,FALSE)</f>
        <v>7.3269106408242806</v>
      </c>
      <c r="D2200" s="2">
        <v>0.15845918479595855</v>
      </c>
      <c r="E2200">
        <v>6.5884964165636726</v>
      </c>
      <c r="F2200" s="2">
        <f ca="1">IF(D2200&lt;=$B$7,IF(E2200&gt;=$B$6,D2200,1),1)</f>
        <v>1</v>
      </c>
      <c r="G2200" s="2">
        <f ca="1">IF(D2200&gt;=$B$7,IF(E2200&gt;=$B$6,D2200,0),0)</f>
        <v>0.15845918479595855</v>
      </c>
    </row>
    <row r="2201" spans="1:7" x14ac:dyDescent="0.25">
      <c r="A2201" s="2">
        <f ca="1">_xlfn.BETA.INV(RAND(),Plan1!$B$4+Plan1!$B$9,Plan1!$B$5+Plan1!$B$8-Plan1!$B$9)</f>
        <v>0.19122123924469225</v>
      </c>
      <c r="B2201">
        <f ca="1">_xlfn.BETA.DIST(A2201,Plan1!$B$12,Plan1!$B$13,FALSE)</f>
        <v>4.5475777442782634</v>
      </c>
      <c r="D2201" s="2">
        <v>0.10747081344083362</v>
      </c>
      <c r="E2201">
        <v>6.5873526001162768</v>
      </c>
      <c r="F2201" s="2">
        <f ca="1">IF(D2201&lt;=$B$7,IF(E2201&gt;=$B$6,D2201,1),1)</f>
        <v>0.10747081344083362</v>
      </c>
      <c r="G2201" s="2">
        <f ca="1">IF(D2201&gt;=$B$7,IF(E2201&gt;=$B$6,D2201,0),0)</f>
        <v>0</v>
      </c>
    </row>
    <row r="2202" spans="1:7" x14ac:dyDescent="0.25">
      <c r="A2202" s="2">
        <f ca="1">_xlfn.BETA.INV(RAND(),Plan1!$B$4+Plan1!$B$9,Plan1!$B$5+Plan1!$B$8-Plan1!$B$9)</f>
        <v>0.12394309182875833</v>
      </c>
      <c r="B2202">
        <f ca="1">_xlfn.BETA.DIST(A2202,Plan1!$B$12,Plan1!$B$13,FALSE)</f>
        <v>7.2676881923921171</v>
      </c>
      <c r="D2202" s="2">
        <v>0.1584835224397152</v>
      </c>
      <c r="E2202">
        <v>6.5872677955702716</v>
      </c>
      <c r="F2202" s="2">
        <f ca="1">IF(D2202&lt;=$B$7,IF(E2202&gt;=$B$6,D2202,1),1)</f>
        <v>1</v>
      </c>
      <c r="G2202" s="2">
        <f ca="1">IF(D2202&gt;=$B$7,IF(E2202&gt;=$B$6,D2202,0),0)</f>
        <v>0.1584835224397152</v>
      </c>
    </row>
    <row r="2203" spans="1:7" x14ac:dyDescent="0.25">
      <c r="A2203" s="2">
        <f ca="1">_xlfn.BETA.INV(RAND(),Plan1!$B$4+Plan1!$B$9,Plan1!$B$5+Plan1!$B$8-Plan1!$B$9)</f>
        <v>9.0185740044530505E-2</v>
      </c>
      <c r="B2203">
        <f ca="1">_xlfn.BETA.DIST(A2203,Plan1!$B$12,Plan1!$B$13,FALSE)</f>
        <v>5.1623555487371604</v>
      </c>
      <c r="D2203" s="2">
        <v>0.15850511669589684</v>
      </c>
      <c r="E2203">
        <v>6.5861770565737965</v>
      </c>
      <c r="F2203" s="2">
        <f ca="1">IF(D2203&lt;=$B$7,IF(E2203&gt;=$B$6,D2203,1),1)</f>
        <v>1</v>
      </c>
      <c r="G2203" s="2">
        <f ca="1">IF(D2203&gt;=$B$7,IF(E2203&gt;=$B$6,D2203,0),0)</f>
        <v>0.15850511669589684</v>
      </c>
    </row>
    <row r="2204" spans="1:7" x14ac:dyDescent="0.25">
      <c r="A2204" s="2">
        <f ca="1">_xlfn.BETA.INV(RAND(),Plan1!$B$4+Plan1!$B$9,Plan1!$B$5+Plan1!$B$8-Plan1!$B$9)</f>
        <v>0.17650375788950234</v>
      </c>
      <c r="B2204">
        <f ca="1">_xlfn.BETA.DIST(A2204,Plan1!$B$12,Plan1!$B$13,FALSE)</f>
        <v>5.5248620742017174</v>
      </c>
      <c r="D2204" s="2">
        <v>0.10743361420672747</v>
      </c>
      <c r="E2204">
        <v>6.5850105132819152</v>
      </c>
      <c r="F2204" s="2">
        <f ca="1">IF(D2204&lt;=$B$7,IF(E2204&gt;=$B$6,D2204,1),1)</f>
        <v>0.10743361420672747</v>
      </c>
      <c r="G2204" s="2">
        <f ca="1">IF(D2204&gt;=$B$7,IF(E2204&gt;=$B$6,D2204,0),0)</f>
        <v>0</v>
      </c>
    </row>
    <row r="2205" spans="1:7" x14ac:dyDescent="0.25">
      <c r="A2205" s="2">
        <f ca="1">_xlfn.BETA.INV(RAND(),Plan1!$B$4+Plan1!$B$9,Plan1!$B$5+Plan1!$B$8-Plan1!$B$9)</f>
        <v>0.17754720570508897</v>
      </c>
      <c r="B2205">
        <f ca="1">_xlfn.BETA.DIST(A2205,Plan1!$B$12,Plan1!$B$13,FALSE)</f>
        <v>5.4569466415378081</v>
      </c>
      <c r="D2205" s="2">
        <v>0.1074256271433725</v>
      </c>
      <c r="E2205">
        <v>6.5845071875711243</v>
      </c>
      <c r="F2205" s="2">
        <f ca="1">IF(D2205&lt;=$B$7,IF(E2205&gt;=$B$6,D2205,1),1)</f>
        <v>0.1074256271433725</v>
      </c>
      <c r="G2205" s="2">
        <f ca="1">IF(D2205&gt;=$B$7,IF(E2205&gt;=$B$6,D2205,0),0)</f>
        <v>0</v>
      </c>
    </row>
    <row r="2206" spans="1:7" x14ac:dyDescent="0.25">
      <c r="A2206" s="2">
        <f ca="1">_xlfn.BETA.INV(RAND(),Plan1!$B$4+Plan1!$B$9,Plan1!$B$5+Plan1!$B$8-Plan1!$B$9)</f>
        <v>0.2734083849945258</v>
      </c>
      <c r="B2206">
        <f ca="1">_xlfn.BETA.DIST(A2206,Plan1!$B$12,Plan1!$B$13,FALSE)</f>
        <v>0.79133411404124532</v>
      </c>
      <c r="D2206" s="2">
        <v>0.10742378780701391</v>
      </c>
      <c r="E2206">
        <v>6.5843912541799163</v>
      </c>
      <c r="F2206" s="2">
        <f ca="1">IF(D2206&lt;=$B$7,IF(E2206&gt;=$B$6,D2206,1),1)</f>
        <v>0.10742378780701391</v>
      </c>
      <c r="G2206" s="2">
        <f ca="1">IF(D2206&gt;=$B$7,IF(E2206&gt;=$B$6,D2206,0),0)</f>
        <v>0</v>
      </c>
    </row>
    <row r="2207" spans="1:7" x14ac:dyDescent="0.25">
      <c r="A2207" s="2">
        <f ca="1">_xlfn.BETA.INV(RAND(),Plan1!$B$4+Plan1!$B$9,Plan1!$B$5+Plan1!$B$8-Plan1!$B$9)</f>
        <v>0.16265199199629199</v>
      </c>
      <c r="B2207">
        <f ca="1">_xlfn.BETA.DIST(A2207,Plan1!$B$12,Plan1!$B$13,FALSE)</f>
        <v>6.3666766793173304</v>
      </c>
      <c r="D2207" s="2">
        <v>0.15855944969222657</v>
      </c>
      <c r="E2207">
        <v>6.5834301277629557</v>
      </c>
      <c r="F2207" s="2">
        <f ca="1">IF(D2207&lt;=$B$7,IF(E2207&gt;=$B$6,D2207,1),1)</f>
        <v>1</v>
      </c>
      <c r="G2207" s="2">
        <f ca="1">IF(D2207&gt;=$B$7,IF(E2207&gt;=$B$6,D2207,0),0)</f>
        <v>0.15855944969222657</v>
      </c>
    </row>
    <row r="2208" spans="1:7" x14ac:dyDescent="0.25">
      <c r="A2208" s="2">
        <f ca="1">_xlfn.BETA.INV(RAND(),Plan1!$B$4+Plan1!$B$9,Plan1!$B$5+Plan1!$B$8-Plan1!$B$9)</f>
        <v>0.11898364517480894</v>
      </c>
      <c r="B2208">
        <f ca="1">_xlfn.BETA.DIST(A2208,Plan1!$B$12,Plan1!$B$13,FALSE)</f>
        <v>7.1388050311916542</v>
      </c>
      <c r="D2208" s="2">
        <v>0.15857288374716683</v>
      </c>
      <c r="E2208">
        <v>6.5827503794075364</v>
      </c>
      <c r="F2208" s="2">
        <f ca="1">IF(D2208&lt;=$B$7,IF(E2208&gt;=$B$6,D2208,1),1)</f>
        <v>1</v>
      </c>
      <c r="G2208" s="2">
        <f ca="1">IF(D2208&gt;=$B$7,IF(E2208&gt;=$B$6,D2208,0),0)</f>
        <v>0.15857288374716683</v>
      </c>
    </row>
    <row r="2209" spans="1:7" x14ac:dyDescent="0.25">
      <c r="A2209" s="2">
        <f ca="1">_xlfn.BETA.INV(RAND(),Plan1!$B$4+Plan1!$B$9,Plan1!$B$5+Plan1!$B$8-Plan1!$B$9)</f>
        <v>0.19059848064411555</v>
      </c>
      <c r="B2209">
        <f ca="1">_xlfn.BETA.DIST(A2209,Plan1!$B$12,Plan1!$B$13,FALSE)</f>
        <v>4.5891031545036638</v>
      </c>
      <c r="D2209" s="2">
        <v>0.15858274469908584</v>
      </c>
      <c r="E2209">
        <v>6.5822512852216422</v>
      </c>
      <c r="F2209" s="2">
        <f ca="1">IF(D2209&lt;=$B$7,IF(E2209&gt;=$B$6,D2209,1),1)</f>
        <v>1</v>
      </c>
      <c r="G2209" s="2">
        <f ca="1">IF(D2209&gt;=$B$7,IF(E2209&gt;=$B$6,D2209,0),0)</f>
        <v>0.15858274469908584</v>
      </c>
    </row>
    <row r="2210" spans="1:7" x14ac:dyDescent="0.25">
      <c r="A2210" s="2">
        <f ca="1">_xlfn.BETA.INV(RAND(),Plan1!$B$4+Plan1!$B$9,Plan1!$B$5+Plan1!$B$8-Plan1!$B$9)</f>
        <v>0.16989765139760993</v>
      </c>
      <c r="B2210">
        <f ca="1">_xlfn.BETA.DIST(A2210,Plan1!$B$12,Plan1!$B$13,FALSE)</f>
        <v>5.942911005945124</v>
      </c>
      <c r="D2210" s="2">
        <v>0.10738623619231956</v>
      </c>
      <c r="E2210">
        <v>6.582022510342707</v>
      </c>
      <c r="F2210" s="2">
        <f ca="1">IF(D2210&lt;=$B$7,IF(E2210&gt;=$B$6,D2210,1),1)</f>
        <v>0.10738623619231956</v>
      </c>
      <c r="G2210" s="2">
        <f ca="1">IF(D2210&gt;=$B$7,IF(E2210&gt;=$B$6,D2210,0),0)</f>
        <v>0</v>
      </c>
    </row>
    <row r="2211" spans="1:7" x14ac:dyDescent="0.25">
      <c r="A2211" s="2">
        <f ca="1">_xlfn.BETA.INV(RAND(),Plan1!$B$4+Plan1!$B$9,Plan1!$B$5+Plan1!$B$8-Plan1!$B$9)</f>
        <v>0.26048129101586437</v>
      </c>
      <c r="B2211">
        <f ca="1">_xlfn.BETA.DIST(A2211,Plan1!$B$12,Plan1!$B$13,FALSE)</f>
        <v>1.1115353730660986</v>
      </c>
      <c r="D2211" s="2">
        <v>0.15861504349510192</v>
      </c>
      <c r="E2211">
        <v>6.5806157056611543</v>
      </c>
      <c r="F2211" s="2">
        <f ca="1">IF(D2211&lt;=$B$7,IF(E2211&gt;=$B$6,D2211,1),1)</f>
        <v>1</v>
      </c>
      <c r="G2211" s="2">
        <f ca="1">IF(D2211&gt;=$B$7,IF(E2211&gt;=$B$6,D2211,0),0)</f>
        <v>0.15861504349510192</v>
      </c>
    </row>
    <row r="2212" spans="1:7" x14ac:dyDescent="0.25">
      <c r="A2212" s="2">
        <f ca="1">_xlfn.BETA.INV(RAND(),Plan1!$B$4+Plan1!$B$9,Plan1!$B$5+Plan1!$B$8-Plan1!$B$9)</f>
        <v>0.14036576591505037</v>
      </c>
      <c r="B2212">
        <f ca="1">_xlfn.BETA.DIST(A2212,Plan1!$B$12,Plan1!$B$13,FALSE)</f>
        <v>7.2506397158500304</v>
      </c>
      <c r="D2212" s="2">
        <v>0.15861970686385229</v>
      </c>
      <c r="E2212">
        <v>6.5803794516311296</v>
      </c>
      <c r="F2212" s="2">
        <f ca="1">IF(D2212&lt;=$B$7,IF(E2212&gt;=$B$6,D2212,1),1)</f>
        <v>1</v>
      </c>
      <c r="G2212" s="2">
        <f ca="1">IF(D2212&gt;=$B$7,IF(E2212&gt;=$B$6,D2212,0),0)</f>
        <v>0.15861970686385229</v>
      </c>
    </row>
    <row r="2213" spans="1:7" x14ac:dyDescent="0.25">
      <c r="A2213" s="2">
        <f ca="1">_xlfn.BETA.INV(RAND(),Plan1!$B$4+Plan1!$B$9,Plan1!$B$5+Plan1!$B$8-Plan1!$B$9)</f>
        <v>0.10383356707380102</v>
      </c>
      <c r="B2213">
        <f ca="1">_xlfn.BETA.DIST(A2213,Plan1!$B$12,Plan1!$B$13,FALSE)</f>
        <v>6.3421019119113948</v>
      </c>
      <c r="D2213" s="2">
        <v>0.15862662752563272</v>
      </c>
      <c r="E2213">
        <v>6.5800287902991412</v>
      </c>
      <c r="F2213" s="2">
        <f ca="1">IF(D2213&lt;=$B$7,IF(E2213&gt;=$B$6,D2213,1),1)</f>
        <v>1</v>
      </c>
      <c r="G2213" s="2">
        <f ca="1">IF(D2213&gt;=$B$7,IF(E2213&gt;=$B$6,D2213,0),0)</f>
        <v>0.15862662752563272</v>
      </c>
    </row>
    <row r="2214" spans="1:7" x14ac:dyDescent="0.25">
      <c r="A2214" s="2">
        <f ca="1">_xlfn.BETA.INV(RAND(),Plan1!$B$4+Plan1!$B$9,Plan1!$B$5+Plan1!$B$8-Plan1!$B$9)</f>
        <v>0.15184363331127659</v>
      </c>
      <c r="B2214">
        <f ca="1">_xlfn.BETA.DIST(A2214,Plan1!$B$12,Plan1!$B$13,FALSE)</f>
        <v>6.8929741879128139</v>
      </c>
      <c r="D2214" s="2">
        <v>0.10733408490169065</v>
      </c>
      <c r="E2214">
        <v>6.5787269271401012</v>
      </c>
      <c r="F2214" s="2">
        <f ca="1">IF(D2214&lt;=$B$7,IF(E2214&gt;=$B$6,D2214,1),1)</f>
        <v>0.10733408490169065</v>
      </c>
      <c r="G2214" s="2">
        <f ca="1">IF(D2214&gt;=$B$7,IF(E2214&gt;=$B$6,D2214,0),0)</f>
        <v>0</v>
      </c>
    </row>
    <row r="2215" spans="1:7" x14ac:dyDescent="0.25">
      <c r="A2215" s="2">
        <f ca="1">_xlfn.BETA.INV(RAND(),Plan1!$B$4+Plan1!$B$9,Plan1!$B$5+Plan1!$B$8-Plan1!$B$9)</f>
        <v>0.10654254258926135</v>
      </c>
      <c r="B2215">
        <f ca="1">_xlfn.BETA.DIST(A2215,Plan1!$B$12,Plan1!$B$13,FALSE)</f>
        <v>6.5278686217929547</v>
      </c>
      <c r="D2215" s="2">
        <v>0.10733390268742272</v>
      </c>
      <c r="E2215">
        <v>6.5787154005054678</v>
      </c>
      <c r="F2215" s="2">
        <f ca="1">IF(D2215&lt;=$B$7,IF(E2215&gt;=$B$6,D2215,1),1)</f>
        <v>0.10733390268742272</v>
      </c>
      <c r="G2215" s="2">
        <f ca="1">IF(D2215&gt;=$B$7,IF(E2215&gt;=$B$6,D2215,0),0)</f>
        <v>0</v>
      </c>
    </row>
    <row r="2216" spans="1:7" x14ac:dyDescent="0.25">
      <c r="A2216" s="2">
        <f ca="1">_xlfn.BETA.INV(RAND(),Plan1!$B$4+Plan1!$B$9,Plan1!$B$5+Plan1!$B$8-Plan1!$B$9)</f>
        <v>0.12118253464404874</v>
      </c>
      <c r="B2216">
        <f ca="1">_xlfn.BETA.DIST(A2216,Plan1!$B$12,Plan1!$B$13,FALSE)</f>
        <v>7.2040168964767055</v>
      </c>
      <c r="D2216" s="2">
        <v>0.1073328897979466</v>
      </c>
      <c r="E2216">
        <v>6.5786513249261951</v>
      </c>
      <c r="F2216" s="2">
        <f ca="1">IF(D2216&lt;=$B$7,IF(E2216&gt;=$B$6,D2216,1),1)</f>
        <v>0.1073328897979466</v>
      </c>
      <c r="G2216" s="2">
        <f ca="1">IF(D2216&gt;=$B$7,IF(E2216&gt;=$B$6,D2216,0),0)</f>
        <v>0</v>
      </c>
    </row>
    <row r="2217" spans="1:7" x14ac:dyDescent="0.25">
      <c r="A2217" s="2">
        <f ca="1">_xlfn.BETA.INV(RAND(),Plan1!$B$4+Plan1!$B$9,Plan1!$B$5+Plan1!$B$8-Plan1!$B$9)</f>
        <v>0.15194176993809116</v>
      </c>
      <c r="B2217">
        <f ca="1">_xlfn.BETA.DIST(A2217,Plan1!$B$12,Plan1!$B$13,FALSE)</f>
        <v>6.8889219391887115</v>
      </c>
      <c r="D2217" s="2">
        <v>0.10732984957645438</v>
      </c>
      <c r="E2217">
        <v>6.5784589844193109</v>
      </c>
      <c r="F2217" s="2">
        <f ca="1">IF(D2217&lt;=$B$7,IF(E2217&gt;=$B$6,D2217,1),1)</f>
        <v>0.10732984957645438</v>
      </c>
      <c r="G2217" s="2">
        <f ca="1">IF(D2217&gt;=$B$7,IF(E2217&gt;=$B$6,D2217,0),0)</f>
        <v>0</v>
      </c>
    </row>
    <row r="2218" spans="1:7" x14ac:dyDescent="0.25">
      <c r="A2218" s="2">
        <f ca="1">_xlfn.BETA.INV(RAND(),Plan1!$B$4+Plan1!$B$9,Plan1!$B$5+Plan1!$B$8-Plan1!$B$9)</f>
        <v>0.17433226341406016</v>
      </c>
      <c r="B2218">
        <f ca="1">_xlfn.BETA.DIST(A2218,Plan1!$B$12,Plan1!$B$13,FALSE)</f>
        <v>5.6647711648879815</v>
      </c>
      <c r="D2218" s="2">
        <v>0.10730569992545776</v>
      </c>
      <c r="E2218">
        <v>6.5769303226200924</v>
      </c>
      <c r="F2218" s="2">
        <f ca="1">IF(D2218&lt;=$B$7,IF(E2218&gt;=$B$6,D2218,1),1)</f>
        <v>0.10730569992545776</v>
      </c>
      <c r="G2218" s="2">
        <f ca="1">IF(D2218&gt;=$B$7,IF(E2218&gt;=$B$6,D2218,0),0)</f>
        <v>0</v>
      </c>
    </row>
    <row r="2219" spans="1:7" x14ac:dyDescent="0.25">
      <c r="A2219" s="2">
        <f ca="1">_xlfn.BETA.INV(RAND(),Plan1!$B$4+Plan1!$B$9,Plan1!$B$5+Plan1!$B$8-Plan1!$B$9)</f>
        <v>0.10589760963491379</v>
      </c>
      <c r="B2219">
        <f ca="1">_xlfn.BETA.DIST(A2219,Plan1!$B$12,Plan1!$B$13,FALSE)</f>
        <v>6.4852746964120209</v>
      </c>
      <c r="D2219" s="2">
        <v>0.10729962513982819</v>
      </c>
      <c r="E2219">
        <v>6.5765455602619642</v>
      </c>
      <c r="F2219" s="2">
        <f ca="1">IF(D2219&lt;=$B$7,IF(E2219&gt;=$B$6,D2219,1),1)</f>
        <v>0.10729962513982819</v>
      </c>
      <c r="G2219" s="2">
        <f ca="1">IF(D2219&gt;=$B$7,IF(E2219&gt;=$B$6,D2219,0),0)</f>
        <v>0</v>
      </c>
    </row>
    <row r="2220" spans="1:7" x14ac:dyDescent="0.25">
      <c r="A2220" s="2">
        <f ca="1">_xlfn.BETA.INV(RAND(),Plan1!$B$4+Plan1!$B$9,Plan1!$B$5+Plan1!$B$8-Plan1!$B$9)</f>
        <v>0.13775061331546307</v>
      </c>
      <c r="B2220">
        <f ca="1">_xlfn.BETA.DIST(A2220,Plan1!$B$12,Plan1!$B$13,FALSE)</f>
        <v>7.2957737207748954</v>
      </c>
      <c r="D2220" s="2">
        <v>0.15870218894579502</v>
      </c>
      <c r="E2220">
        <v>6.5761963763003202</v>
      </c>
      <c r="F2220" s="2">
        <f ca="1">IF(D2220&lt;=$B$7,IF(E2220&gt;=$B$6,D2220,1),1)</f>
        <v>1</v>
      </c>
      <c r="G2220" s="2">
        <f ca="1">IF(D2220&gt;=$B$7,IF(E2220&gt;=$B$6,D2220,0),0)</f>
        <v>0.15870218894579502</v>
      </c>
    </row>
    <row r="2221" spans="1:7" x14ac:dyDescent="0.25">
      <c r="A2221" s="2">
        <f ca="1">_xlfn.BETA.INV(RAND(),Plan1!$B$4+Plan1!$B$9,Plan1!$B$5+Plan1!$B$8-Plan1!$B$9)</f>
        <v>0.11346446806166058</v>
      </c>
      <c r="B2221">
        <f ca="1">_xlfn.BETA.DIST(A2221,Plan1!$B$12,Plan1!$B$13,FALSE)</f>
        <v>6.9181566096106124</v>
      </c>
      <c r="D2221" s="2">
        <v>0.1587074954175659</v>
      </c>
      <c r="E2221">
        <v>6.5759269742858626</v>
      </c>
      <c r="F2221" s="2">
        <f ca="1">IF(D2221&lt;=$B$7,IF(E2221&gt;=$B$6,D2221,1),1)</f>
        <v>1</v>
      </c>
      <c r="G2221" s="2">
        <f ca="1">IF(D2221&gt;=$B$7,IF(E2221&gt;=$B$6,D2221,0),0)</f>
        <v>0.1587074954175659</v>
      </c>
    </row>
    <row r="2222" spans="1:7" x14ac:dyDescent="0.25">
      <c r="A2222" s="2">
        <f ca="1">_xlfn.BETA.INV(RAND(),Plan1!$B$4+Plan1!$B$9,Plan1!$B$5+Plan1!$B$8-Plan1!$B$9)</f>
        <v>0.14416259722016467</v>
      </c>
      <c r="B2222">
        <f ca="1">_xlfn.BETA.DIST(A2222,Plan1!$B$12,Plan1!$B$13,FALSE)</f>
        <v>7.1596665961218688</v>
      </c>
      <c r="D2222" s="2">
        <v>0.15870863404259572</v>
      </c>
      <c r="E2222">
        <v>6.5758691634380551</v>
      </c>
      <c r="F2222" s="2">
        <f ca="1">IF(D2222&lt;=$B$7,IF(E2222&gt;=$B$6,D2222,1),1)</f>
        <v>1</v>
      </c>
      <c r="G2222" s="2">
        <f ca="1">IF(D2222&gt;=$B$7,IF(E2222&gt;=$B$6,D2222,0),0)</f>
        <v>0.15870863404259572</v>
      </c>
    </row>
    <row r="2223" spans="1:7" x14ac:dyDescent="0.25">
      <c r="A2223" s="2">
        <f ca="1">_xlfn.BETA.INV(RAND(),Plan1!$B$4+Plan1!$B$9,Plan1!$B$5+Plan1!$B$8-Plan1!$B$9)</f>
        <v>9.6392858835732384E-2</v>
      </c>
      <c r="B2223">
        <f ca="1">_xlfn.BETA.DIST(A2223,Plan1!$B$12,Plan1!$B$13,FALSE)</f>
        <v>5.7447488326055129</v>
      </c>
      <c r="D2223" s="2">
        <v>0.15872798500427621</v>
      </c>
      <c r="E2223">
        <v>6.5748864248092316</v>
      </c>
      <c r="F2223" s="2">
        <f ca="1">IF(D2223&lt;=$B$7,IF(E2223&gt;=$B$6,D2223,1),1)</f>
        <v>1</v>
      </c>
      <c r="G2223" s="2">
        <f ca="1">IF(D2223&gt;=$B$7,IF(E2223&gt;=$B$6,D2223,0),0)</f>
        <v>0.15872798500427621</v>
      </c>
    </row>
    <row r="2224" spans="1:7" x14ac:dyDescent="0.25">
      <c r="A2224" s="2">
        <f ca="1">_xlfn.BETA.INV(RAND(),Plan1!$B$4+Plan1!$B$9,Plan1!$B$5+Plan1!$B$8-Plan1!$B$9)</f>
        <v>0.1286567439512418</v>
      </c>
      <c r="B2224">
        <f ca="1">_xlfn.BETA.DIST(A2224,Plan1!$B$12,Plan1!$B$13,FALSE)</f>
        <v>7.3303881867935887</v>
      </c>
      <c r="D2224" s="2">
        <v>0.15873859482282771</v>
      </c>
      <c r="E2224">
        <v>6.5743474113914298</v>
      </c>
      <c r="F2224" s="2">
        <f ca="1">IF(D2224&lt;=$B$7,IF(E2224&gt;=$B$6,D2224,1),1)</f>
        <v>1</v>
      </c>
      <c r="G2224" s="2">
        <f ca="1">IF(D2224&gt;=$B$7,IF(E2224&gt;=$B$6,D2224,0),0)</f>
        <v>0.15873859482282771</v>
      </c>
    </row>
    <row r="2225" spans="1:7" x14ac:dyDescent="0.25">
      <c r="A2225" s="2">
        <f ca="1">_xlfn.BETA.INV(RAND(),Plan1!$B$4+Plan1!$B$9,Plan1!$B$5+Plan1!$B$8-Plan1!$B$9)</f>
        <v>0.23275429183693253</v>
      </c>
      <c r="B2225">
        <f ca="1">_xlfn.BETA.DIST(A2225,Plan1!$B$12,Plan1!$B$13,FALSE)</f>
        <v>2.1332613675479051</v>
      </c>
      <c r="D2225" s="2">
        <v>0.15876049353844068</v>
      </c>
      <c r="E2225">
        <v>6.5732344515273144</v>
      </c>
      <c r="F2225" s="2">
        <f ca="1">IF(D2225&lt;=$B$7,IF(E2225&gt;=$B$6,D2225,1),1)</f>
        <v>1</v>
      </c>
      <c r="G2225" s="2">
        <f ca="1">IF(D2225&gt;=$B$7,IF(E2225&gt;=$B$6,D2225,0),0)</f>
        <v>0.15876049353844068</v>
      </c>
    </row>
    <row r="2226" spans="1:7" x14ac:dyDescent="0.25">
      <c r="A2226" s="2">
        <f ca="1">_xlfn.BETA.INV(RAND(),Plan1!$B$4+Plan1!$B$9,Plan1!$B$5+Plan1!$B$8-Plan1!$B$9)</f>
        <v>0.14400760060897505</v>
      </c>
      <c r="B2226">
        <f ca="1">_xlfn.BETA.DIST(A2226,Plan1!$B$12,Plan1!$B$13,FALSE)</f>
        <v>7.1639442138271265</v>
      </c>
      <c r="D2226" s="2">
        <v>0.10724525881493965</v>
      </c>
      <c r="E2226">
        <v>6.5730979909425935</v>
      </c>
      <c r="F2226" s="2">
        <f ca="1">IF(D2226&lt;=$B$7,IF(E2226&gt;=$B$6,D2226,1),1)</f>
        <v>0.10724525881493965</v>
      </c>
      <c r="G2226" s="2">
        <f ca="1">IF(D2226&gt;=$B$7,IF(E2226&gt;=$B$6,D2226,0),0)</f>
        <v>0</v>
      </c>
    </row>
    <row r="2227" spans="1:7" x14ac:dyDescent="0.25">
      <c r="A2227" s="2">
        <f ca="1">_xlfn.BETA.INV(RAND(),Plan1!$B$4+Plan1!$B$9,Plan1!$B$5+Plan1!$B$8-Plan1!$B$9)</f>
        <v>3.4016909193071362E-2</v>
      </c>
      <c r="B2227">
        <f ca="1">_xlfn.BETA.DIST(A2227,Plan1!$B$12,Plan1!$B$13,FALSE)</f>
        <v>0.28456841797878701</v>
      </c>
      <c r="D2227" s="2">
        <v>0.10724422562280807</v>
      </c>
      <c r="E2227">
        <v>6.5730324003785823</v>
      </c>
      <c r="F2227" s="2">
        <f ca="1">IF(D2227&lt;=$B$7,IF(E2227&gt;=$B$6,D2227,1),1)</f>
        <v>0.10724422562280807</v>
      </c>
      <c r="G2227" s="2">
        <f ca="1">IF(D2227&gt;=$B$7,IF(E2227&gt;=$B$6,D2227,0),0)</f>
        <v>0</v>
      </c>
    </row>
    <row r="2228" spans="1:7" x14ac:dyDescent="0.25">
      <c r="A2228" s="2">
        <f ca="1">_xlfn.BETA.INV(RAND(),Plan1!$B$4+Plan1!$B$9,Plan1!$B$5+Plan1!$B$8-Plan1!$B$9)</f>
        <v>0.11685038973078302</v>
      </c>
      <c r="B2228">
        <f ca="1">_xlfn.BETA.DIST(A2228,Plan1!$B$12,Plan1!$B$13,FALSE)</f>
        <v>7.0631798265428811</v>
      </c>
      <c r="D2228" s="2">
        <v>0.15876868792854082</v>
      </c>
      <c r="E2228">
        <v>6.5728178373803203</v>
      </c>
      <c r="F2228" s="2">
        <f ca="1">IF(D2228&lt;=$B$7,IF(E2228&gt;=$B$6,D2228,1),1)</f>
        <v>1</v>
      </c>
      <c r="G2228" s="2">
        <f ca="1">IF(D2228&gt;=$B$7,IF(E2228&gt;=$B$6,D2228,0),0)</f>
        <v>0.15876868792854082</v>
      </c>
    </row>
    <row r="2229" spans="1:7" x14ac:dyDescent="0.25">
      <c r="A2229" s="2">
        <f ca="1">_xlfn.BETA.INV(RAND(),Plan1!$B$4+Plan1!$B$9,Plan1!$B$5+Plan1!$B$8-Plan1!$B$9)</f>
        <v>8.5375344379143986E-2</v>
      </c>
      <c r="B2229">
        <f ca="1">_xlfn.BETA.DIST(A2229,Plan1!$B$12,Plan1!$B$13,FALSE)</f>
        <v>4.6708544627010484</v>
      </c>
      <c r="D2229" s="2">
        <v>0.15877423903135313</v>
      </c>
      <c r="E2229">
        <v>6.5725355651933972</v>
      </c>
      <c r="F2229" s="2">
        <f ca="1">IF(D2229&lt;=$B$7,IF(E2229&gt;=$B$6,D2229,1),1)</f>
        <v>1</v>
      </c>
      <c r="G2229" s="2">
        <f ca="1">IF(D2229&gt;=$B$7,IF(E2229&gt;=$B$6,D2229,0),0)</f>
        <v>0.15877423903135313</v>
      </c>
    </row>
    <row r="2230" spans="1:7" x14ac:dyDescent="0.25">
      <c r="A2230" s="2">
        <f ca="1">_xlfn.BETA.INV(RAND(),Plan1!$B$4+Plan1!$B$9,Plan1!$B$5+Plan1!$B$8-Plan1!$B$9)</f>
        <v>0.22821162750869584</v>
      </c>
      <c r="B2230">
        <f ca="1">_xlfn.BETA.DIST(A2230,Plan1!$B$12,Plan1!$B$13,FALSE)</f>
        <v>2.3488139589090902</v>
      </c>
      <c r="D2230" s="2">
        <v>0.10720431590044058</v>
      </c>
      <c r="E2230">
        <v>6.5704967392722748</v>
      </c>
      <c r="F2230" s="2">
        <f ca="1">IF(D2230&lt;=$B$7,IF(E2230&gt;=$B$6,D2230,1),1)</f>
        <v>0.10720431590044058</v>
      </c>
      <c r="G2230" s="2">
        <f ca="1">IF(D2230&gt;=$B$7,IF(E2230&gt;=$B$6,D2230,0),0)</f>
        <v>0</v>
      </c>
    </row>
    <row r="2231" spans="1:7" x14ac:dyDescent="0.25">
      <c r="A2231" s="2">
        <f ca="1">_xlfn.BETA.INV(RAND(),Plan1!$B$4+Plan1!$B$9,Plan1!$B$5+Plan1!$B$8-Plan1!$B$9)</f>
        <v>0.14429195040323473</v>
      </c>
      <c r="B2231">
        <f ca="1">_xlfn.BETA.DIST(A2231,Plan1!$B$12,Plan1!$B$13,FALSE)</f>
        <v>7.1560610494767456</v>
      </c>
      <c r="D2231" s="2">
        <v>0.15884026080425062</v>
      </c>
      <c r="E2231">
        <v>6.5691755024613068</v>
      </c>
      <c r="F2231" s="2">
        <f ca="1">IF(D2231&lt;=$B$7,IF(E2231&gt;=$B$6,D2231,1),1)</f>
        <v>1</v>
      </c>
      <c r="G2231" s="2">
        <f ca="1">IF(D2231&gt;=$B$7,IF(E2231&gt;=$B$6,D2231,0),0)</f>
        <v>0.15884026080425062</v>
      </c>
    </row>
    <row r="2232" spans="1:7" x14ac:dyDescent="0.25">
      <c r="A2232" s="2">
        <f ca="1">_xlfn.BETA.INV(RAND(),Plan1!$B$4+Plan1!$B$9,Plan1!$B$5+Plan1!$B$8-Plan1!$B$9)</f>
        <v>0.11709230929289914</v>
      </c>
      <c r="B2232">
        <f ca="1">_xlfn.BETA.DIST(A2232,Plan1!$B$12,Plan1!$B$13,FALSE)</f>
        <v>7.0723687136372213</v>
      </c>
      <c r="D2232" s="2">
        <v>0.10718160210121926</v>
      </c>
      <c r="E2232">
        <v>6.569051830824491</v>
      </c>
      <c r="F2232" s="2">
        <f ca="1">IF(D2232&lt;=$B$7,IF(E2232&gt;=$B$6,D2232,1),1)</f>
        <v>0.10718160210121926</v>
      </c>
      <c r="G2232" s="2">
        <f ca="1">IF(D2232&gt;=$B$7,IF(E2232&gt;=$B$6,D2232,0),0)</f>
        <v>0</v>
      </c>
    </row>
    <row r="2233" spans="1:7" x14ac:dyDescent="0.25">
      <c r="A2233" s="2">
        <f ca="1">_xlfn.BETA.INV(RAND(),Plan1!$B$4+Plan1!$B$9,Plan1!$B$5+Plan1!$B$8-Plan1!$B$9)</f>
        <v>9.9566760257844084E-2</v>
      </c>
      <c r="B2233">
        <f ca="1">_xlfn.BETA.DIST(A2233,Plan1!$B$12,Plan1!$B$13,FALSE)</f>
        <v>6.0143700033397787</v>
      </c>
      <c r="D2233" s="2">
        <v>0.10718122116583882</v>
      </c>
      <c r="E2233">
        <v>6.569027587059745</v>
      </c>
      <c r="F2233" s="2">
        <f ca="1">IF(D2233&lt;=$B$7,IF(E2233&gt;=$B$6,D2233,1),1)</f>
        <v>0.10718122116583882</v>
      </c>
      <c r="G2233" s="2">
        <f ca="1">IF(D2233&gt;=$B$7,IF(E2233&gt;=$B$6,D2233,0),0)</f>
        <v>0</v>
      </c>
    </row>
    <row r="2234" spans="1:7" x14ac:dyDescent="0.25">
      <c r="A2234" s="2">
        <f ca="1">_xlfn.BETA.INV(RAND(),Plan1!$B$4+Plan1!$B$9,Plan1!$B$5+Plan1!$B$8-Plan1!$B$9)</f>
        <v>0.20293088300348538</v>
      </c>
      <c r="B2234">
        <f ca="1">_xlfn.BETA.DIST(A2234,Plan1!$B$12,Plan1!$B$13,FALSE)</f>
        <v>3.7829124375820684</v>
      </c>
      <c r="D2234" s="2">
        <v>0.10716629441843492</v>
      </c>
      <c r="E2234">
        <v>6.5680773209616907</v>
      </c>
      <c r="F2234" s="2">
        <f ca="1">IF(D2234&lt;=$B$7,IF(E2234&gt;=$B$6,D2234,1),1)</f>
        <v>0.10716629441843492</v>
      </c>
      <c r="G2234" s="2">
        <f ca="1">IF(D2234&gt;=$B$7,IF(E2234&gt;=$B$6,D2234,0),0)</f>
        <v>0</v>
      </c>
    </row>
    <row r="2235" spans="1:7" x14ac:dyDescent="0.25">
      <c r="A2235" s="2">
        <f ca="1">_xlfn.BETA.INV(RAND(),Plan1!$B$4+Plan1!$B$9,Plan1!$B$5+Plan1!$B$8-Plan1!$B$9)</f>
        <v>0.12015010789409138</v>
      </c>
      <c r="B2235">
        <f ca="1">_xlfn.BETA.DIST(A2235,Plan1!$B$12,Plan1!$B$13,FALSE)</f>
        <v>7.1750061605008391</v>
      </c>
      <c r="D2235" s="2">
        <v>0.15886887868444821</v>
      </c>
      <c r="E2235">
        <v>6.5677174015481246</v>
      </c>
      <c r="F2235" s="2">
        <f ca="1">IF(D2235&lt;=$B$7,IF(E2235&gt;=$B$6,D2235,1),1)</f>
        <v>1</v>
      </c>
      <c r="G2235" s="2">
        <f ca="1">IF(D2235&gt;=$B$7,IF(E2235&gt;=$B$6,D2235,0),0)</f>
        <v>0.15886887868444821</v>
      </c>
    </row>
    <row r="2236" spans="1:7" x14ac:dyDescent="0.25">
      <c r="A2236" s="2">
        <f ca="1">_xlfn.BETA.INV(RAND(),Plan1!$B$4+Plan1!$B$9,Plan1!$B$5+Plan1!$B$8-Plan1!$B$9)</f>
        <v>0.11813960520557815</v>
      </c>
      <c r="B2236">
        <f ca="1">_xlfn.BETA.DIST(A2236,Plan1!$B$12,Plan1!$B$13,FALSE)</f>
        <v>7.1103403392416249</v>
      </c>
      <c r="D2236" s="2">
        <v>0.15887974954024098</v>
      </c>
      <c r="E2236">
        <v>6.5671632636973785</v>
      </c>
      <c r="F2236" s="2">
        <f ca="1">IF(D2236&lt;=$B$7,IF(E2236&gt;=$B$6,D2236,1),1)</f>
        <v>1</v>
      </c>
      <c r="G2236" s="2">
        <f ca="1">IF(D2236&gt;=$B$7,IF(E2236&gt;=$B$6,D2236,0),0)</f>
        <v>0.15887974954024098</v>
      </c>
    </row>
    <row r="2237" spans="1:7" x14ac:dyDescent="0.25">
      <c r="A2237" s="2">
        <f ca="1">_xlfn.BETA.INV(RAND(),Plan1!$B$4+Plan1!$B$9,Plan1!$B$5+Plan1!$B$8-Plan1!$B$9)</f>
        <v>0.18202459171462182</v>
      </c>
      <c r="B2237">
        <f ca="1">_xlfn.BETA.DIST(A2237,Plan1!$B$12,Plan1!$B$13,FALSE)</f>
        <v>5.1617459876050003</v>
      </c>
      <c r="D2237" s="2">
        <v>0.10714785161000789</v>
      </c>
      <c r="E2237">
        <v>6.5669024419227364</v>
      </c>
      <c r="F2237" s="2">
        <f ca="1">IF(D2237&lt;=$B$7,IF(E2237&gt;=$B$6,D2237,1),1)</f>
        <v>0.10714785161000789</v>
      </c>
      <c r="G2237" s="2">
        <f ca="1">IF(D2237&gt;=$B$7,IF(E2237&gt;=$B$6,D2237,0),0)</f>
        <v>0</v>
      </c>
    </row>
    <row r="2238" spans="1:7" x14ac:dyDescent="0.25">
      <c r="A2238" s="2">
        <f ca="1">_xlfn.BETA.INV(RAND(),Plan1!$B$4+Plan1!$B$9,Plan1!$B$5+Plan1!$B$8-Plan1!$B$9)</f>
        <v>0.21243129148407558</v>
      </c>
      <c r="B2238">
        <f ca="1">_xlfn.BETA.DIST(A2238,Plan1!$B$12,Plan1!$B$13,FALSE)</f>
        <v>3.2013232177928428</v>
      </c>
      <c r="D2238" s="2">
        <v>0.10714075666659194</v>
      </c>
      <c r="E2238">
        <v>6.5664502385629104</v>
      </c>
      <c r="F2238" s="2">
        <f ca="1">IF(D2238&lt;=$B$7,IF(E2238&gt;=$B$6,D2238,1),1)</f>
        <v>0.10714075666659194</v>
      </c>
      <c r="G2238" s="2">
        <f ca="1">IF(D2238&gt;=$B$7,IF(E2238&gt;=$B$6,D2238,0),0)</f>
        <v>0</v>
      </c>
    </row>
    <row r="2239" spans="1:7" x14ac:dyDescent="0.25">
      <c r="A2239" s="2">
        <f ca="1">_xlfn.BETA.INV(RAND(),Plan1!$B$4+Plan1!$B$9,Plan1!$B$5+Plan1!$B$8-Plan1!$B$9)</f>
        <v>0.12736875535591546</v>
      </c>
      <c r="B2239">
        <f ca="1">_xlfn.BETA.DIST(A2239,Plan1!$B$12,Plan1!$B$13,FALSE)</f>
        <v>7.3189319902811611</v>
      </c>
      <c r="D2239" s="2">
        <v>0.15892686515780297</v>
      </c>
      <c r="E2239">
        <v>6.5647599086077646</v>
      </c>
      <c r="F2239" s="2">
        <f ca="1">IF(D2239&lt;=$B$7,IF(E2239&gt;=$B$6,D2239,1),1)</f>
        <v>1</v>
      </c>
      <c r="G2239" s="2">
        <f ca="1">IF(D2239&gt;=$B$7,IF(E2239&gt;=$B$6,D2239,0),0)</f>
        <v>0.15892686515780297</v>
      </c>
    </row>
    <row r="2240" spans="1:7" x14ac:dyDescent="0.25">
      <c r="A2240" s="2">
        <f ca="1">_xlfn.BETA.INV(RAND(),Plan1!$B$4+Plan1!$B$9,Plan1!$B$5+Plan1!$B$8-Plan1!$B$9)</f>
        <v>0.11289736262433436</v>
      </c>
      <c r="B2240">
        <f ca="1">_xlfn.BETA.DIST(A2240,Plan1!$B$12,Plan1!$B$13,FALSE)</f>
        <v>6.8908825910607572</v>
      </c>
      <c r="D2240" s="2">
        <v>0.15895608253040616</v>
      </c>
      <c r="E2240">
        <v>6.5632681897081691</v>
      </c>
      <c r="F2240" s="2">
        <f ca="1">IF(D2240&lt;=$B$7,IF(E2240&gt;=$B$6,D2240,1),1)</f>
        <v>1</v>
      </c>
      <c r="G2240" s="2">
        <f ca="1">IF(D2240&gt;=$B$7,IF(E2240&gt;=$B$6,D2240,0),0)</f>
        <v>0.15895608253040616</v>
      </c>
    </row>
    <row r="2241" spans="1:7" x14ac:dyDescent="0.25">
      <c r="A2241" s="2">
        <f ca="1">_xlfn.BETA.INV(RAND(),Plan1!$B$4+Plan1!$B$9,Plan1!$B$5+Plan1!$B$8-Plan1!$B$9)</f>
        <v>0.16200812580050294</v>
      </c>
      <c r="B2241">
        <f ca="1">_xlfn.BETA.DIST(A2241,Plan1!$B$12,Plan1!$B$13,FALSE)</f>
        <v>6.4020015889453923</v>
      </c>
      <c r="D2241" s="2">
        <v>0.15895982294665945</v>
      </c>
      <c r="E2241">
        <v>6.5630771449792364</v>
      </c>
      <c r="F2241" s="2">
        <f ca="1">IF(D2241&lt;=$B$7,IF(E2241&gt;=$B$6,D2241,1),1)</f>
        <v>1</v>
      </c>
      <c r="G2241" s="2">
        <f ca="1">IF(D2241&gt;=$B$7,IF(E2241&gt;=$B$6,D2241,0),0)</f>
        <v>0.15895982294665945</v>
      </c>
    </row>
    <row r="2242" spans="1:7" x14ac:dyDescent="0.25">
      <c r="A2242" s="2">
        <f ca="1">_xlfn.BETA.INV(RAND(),Plan1!$B$4+Plan1!$B$9,Plan1!$B$5+Plan1!$B$8-Plan1!$B$9)</f>
        <v>8.3143434391127577E-2</v>
      </c>
      <c r="B2242">
        <f ca="1">_xlfn.BETA.DIST(A2242,Plan1!$B$12,Plan1!$B$13,FALSE)</f>
        <v>4.4340860865857588</v>
      </c>
      <c r="D2242" s="2">
        <v>0.15897402700810737</v>
      </c>
      <c r="E2242">
        <v>6.5623515074220533</v>
      </c>
      <c r="F2242" s="2">
        <f ca="1">IF(D2242&lt;=$B$7,IF(E2242&gt;=$B$6,D2242,1),1)</f>
        <v>1</v>
      </c>
      <c r="G2242" s="2">
        <f ca="1">IF(D2242&gt;=$B$7,IF(E2242&gt;=$B$6,D2242,0),0)</f>
        <v>0.15897402700810737</v>
      </c>
    </row>
    <row r="2243" spans="1:7" x14ac:dyDescent="0.25">
      <c r="A2243" s="2">
        <f ca="1">_xlfn.BETA.INV(RAND(),Plan1!$B$4+Plan1!$B$9,Plan1!$B$5+Plan1!$B$8-Plan1!$B$9)</f>
        <v>0.11005110172935229</v>
      </c>
      <c r="B2243">
        <f ca="1">_xlfn.BETA.DIST(A2243,Plan1!$B$12,Plan1!$B$13,FALSE)</f>
        <v>6.7412032098019772</v>
      </c>
      <c r="D2243" s="2">
        <v>0.15897460181683587</v>
      </c>
      <c r="E2243">
        <v>6.5623221372580618</v>
      </c>
      <c r="F2243" s="2">
        <f ca="1">IF(D2243&lt;=$B$7,IF(E2243&gt;=$B$6,D2243,1),1)</f>
        <v>1</v>
      </c>
      <c r="G2243" s="2">
        <f ca="1">IF(D2243&gt;=$B$7,IF(E2243&gt;=$B$6,D2243,0),0)</f>
        <v>0.15897460181683587</v>
      </c>
    </row>
    <row r="2244" spans="1:7" x14ac:dyDescent="0.25">
      <c r="A2244" s="2">
        <f ca="1">_xlfn.BETA.INV(RAND(),Plan1!$B$4+Plan1!$B$9,Plan1!$B$5+Plan1!$B$8-Plan1!$B$9)</f>
        <v>0.15727844126948021</v>
      </c>
      <c r="B2244">
        <f ca="1">_xlfn.BETA.DIST(A2244,Plan1!$B$12,Plan1!$B$13,FALSE)</f>
        <v>6.6472125765757424</v>
      </c>
      <c r="D2244" s="2">
        <v>0.10706830102984974</v>
      </c>
      <c r="E2244">
        <v>6.5618249648524509</v>
      </c>
      <c r="F2244" s="2">
        <f ca="1">IF(D2244&lt;=$B$7,IF(E2244&gt;=$B$6,D2244,1),1)</f>
        <v>0.10706830102984974</v>
      </c>
      <c r="G2244" s="2">
        <f ca="1">IF(D2244&gt;=$B$7,IF(E2244&gt;=$B$6,D2244,0),0)</f>
        <v>0</v>
      </c>
    </row>
    <row r="2245" spans="1:7" x14ac:dyDescent="0.25">
      <c r="A2245" s="2">
        <f ca="1">_xlfn.BETA.INV(RAND(),Plan1!$B$4+Plan1!$B$9,Plan1!$B$5+Plan1!$B$8-Plan1!$B$9)</f>
        <v>0.128623900918305</v>
      </c>
      <c r="B2245">
        <f ca="1">_xlfn.BETA.DIST(A2245,Plan1!$B$12,Plan1!$B$13,FALSE)</f>
        <v>7.3301483496784154</v>
      </c>
      <c r="D2245" s="2">
        <v>0.15899235177329918</v>
      </c>
      <c r="E2245">
        <v>6.5614149974112568</v>
      </c>
      <c r="F2245" s="2">
        <f ca="1">IF(D2245&lt;=$B$7,IF(E2245&gt;=$B$6,D2245,1),1)</f>
        <v>1</v>
      </c>
      <c r="G2245" s="2">
        <f ca="1">IF(D2245&gt;=$B$7,IF(E2245&gt;=$B$6,D2245,0),0)</f>
        <v>0.15899235177329918</v>
      </c>
    </row>
    <row r="2246" spans="1:7" x14ac:dyDescent="0.25">
      <c r="A2246" s="2">
        <f ca="1">_xlfn.BETA.INV(RAND(),Plan1!$B$4+Plan1!$B$9,Plan1!$B$5+Plan1!$B$8-Plan1!$B$9)</f>
        <v>0.18745360918357212</v>
      </c>
      <c r="B2246">
        <f ca="1">_xlfn.BETA.DIST(A2246,Plan1!$B$12,Plan1!$B$13,FALSE)</f>
        <v>4.799286112552009</v>
      </c>
      <c r="D2246" s="2">
        <v>0.15899450653862224</v>
      </c>
      <c r="E2246">
        <v>6.5613048488290113</v>
      </c>
      <c r="F2246" s="2">
        <f ca="1">IF(D2246&lt;=$B$7,IF(E2246&gt;=$B$6,D2246,1),1)</f>
        <v>1</v>
      </c>
      <c r="G2246" s="2">
        <f ca="1">IF(D2246&gt;=$B$7,IF(E2246&gt;=$B$6,D2246,0),0)</f>
        <v>0.15899450653862224</v>
      </c>
    </row>
    <row r="2247" spans="1:7" x14ac:dyDescent="0.25">
      <c r="A2247" s="2">
        <f ca="1">_xlfn.BETA.INV(RAND(),Plan1!$B$4+Plan1!$B$9,Plan1!$B$5+Plan1!$B$8-Plan1!$B$9)</f>
        <v>0.14317435339470069</v>
      </c>
      <c r="B2247">
        <f ca="1">_xlfn.BETA.DIST(A2247,Plan1!$B$12,Plan1!$B$13,FALSE)</f>
        <v>7.1861352900562494</v>
      </c>
      <c r="D2247" s="2">
        <v>0.10704474815175237</v>
      </c>
      <c r="E2247">
        <v>6.560318605308499</v>
      </c>
      <c r="F2247" s="2">
        <f ca="1">IF(D2247&lt;=$B$7,IF(E2247&gt;=$B$6,D2247,1),1)</f>
        <v>0.10704474815175237</v>
      </c>
      <c r="G2247" s="2">
        <f ca="1">IF(D2247&gt;=$B$7,IF(E2247&gt;=$B$6,D2247,0),0)</f>
        <v>0</v>
      </c>
    </row>
    <row r="2248" spans="1:7" x14ac:dyDescent="0.25">
      <c r="A2248" s="2">
        <f ca="1">_xlfn.BETA.INV(RAND(),Plan1!$B$4+Plan1!$B$9,Plan1!$B$5+Plan1!$B$8-Plan1!$B$9)</f>
        <v>0.17943808115536042</v>
      </c>
      <c r="B2248">
        <f ca="1">_xlfn.BETA.DIST(A2248,Plan1!$B$12,Plan1!$B$13,FALSE)</f>
        <v>5.332931959396503</v>
      </c>
      <c r="D2248" s="2">
        <v>0.10703330873050454</v>
      </c>
      <c r="E2248">
        <v>6.5595864776132569</v>
      </c>
      <c r="F2248" s="2">
        <f ca="1">IF(D2248&lt;=$B$7,IF(E2248&gt;=$B$6,D2248,1),1)</f>
        <v>0.10703330873050454</v>
      </c>
      <c r="G2248" s="2">
        <f ca="1">IF(D2248&gt;=$B$7,IF(E2248&gt;=$B$6,D2248,0),0)</f>
        <v>0</v>
      </c>
    </row>
    <row r="2249" spans="1:7" x14ac:dyDescent="0.25">
      <c r="A2249" s="2">
        <f ca="1">_xlfn.BETA.INV(RAND(),Plan1!$B$4+Plan1!$B$9,Plan1!$B$5+Plan1!$B$8-Plan1!$B$9)</f>
        <v>0.17254566687742146</v>
      </c>
      <c r="B2249">
        <f ca="1">_xlfn.BETA.DIST(A2249,Plan1!$B$12,Plan1!$B$13,FALSE)</f>
        <v>5.778186714998836</v>
      </c>
      <c r="D2249" s="2">
        <v>0.1590834250403641</v>
      </c>
      <c r="E2249">
        <v>6.5567545839491617</v>
      </c>
      <c r="F2249" s="2">
        <f ca="1">IF(D2249&lt;=$B$7,IF(E2249&gt;=$B$6,D2249,1),1)</f>
        <v>1</v>
      </c>
      <c r="G2249" s="2">
        <f ca="1">IF(D2249&gt;=$B$7,IF(E2249&gt;=$B$6,D2249,0),0)</f>
        <v>0.1590834250403641</v>
      </c>
    </row>
    <row r="2250" spans="1:7" x14ac:dyDescent="0.25">
      <c r="A2250" s="2">
        <f ca="1">_xlfn.BETA.INV(RAND(),Plan1!$B$4+Plan1!$B$9,Plan1!$B$5+Plan1!$B$8-Plan1!$B$9)</f>
        <v>0.20763149102532585</v>
      </c>
      <c r="B2250">
        <f ca="1">_xlfn.BETA.DIST(A2250,Plan1!$B$12,Plan1!$B$13,FALSE)</f>
        <v>3.4896517694539688</v>
      </c>
      <c r="D2250" s="2">
        <v>0.15908666844399688</v>
      </c>
      <c r="E2250">
        <v>6.5565884281155542</v>
      </c>
      <c r="F2250" s="2">
        <f ca="1">IF(D2250&lt;=$B$7,IF(E2250&gt;=$B$6,D2250,1),1)</f>
        <v>1</v>
      </c>
      <c r="G2250" s="2">
        <f ca="1">IF(D2250&gt;=$B$7,IF(E2250&gt;=$B$6,D2250,0),0)</f>
        <v>0.15908666844399688</v>
      </c>
    </row>
    <row r="2251" spans="1:7" x14ac:dyDescent="0.25">
      <c r="A2251" s="2">
        <f ca="1">_xlfn.BETA.INV(RAND(),Plan1!$B$4+Plan1!$B$9,Plan1!$B$5+Plan1!$B$8-Plan1!$B$9)</f>
        <v>0.2095727452932461</v>
      </c>
      <c r="B2251">
        <f ca="1">_xlfn.BETA.DIST(A2251,Plan1!$B$12,Plan1!$B$13,FALSE)</f>
        <v>3.3715924950734073</v>
      </c>
      <c r="D2251" s="2">
        <v>0.15912082620747603</v>
      </c>
      <c r="E2251">
        <v>6.554837798382855</v>
      </c>
      <c r="F2251" s="2">
        <f ca="1">IF(D2251&lt;=$B$7,IF(E2251&gt;=$B$6,D2251,1),1)</f>
        <v>1</v>
      </c>
      <c r="G2251" s="2">
        <f ca="1">IF(D2251&gt;=$B$7,IF(E2251&gt;=$B$6,D2251,0),0)</f>
        <v>0.15912082620747603</v>
      </c>
    </row>
    <row r="2252" spans="1:7" x14ac:dyDescent="0.25">
      <c r="A2252" s="2">
        <f ca="1">_xlfn.BETA.INV(RAND(),Plan1!$B$4+Plan1!$B$9,Plan1!$B$5+Plan1!$B$8-Plan1!$B$9)</f>
        <v>0.16605696554618254</v>
      </c>
      <c r="B2252">
        <f ca="1">_xlfn.BETA.DIST(A2252,Plan1!$B$12,Plan1!$B$13,FALSE)</f>
        <v>6.1731148259460307</v>
      </c>
      <c r="D2252" s="2">
        <v>0.15912168983213981</v>
      </c>
      <c r="E2252">
        <v>6.5547935183523771</v>
      </c>
      <c r="F2252" s="2">
        <f ca="1">IF(D2252&lt;=$B$7,IF(E2252&gt;=$B$6,D2252,1),1)</f>
        <v>1</v>
      </c>
      <c r="G2252" s="2">
        <f ca="1">IF(D2252&gt;=$B$7,IF(E2252&gt;=$B$6,D2252,0),0)</f>
        <v>0.15912168983213981</v>
      </c>
    </row>
    <row r="2253" spans="1:7" x14ac:dyDescent="0.25">
      <c r="A2253" s="2">
        <f ca="1">_xlfn.BETA.INV(RAND(),Plan1!$B$4+Plan1!$B$9,Plan1!$B$5+Plan1!$B$8-Plan1!$B$9)</f>
        <v>0.12899403741229012</v>
      </c>
      <c r="B2253">
        <f ca="1">_xlfn.BETA.DIST(A2253,Plan1!$B$12,Plan1!$B$13,FALSE)</f>
        <v>7.3326937882258534</v>
      </c>
      <c r="D2253" s="2">
        <v>0.15915286047766297</v>
      </c>
      <c r="E2253">
        <v>6.5531947288933781</v>
      </c>
      <c r="F2253" s="2">
        <f ca="1">IF(D2253&lt;=$B$7,IF(E2253&gt;=$B$6,D2253,1),1)</f>
        <v>1</v>
      </c>
      <c r="G2253" s="2">
        <f ca="1">IF(D2253&gt;=$B$7,IF(E2253&gt;=$B$6,D2253,0),0)</f>
        <v>0.15915286047766297</v>
      </c>
    </row>
    <row r="2254" spans="1:7" x14ac:dyDescent="0.25">
      <c r="A2254" s="2">
        <f ca="1">_xlfn.BETA.INV(RAND(),Plan1!$B$4+Plan1!$B$9,Plan1!$B$5+Plan1!$B$8-Plan1!$B$9)</f>
        <v>5.7890377963011212E-2</v>
      </c>
      <c r="B2254">
        <f ca="1">_xlfn.BETA.DIST(A2254,Plan1!$B$12,Plan1!$B$13,FALSE)</f>
        <v>1.7786789649856585</v>
      </c>
      <c r="D2254" s="2">
        <v>0.15915510640902242</v>
      </c>
      <c r="E2254">
        <v>6.5530794867212343</v>
      </c>
      <c r="F2254" s="2">
        <f ca="1">IF(D2254&lt;=$B$7,IF(E2254&gt;=$B$6,D2254,1),1)</f>
        <v>1</v>
      </c>
      <c r="G2254" s="2">
        <f ca="1">IF(D2254&gt;=$B$7,IF(E2254&gt;=$B$6,D2254,0),0)</f>
        <v>0.15915510640902242</v>
      </c>
    </row>
    <row r="2255" spans="1:7" x14ac:dyDescent="0.25">
      <c r="A2255" s="2">
        <f ca="1">_xlfn.BETA.INV(RAND(),Plan1!$B$4+Plan1!$B$9,Plan1!$B$5+Plan1!$B$8-Plan1!$B$9)</f>
        <v>9.9179450025183843E-2</v>
      </c>
      <c r="B2255">
        <f ca="1">_xlfn.BETA.DIST(A2255,Plan1!$B$12,Plan1!$B$13,FALSE)</f>
        <v>5.9826008198423306</v>
      </c>
      <c r="D2255" s="2">
        <v>0.10693040323857833</v>
      </c>
      <c r="E2255">
        <v>6.5529857241557039</v>
      </c>
      <c r="F2255" s="2">
        <f ca="1">IF(D2255&lt;=$B$7,IF(E2255&gt;=$B$6,D2255,1),1)</f>
        <v>0.10693040323857833</v>
      </c>
      <c r="G2255" s="2">
        <f ca="1">IF(D2255&gt;=$B$7,IF(E2255&gt;=$B$6,D2255,0),0)</f>
        <v>0</v>
      </c>
    </row>
    <row r="2256" spans="1:7" x14ac:dyDescent="0.25">
      <c r="A2256" s="2">
        <f ca="1">_xlfn.BETA.INV(RAND(),Plan1!$B$4+Plan1!$B$9,Plan1!$B$5+Plan1!$B$8-Plan1!$B$9)</f>
        <v>0.18766295147109469</v>
      </c>
      <c r="B2256">
        <f ca="1">_xlfn.BETA.DIST(A2256,Plan1!$B$12,Plan1!$B$13,FALSE)</f>
        <v>4.7852811501246082</v>
      </c>
      <c r="D2256" s="2">
        <v>0.15915886328602213</v>
      </c>
      <c r="E2256">
        <v>6.5528867021143933</v>
      </c>
      <c r="F2256" s="2">
        <f ca="1">IF(D2256&lt;=$B$7,IF(E2256&gt;=$B$6,D2256,1),1)</f>
        <v>1</v>
      </c>
      <c r="G2256" s="2">
        <f ca="1">IF(D2256&gt;=$B$7,IF(E2256&gt;=$B$6,D2256,0),0)</f>
        <v>0.15915886328602213</v>
      </c>
    </row>
    <row r="2257" spans="1:7" x14ac:dyDescent="0.25">
      <c r="A2257" s="2">
        <f ca="1">_xlfn.BETA.INV(RAND(),Plan1!$B$4+Plan1!$B$9,Plan1!$B$5+Plan1!$B$8-Plan1!$B$9)</f>
        <v>0.15751774589192102</v>
      </c>
      <c r="B2257">
        <f ca="1">_xlfn.BETA.DIST(A2257,Plan1!$B$12,Plan1!$B$13,FALSE)</f>
        <v>6.6354552247516612</v>
      </c>
      <c r="D2257" s="2">
        <v>0.10692082848018367</v>
      </c>
      <c r="E2257">
        <v>6.5523702122338356</v>
      </c>
      <c r="F2257" s="2">
        <f ca="1">IF(D2257&lt;=$B$7,IF(E2257&gt;=$B$6,D2257,1),1)</f>
        <v>0.10692082848018367</v>
      </c>
      <c r="G2257" s="2">
        <f ca="1">IF(D2257&gt;=$B$7,IF(E2257&gt;=$B$6,D2257,0),0)</f>
        <v>0</v>
      </c>
    </row>
    <row r="2258" spans="1:7" x14ac:dyDescent="0.25">
      <c r="A2258" s="2">
        <f ca="1">_xlfn.BETA.INV(RAND(),Plan1!$B$4+Plan1!$B$9,Plan1!$B$5+Plan1!$B$8-Plan1!$B$9)</f>
        <v>0.17886385165284613</v>
      </c>
      <c r="B2258">
        <f ca="1">_xlfn.BETA.DIST(A2258,Plan1!$B$12,Plan1!$B$13,FALSE)</f>
        <v>5.3707098075083923</v>
      </c>
      <c r="D2258" s="2">
        <v>0.15919418000519403</v>
      </c>
      <c r="E2258">
        <v>6.5510735944965894</v>
      </c>
      <c r="F2258" s="2">
        <f ca="1">IF(D2258&lt;=$B$7,IF(E2258&gt;=$B$6,D2258,1),1)</f>
        <v>1</v>
      </c>
      <c r="G2258" s="2">
        <f ca="1">IF(D2258&gt;=$B$7,IF(E2258&gt;=$B$6,D2258,0),0)</f>
        <v>0.15919418000519403</v>
      </c>
    </row>
    <row r="2259" spans="1:7" x14ac:dyDescent="0.25">
      <c r="A2259" s="2">
        <f ca="1">_xlfn.BETA.INV(RAND(),Plan1!$B$4+Plan1!$B$9,Plan1!$B$5+Plan1!$B$8-Plan1!$B$9)</f>
        <v>0.17382959015922417</v>
      </c>
      <c r="B2259">
        <f ca="1">_xlfn.BETA.DIST(A2259,Plan1!$B$12,Plan1!$B$13,FALSE)</f>
        <v>5.6968484954560328</v>
      </c>
      <c r="D2259" s="2">
        <v>0.15922676579809947</v>
      </c>
      <c r="E2259">
        <v>6.5493993657362948</v>
      </c>
      <c r="F2259" s="2">
        <f ca="1">IF(D2259&lt;=$B$7,IF(E2259&gt;=$B$6,D2259,1),1)</f>
        <v>1</v>
      </c>
      <c r="G2259" s="2">
        <f ca="1">IF(D2259&gt;=$B$7,IF(E2259&gt;=$B$6,D2259,0),0)</f>
        <v>0.15922676579809947</v>
      </c>
    </row>
    <row r="2260" spans="1:7" x14ac:dyDescent="0.25">
      <c r="A2260" s="2">
        <f ca="1">_xlfn.BETA.INV(RAND(),Plan1!$B$4+Plan1!$B$9,Plan1!$B$5+Plan1!$B$8-Plan1!$B$9)</f>
        <v>8.6698188916911625E-2</v>
      </c>
      <c r="B2260">
        <f ca="1">_xlfn.BETA.DIST(A2260,Plan1!$B$12,Plan1!$B$13,FALSE)</f>
        <v>4.8088451546275195</v>
      </c>
      <c r="D2260" s="2">
        <v>0.10687273399058014</v>
      </c>
      <c r="E2260">
        <v>6.5492749904718073</v>
      </c>
      <c r="F2260" s="2">
        <f ca="1">IF(D2260&lt;=$B$7,IF(E2260&gt;=$B$6,D2260,1),1)</f>
        <v>0.10687273399058014</v>
      </c>
      <c r="G2260" s="2">
        <f ca="1">IF(D2260&gt;=$B$7,IF(E2260&gt;=$B$6,D2260,0),0)</f>
        <v>0</v>
      </c>
    </row>
    <row r="2261" spans="1:7" x14ac:dyDescent="0.25">
      <c r="A2261" s="2">
        <f ca="1">_xlfn.BETA.INV(RAND(),Plan1!$B$4+Plan1!$B$9,Plan1!$B$5+Plan1!$B$8-Plan1!$B$9)</f>
        <v>0.20018118182145939</v>
      </c>
      <c r="B2261">
        <f ca="1">_xlfn.BETA.DIST(A2261,Plan1!$B$12,Plan1!$B$13,FALSE)</f>
        <v>3.9587473254136767</v>
      </c>
      <c r="D2261" s="2">
        <v>0.10686921611435331</v>
      </c>
      <c r="E2261">
        <v>6.5490483627699909</v>
      </c>
      <c r="F2261" s="2">
        <f ca="1">IF(D2261&lt;=$B$7,IF(E2261&gt;=$B$6,D2261,1),1)</f>
        <v>0.10686921611435331</v>
      </c>
      <c r="G2261" s="2">
        <f ca="1">IF(D2261&gt;=$B$7,IF(E2261&gt;=$B$6,D2261,0),0)</f>
        <v>0</v>
      </c>
    </row>
    <row r="2262" spans="1:7" x14ac:dyDescent="0.25">
      <c r="A2262" s="2">
        <f ca="1">_xlfn.BETA.INV(RAND(),Plan1!$B$4+Plan1!$B$9,Plan1!$B$5+Plan1!$B$8-Plan1!$B$9)</f>
        <v>0.12981884832259538</v>
      </c>
      <c r="B2262">
        <f ca="1">_xlfn.BETA.DIST(A2262,Plan1!$B$12,Plan1!$B$13,FALSE)</f>
        <v>7.3371278117424392</v>
      </c>
      <c r="D2262" s="2">
        <v>0.1592483733688338</v>
      </c>
      <c r="E2262">
        <v>6.5482884889747162</v>
      </c>
      <c r="F2262" s="2">
        <f ca="1">IF(D2262&lt;=$B$7,IF(E2262&gt;=$B$6,D2262,1),1)</f>
        <v>1</v>
      </c>
      <c r="G2262" s="2">
        <f ca="1">IF(D2262&gt;=$B$7,IF(E2262&gt;=$B$6,D2262,0),0)</f>
        <v>0.1592483733688338</v>
      </c>
    </row>
    <row r="2263" spans="1:7" x14ac:dyDescent="0.25">
      <c r="A2263" s="2">
        <f ca="1">_xlfn.BETA.INV(RAND(),Plan1!$B$4+Plan1!$B$9,Plan1!$B$5+Plan1!$B$8-Plan1!$B$9)</f>
        <v>0.25465580622442963</v>
      </c>
      <c r="B2263">
        <f ca="1">_xlfn.BETA.DIST(A2263,Plan1!$B$12,Plan1!$B$13,FALSE)</f>
        <v>1.2860648101910164</v>
      </c>
      <c r="D2263" s="2">
        <v>0.10685254767414037</v>
      </c>
      <c r="E2263">
        <v>6.5479741315937599</v>
      </c>
      <c r="F2263" s="2">
        <f ca="1">IF(D2263&lt;=$B$7,IF(E2263&gt;=$B$6,D2263,1),1)</f>
        <v>0.10685254767414037</v>
      </c>
      <c r="G2263" s="2">
        <f ca="1">IF(D2263&gt;=$B$7,IF(E2263&gt;=$B$6,D2263,0),0)</f>
        <v>0</v>
      </c>
    </row>
    <row r="2264" spans="1:7" x14ac:dyDescent="0.25">
      <c r="A2264" s="2">
        <f ca="1">_xlfn.BETA.INV(RAND(),Plan1!$B$4+Plan1!$B$9,Plan1!$B$5+Plan1!$B$8-Plan1!$B$9)</f>
        <v>0.17368378833609743</v>
      </c>
      <c r="B2264">
        <f ca="1">_xlfn.BETA.DIST(A2264,Plan1!$B$12,Plan1!$B$13,FALSE)</f>
        <v>5.7061289339725381</v>
      </c>
      <c r="D2264" s="2">
        <v>0.1592563845093693</v>
      </c>
      <c r="E2264">
        <v>6.5478764829863705</v>
      </c>
      <c r="F2264" s="2">
        <f ca="1">IF(D2264&lt;=$B$7,IF(E2264&gt;=$B$6,D2264,1),1)</f>
        <v>1</v>
      </c>
      <c r="G2264" s="2">
        <f ca="1">IF(D2264&gt;=$B$7,IF(E2264&gt;=$B$6,D2264,0),0)</f>
        <v>0.1592563845093693</v>
      </c>
    </row>
    <row r="2265" spans="1:7" x14ac:dyDescent="0.25">
      <c r="A2265" s="2">
        <f ca="1">_xlfn.BETA.INV(RAND(),Plan1!$B$4+Plan1!$B$9,Plan1!$B$5+Plan1!$B$8-Plan1!$B$9)</f>
        <v>0.10306375147167396</v>
      </c>
      <c r="B2265">
        <f ca="1">_xlfn.BETA.DIST(A2265,Plan1!$B$12,Plan1!$B$13,FALSE)</f>
        <v>6.2860796362575098</v>
      </c>
      <c r="D2265" s="2">
        <v>0.10684473646277021</v>
      </c>
      <c r="E2265">
        <v>6.5474704829746804</v>
      </c>
      <c r="F2265" s="2">
        <f ca="1">IF(D2265&lt;=$B$7,IF(E2265&gt;=$B$6,D2265,1),1)</f>
        <v>0.10684473646277021</v>
      </c>
      <c r="G2265" s="2">
        <f ca="1">IF(D2265&gt;=$B$7,IF(E2265&gt;=$B$6,D2265,0),0)</f>
        <v>0</v>
      </c>
    </row>
    <row r="2266" spans="1:7" x14ac:dyDescent="0.25">
      <c r="A2266" s="2">
        <f ca="1">_xlfn.BETA.INV(RAND(),Plan1!$B$4+Plan1!$B$9,Plan1!$B$5+Plan1!$B$8-Plan1!$B$9)</f>
        <v>9.0140654207217827E-2</v>
      </c>
      <c r="B2266">
        <f ca="1">_xlfn.BETA.DIST(A2266,Plan1!$B$12,Plan1!$B$13,FALSE)</f>
        <v>5.1578922434404975</v>
      </c>
      <c r="D2266" s="2">
        <v>0.10677902708633243</v>
      </c>
      <c r="E2266">
        <v>6.543227650786001</v>
      </c>
      <c r="F2266" s="2">
        <f ca="1">IF(D2266&lt;=$B$7,IF(E2266&gt;=$B$6,D2266,1),1)</f>
        <v>0.10677902708633243</v>
      </c>
      <c r="G2266" s="2">
        <f ca="1">IF(D2266&gt;=$B$7,IF(E2266&gt;=$B$6,D2266,0),0)</f>
        <v>0</v>
      </c>
    </row>
    <row r="2267" spans="1:7" x14ac:dyDescent="0.25">
      <c r="A2267" s="2">
        <f ca="1">_xlfn.BETA.INV(RAND(),Plan1!$B$4+Plan1!$B$9,Plan1!$B$5+Plan1!$B$8-Plan1!$B$9)</f>
        <v>0.17137025840131426</v>
      </c>
      <c r="B2267">
        <f ca="1">_xlfn.BETA.DIST(A2267,Plan1!$B$12,Plan1!$B$13,FALSE)</f>
        <v>5.8518403341748737</v>
      </c>
      <c r="D2267" s="2">
        <v>0.15936798029247135</v>
      </c>
      <c r="E2267">
        <v>6.5421292617189737</v>
      </c>
      <c r="F2267" s="2">
        <f ca="1">IF(D2267&lt;=$B$7,IF(E2267&gt;=$B$6,D2267,1),1)</f>
        <v>1</v>
      </c>
      <c r="G2267" s="2">
        <f ca="1">IF(D2267&gt;=$B$7,IF(E2267&gt;=$B$6,D2267,0),0)</f>
        <v>0.15936798029247135</v>
      </c>
    </row>
    <row r="2268" spans="1:7" x14ac:dyDescent="0.25">
      <c r="A2268" s="2">
        <f ca="1">_xlfn.BETA.INV(RAND(),Plan1!$B$4+Plan1!$B$9,Plan1!$B$5+Plan1!$B$8-Plan1!$B$9)</f>
        <v>8.750691320545094E-2</v>
      </c>
      <c r="B2268">
        <f ca="1">_xlfn.BETA.DIST(A2268,Plan1!$B$12,Plan1!$B$13,FALSE)</f>
        <v>4.8922224930576688</v>
      </c>
      <c r="D2268" s="2">
        <v>0.15939027471178757</v>
      </c>
      <c r="E2268">
        <v>6.5409793176869684</v>
      </c>
      <c r="F2268" s="2">
        <f ca="1">IF(D2268&lt;=$B$7,IF(E2268&gt;=$B$6,D2268,1),1)</f>
        <v>1</v>
      </c>
      <c r="G2268" s="2">
        <f ca="1">IF(D2268&gt;=$B$7,IF(E2268&gt;=$B$6,D2268,0),0)</f>
        <v>0.15939027471178757</v>
      </c>
    </row>
    <row r="2269" spans="1:7" x14ac:dyDescent="0.25">
      <c r="A2269" s="2">
        <f ca="1">_xlfn.BETA.INV(RAND(),Plan1!$B$4+Plan1!$B$9,Plan1!$B$5+Plan1!$B$8-Plan1!$B$9)</f>
        <v>7.2391892676831091E-2</v>
      </c>
      <c r="B2269">
        <f ca="1">_xlfn.BETA.DIST(A2269,Plan1!$B$12,Plan1!$B$13,FALSE)</f>
        <v>3.2598489710615932</v>
      </c>
      <c r="D2269" s="2">
        <v>0.15940463360105206</v>
      </c>
      <c r="E2269">
        <v>6.5402383754507776</v>
      </c>
      <c r="F2269" s="2">
        <f ca="1">IF(D2269&lt;=$B$7,IF(E2269&gt;=$B$6,D2269,1),1)</f>
        <v>1</v>
      </c>
      <c r="G2269" s="2">
        <f ca="1">IF(D2269&gt;=$B$7,IF(E2269&gt;=$B$6,D2269,0),0)</f>
        <v>0.15940463360105206</v>
      </c>
    </row>
    <row r="2270" spans="1:7" x14ac:dyDescent="0.25">
      <c r="A2270" s="2">
        <f ca="1">_xlfn.BETA.INV(RAND(),Plan1!$B$4+Plan1!$B$9,Plan1!$B$5+Plan1!$B$8-Plan1!$B$9)</f>
        <v>0.10828263595139191</v>
      </c>
      <c r="B2270">
        <f ca="1">_xlfn.BETA.DIST(A2270,Plan1!$B$12,Plan1!$B$13,FALSE)</f>
        <v>6.6375929874157089</v>
      </c>
      <c r="D2270" s="2">
        <v>0.10672313946533869</v>
      </c>
      <c r="E2270">
        <v>6.5396105067841486</v>
      </c>
      <c r="F2270" s="2">
        <f ca="1">IF(D2270&lt;=$B$7,IF(E2270&gt;=$B$6,D2270,1),1)</f>
        <v>0.10672313946533869</v>
      </c>
      <c r="G2270" s="2">
        <f ca="1">IF(D2270&gt;=$B$7,IF(E2270&gt;=$B$6,D2270,0),0)</f>
        <v>0</v>
      </c>
    </row>
    <row r="2271" spans="1:7" x14ac:dyDescent="0.25">
      <c r="A2271" s="2">
        <f ca="1">_xlfn.BETA.INV(RAND(),Plan1!$B$4+Plan1!$B$9,Plan1!$B$5+Plan1!$B$8-Plan1!$B$9)</f>
        <v>0.20772623973444415</v>
      </c>
      <c r="B2271">
        <f ca="1">_xlfn.BETA.DIST(A2271,Plan1!$B$12,Plan1!$B$13,FALSE)</f>
        <v>3.4838458888761181</v>
      </c>
      <c r="D2271" s="2">
        <v>0.10671752111536514</v>
      </c>
      <c r="E2271">
        <v>6.5392464454691552</v>
      </c>
      <c r="F2271" s="2">
        <f ca="1">IF(D2271&lt;=$B$7,IF(E2271&gt;=$B$6,D2271,1),1)</f>
        <v>0.10671752111536514</v>
      </c>
      <c r="G2271" s="2">
        <f ca="1">IF(D2271&gt;=$B$7,IF(E2271&gt;=$B$6,D2271,0),0)</f>
        <v>0</v>
      </c>
    </row>
    <row r="2272" spans="1:7" x14ac:dyDescent="0.25">
      <c r="A2272" s="2">
        <f ca="1">_xlfn.BETA.INV(RAND(),Plan1!$B$4+Plan1!$B$9,Plan1!$B$5+Plan1!$B$8-Plan1!$B$9)</f>
        <v>0.18208359548502162</v>
      </c>
      <c r="B2272">
        <f ca="1">_xlfn.BETA.DIST(A2272,Plan1!$B$12,Plan1!$B$13,FALSE)</f>
        <v>5.1578245300935661</v>
      </c>
      <c r="D2272" s="2">
        <v>0.10671685926492426</v>
      </c>
      <c r="E2272">
        <v>6.5392035532810739</v>
      </c>
      <c r="F2272" s="2">
        <f ca="1">IF(D2272&lt;=$B$7,IF(E2272&gt;=$B$6,D2272,1),1)</f>
        <v>0.10671685926492426</v>
      </c>
      <c r="G2272" s="2">
        <f ca="1">IF(D2272&gt;=$B$7,IF(E2272&gt;=$B$6,D2272,0),0)</f>
        <v>0</v>
      </c>
    </row>
    <row r="2273" spans="1:7" x14ac:dyDescent="0.25">
      <c r="A2273" s="2">
        <f ca="1">_xlfn.BETA.INV(RAND(),Plan1!$B$4+Plan1!$B$9,Plan1!$B$5+Plan1!$B$8-Plan1!$B$9)</f>
        <v>0.26832531690377048</v>
      </c>
      <c r="B2273">
        <f ca="1">_xlfn.BETA.DIST(A2273,Plan1!$B$12,Plan1!$B$13,FALSE)</f>
        <v>0.90682049500172934</v>
      </c>
      <c r="D2273" s="2">
        <v>0.15942760656524335</v>
      </c>
      <c r="E2273">
        <v>6.5390524246838648</v>
      </c>
      <c r="F2273" s="2">
        <f ca="1">IF(D2273&lt;=$B$7,IF(E2273&gt;=$B$6,D2273,1),1)</f>
        <v>1</v>
      </c>
      <c r="G2273" s="2">
        <f ca="1">IF(D2273&gt;=$B$7,IF(E2273&gt;=$B$6,D2273,0),0)</f>
        <v>0.15942760656524335</v>
      </c>
    </row>
    <row r="2274" spans="1:7" x14ac:dyDescent="0.25">
      <c r="A2274" s="2">
        <f ca="1">_xlfn.BETA.INV(RAND(),Plan1!$B$4+Plan1!$B$9,Plan1!$B$5+Plan1!$B$8-Plan1!$B$9)</f>
        <v>0.12155060905637843</v>
      </c>
      <c r="B2274">
        <f ca="1">_xlfn.BETA.DIST(A2274,Plan1!$B$12,Plan1!$B$13,FALSE)</f>
        <v>7.2136731468840454</v>
      </c>
      <c r="D2274" s="2">
        <v>0.10669495462198948</v>
      </c>
      <c r="E2274">
        <v>6.5377833731703143</v>
      </c>
      <c r="F2274" s="2">
        <f ca="1">IF(D2274&lt;=$B$7,IF(E2274&gt;=$B$6,D2274,1),1)</f>
        <v>0.10669495462198948</v>
      </c>
      <c r="G2274" s="2">
        <f ca="1">IF(D2274&gt;=$B$7,IF(E2274&gt;=$B$6,D2274,0),0)</f>
        <v>0</v>
      </c>
    </row>
    <row r="2275" spans="1:7" x14ac:dyDescent="0.25">
      <c r="A2275" s="2">
        <f ca="1">_xlfn.BETA.INV(RAND(),Plan1!$B$4+Plan1!$B$9,Plan1!$B$5+Plan1!$B$8-Plan1!$B$9)</f>
        <v>0.11398582797665556</v>
      </c>
      <c r="B2275">
        <f ca="1">_xlfn.BETA.DIST(A2275,Plan1!$B$12,Plan1!$B$13,FALSE)</f>
        <v>6.942477782321494</v>
      </c>
      <c r="D2275" s="2">
        <v>0.10669239564494537</v>
      </c>
      <c r="E2275">
        <v>6.5376173845511971</v>
      </c>
      <c r="F2275" s="2">
        <f ca="1">IF(D2275&lt;=$B$7,IF(E2275&gt;=$B$6,D2275,1),1)</f>
        <v>0.10669239564494537</v>
      </c>
      <c r="G2275" s="2">
        <f ca="1">IF(D2275&gt;=$B$7,IF(E2275&gt;=$B$6,D2275,0),0)</f>
        <v>0</v>
      </c>
    </row>
    <row r="2276" spans="1:7" x14ac:dyDescent="0.25">
      <c r="A2276" s="2">
        <f ca="1">_xlfn.BETA.INV(RAND(),Plan1!$B$4+Plan1!$B$9,Plan1!$B$5+Plan1!$B$8-Plan1!$B$9)</f>
        <v>0.17288026057580008</v>
      </c>
      <c r="B2276">
        <f ca="1">_xlfn.BETA.DIST(A2276,Plan1!$B$12,Plan1!$B$13,FALSE)</f>
        <v>5.757075270058488</v>
      </c>
      <c r="D2276" s="2">
        <v>0.15947415754320315</v>
      </c>
      <c r="E2276">
        <v>6.536647372923003</v>
      </c>
      <c r="F2276" s="2">
        <f ca="1">IF(D2276&lt;=$B$7,IF(E2276&gt;=$B$6,D2276,1),1)</f>
        <v>1</v>
      </c>
      <c r="G2276" s="2">
        <f ca="1">IF(D2276&gt;=$B$7,IF(E2276&gt;=$B$6,D2276,0),0)</f>
        <v>0.15947415754320315</v>
      </c>
    </row>
    <row r="2277" spans="1:7" x14ac:dyDescent="0.25">
      <c r="A2277" s="2">
        <f ca="1">_xlfn.BETA.INV(RAND(),Plan1!$B$4+Plan1!$B$9,Plan1!$B$5+Plan1!$B$8-Plan1!$B$9)</f>
        <v>0.2483022331094612</v>
      </c>
      <c r="B2277">
        <f ca="1">_xlfn.BETA.DIST(A2277,Plan1!$B$12,Plan1!$B$13,FALSE)</f>
        <v>1.4998535418902161</v>
      </c>
      <c r="D2277" s="2">
        <v>0.15948331927154369</v>
      </c>
      <c r="E2277">
        <v>6.5361737313836095</v>
      </c>
      <c r="F2277" s="2">
        <f ca="1">IF(D2277&lt;=$B$7,IF(E2277&gt;=$B$6,D2277,1),1)</f>
        <v>1</v>
      </c>
      <c r="G2277" s="2">
        <f ca="1">IF(D2277&gt;=$B$7,IF(E2277&gt;=$B$6,D2277,0),0)</f>
        <v>0.15948331927154369</v>
      </c>
    </row>
    <row r="2278" spans="1:7" x14ac:dyDescent="0.25">
      <c r="A2278" s="2">
        <f ca="1">_xlfn.BETA.INV(RAND(),Plan1!$B$4+Plan1!$B$9,Plan1!$B$5+Plan1!$B$8-Plan1!$B$9)</f>
        <v>8.9301792554744894E-2</v>
      </c>
      <c r="B2278">
        <f ca="1">_xlfn.BETA.DIST(A2278,Plan1!$B$12,Plan1!$B$13,FALSE)</f>
        <v>5.0743091646704359</v>
      </c>
      <c r="D2278" s="2">
        <v>0.15948610898359894</v>
      </c>
      <c r="E2278">
        <v>6.5360294896111082</v>
      </c>
      <c r="F2278" s="2">
        <f ca="1">IF(D2278&lt;=$B$7,IF(E2278&gt;=$B$6,D2278,1),1)</f>
        <v>1</v>
      </c>
      <c r="G2278" s="2">
        <f ca="1">IF(D2278&gt;=$B$7,IF(E2278&gt;=$B$6,D2278,0),0)</f>
        <v>0.15948610898359894</v>
      </c>
    </row>
    <row r="2279" spans="1:7" x14ac:dyDescent="0.25">
      <c r="A2279" s="2">
        <f ca="1">_xlfn.BETA.INV(RAND(),Plan1!$B$4+Plan1!$B$9,Plan1!$B$5+Plan1!$B$8-Plan1!$B$9)</f>
        <v>0.17357872409852615</v>
      </c>
      <c r="B2279">
        <f ca="1">_xlfn.BETA.DIST(A2279,Plan1!$B$12,Plan1!$B$13,FALSE)</f>
        <v>5.7128096378946962</v>
      </c>
      <c r="D2279" s="2">
        <v>0.15949402052064254</v>
      </c>
      <c r="E2279">
        <v>6.5356203744158954</v>
      </c>
      <c r="F2279" s="2">
        <f ca="1">IF(D2279&lt;=$B$7,IF(E2279&gt;=$B$6,D2279,1),1)</f>
        <v>1</v>
      </c>
      <c r="G2279" s="2">
        <f ca="1">IF(D2279&gt;=$B$7,IF(E2279&gt;=$B$6,D2279,0),0)</f>
        <v>0.15949402052064254</v>
      </c>
    </row>
    <row r="2280" spans="1:7" x14ac:dyDescent="0.25">
      <c r="A2280" s="2">
        <f ca="1">_xlfn.BETA.INV(RAND(),Plan1!$B$4+Plan1!$B$9,Plan1!$B$5+Plan1!$B$8-Plan1!$B$9)</f>
        <v>0.15976878014505047</v>
      </c>
      <c r="B2280">
        <f ca="1">_xlfn.BETA.DIST(A2280,Plan1!$B$12,Plan1!$B$13,FALSE)</f>
        <v>6.5213665432376757</v>
      </c>
      <c r="D2280" s="2">
        <v>0.15952191885331646</v>
      </c>
      <c r="E2280">
        <v>6.5341771281290617</v>
      </c>
      <c r="F2280" s="2">
        <f ca="1">IF(D2280&lt;=$B$7,IF(E2280&gt;=$B$6,D2280,1),1)</f>
        <v>1</v>
      </c>
      <c r="G2280" s="2">
        <f ca="1">IF(D2280&gt;=$B$7,IF(E2280&gt;=$B$6,D2280,0),0)</f>
        <v>0.15952191885331646</v>
      </c>
    </row>
    <row r="2281" spans="1:7" x14ac:dyDescent="0.25">
      <c r="A2281" s="2">
        <f ca="1">_xlfn.BETA.INV(RAND(),Plan1!$B$4+Plan1!$B$9,Plan1!$B$5+Plan1!$B$8-Plan1!$B$9)</f>
        <v>0.10889007443672478</v>
      </c>
      <c r="B2281">
        <f ca="1">_xlfn.BETA.DIST(A2281,Plan1!$B$12,Plan1!$B$13,FALSE)</f>
        <v>6.6740874364203302</v>
      </c>
      <c r="D2281" s="2">
        <v>0.15952538064373689</v>
      </c>
      <c r="E2281">
        <v>6.5339979775437058</v>
      </c>
      <c r="F2281" s="2">
        <f ca="1">IF(D2281&lt;=$B$7,IF(E2281&gt;=$B$6,D2281,1),1)</f>
        <v>1</v>
      </c>
      <c r="G2281" s="2">
        <f ca="1">IF(D2281&gt;=$B$7,IF(E2281&gt;=$B$6,D2281,0),0)</f>
        <v>0.15952538064373689</v>
      </c>
    </row>
    <row r="2282" spans="1:7" x14ac:dyDescent="0.25">
      <c r="A2282" s="2">
        <f ca="1">_xlfn.BETA.INV(RAND(),Plan1!$B$4+Plan1!$B$9,Plan1!$B$5+Plan1!$B$8-Plan1!$B$9)</f>
        <v>0.14337249983765649</v>
      </c>
      <c r="B2282">
        <f ca="1">_xlfn.BETA.DIST(A2282,Plan1!$B$12,Plan1!$B$13,FALSE)</f>
        <v>7.1809820324104994</v>
      </c>
      <c r="D2282" s="2">
        <v>0.10663481558568233</v>
      </c>
      <c r="E2282">
        <v>6.5338781166244049</v>
      </c>
      <c r="F2282" s="2">
        <f ca="1">IF(D2282&lt;=$B$7,IF(E2282&gt;=$B$6,D2282,1),1)</f>
        <v>0.10663481558568233</v>
      </c>
      <c r="G2282" s="2">
        <f ca="1">IF(D2282&gt;=$B$7,IF(E2282&gt;=$B$6,D2282,0),0)</f>
        <v>0</v>
      </c>
    </row>
    <row r="2283" spans="1:7" x14ac:dyDescent="0.25">
      <c r="A2283" s="2">
        <f ca="1">_xlfn.BETA.INV(RAND(),Plan1!$B$4+Plan1!$B$9,Plan1!$B$5+Plan1!$B$8-Plan1!$B$9)</f>
        <v>0.21221817914134256</v>
      </c>
      <c r="B2283">
        <f ca="1">_xlfn.BETA.DIST(A2283,Plan1!$B$12,Plan1!$B$13,FALSE)</f>
        <v>3.2138645323079889</v>
      </c>
      <c r="D2283" s="2">
        <v>0.10663338134222992</v>
      </c>
      <c r="E2283">
        <v>6.5337848707112132</v>
      </c>
      <c r="F2283" s="2">
        <f ca="1">IF(D2283&lt;=$B$7,IF(E2283&gt;=$B$6,D2283,1),1)</f>
        <v>0.10663338134222992</v>
      </c>
      <c r="G2283" s="2">
        <f ca="1">IF(D2283&gt;=$B$7,IF(E2283&gt;=$B$6,D2283,0),0)</f>
        <v>0</v>
      </c>
    </row>
    <row r="2284" spans="1:7" x14ac:dyDescent="0.25">
      <c r="A2284" s="2">
        <f ca="1">_xlfn.BETA.INV(RAND(),Plan1!$B$4+Plan1!$B$9,Plan1!$B$5+Plan1!$B$8-Plan1!$B$9)</f>
        <v>0.17046088790658132</v>
      </c>
      <c r="B2284">
        <f ca="1">_xlfn.BETA.DIST(A2284,Plan1!$B$12,Plan1!$B$13,FALSE)</f>
        <v>5.9082450791196992</v>
      </c>
      <c r="D2284" s="2">
        <v>0.15953231199895634</v>
      </c>
      <c r="E2284">
        <v>6.5336392315738143</v>
      </c>
      <c r="F2284" s="2">
        <f ca="1">IF(D2284&lt;=$B$7,IF(E2284&gt;=$B$6,D2284,1),1)</f>
        <v>1</v>
      </c>
      <c r="G2284" s="2">
        <f ca="1">IF(D2284&gt;=$B$7,IF(E2284&gt;=$B$6,D2284,0),0)</f>
        <v>0.15953231199895634</v>
      </c>
    </row>
    <row r="2285" spans="1:7" x14ac:dyDescent="0.25">
      <c r="A2285" s="2">
        <f ca="1">_xlfn.BETA.INV(RAND(),Plan1!$B$4+Plan1!$B$9,Plan1!$B$5+Plan1!$B$8-Plan1!$B$9)</f>
        <v>0.120172475371811</v>
      </c>
      <c r="B2285">
        <f ca="1">_xlfn.BETA.DIST(A2285,Plan1!$B$12,Plan1!$B$13,FALSE)</f>
        <v>7.175664806601235</v>
      </c>
      <c r="D2285" s="2">
        <v>0.15954141444630965</v>
      </c>
      <c r="E2285">
        <v>6.533168030429847</v>
      </c>
      <c r="F2285" s="2">
        <f ca="1">IF(D2285&lt;=$B$7,IF(E2285&gt;=$B$6,D2285,1),1)</f>
        <v>1</v>
      </c>
      <c r="G2285" s="2">
        <f ca="1">IF(D2285&gt;=$B$7,IF(E2285&gt;=$B$6,D2285,0),0)</f>
        <v>0.15954141444630965</v>
      </c>
    </row>
    <row r="2286" spans="1:7" x14ac:dyDescent="0.25">
      <c r="A2286" s="2">
        <f ca="1">_xlfn.BETA.INV(RAND(),Plan1!$B$4+Plan1!$B$9,Plan1!$B$5+Plan1!$B$8-Plan1!$B$9)</f>
        <v>0.13027686354790061</v>
      </c>
      <c r="B2286">
        <f ca="1">_xlfn.BETA.DIST(A2286,Plan1!$B$12,Plan1!$B$13,FALSE)</f>
        <v>7.3388563386134038</v>
      </c>
      <c r="D2286" s="2">
        <v>0.15955834180873285</v>
      </c>
      <c r="E2286">
        <v>6.5322915018572756</v>
      </c>
      <c r="F2286" s="2">
        <f ca="1">IF(D2286&lt;=$B$7,IF(E2286&gt;=$B$6,D2286,1),1)</f>
        <v>1</v>
      </c>
      <c r="G2286" s="2">
        <f ca="1">IF(D2286&gt;=$B$7,IF(E2286&gt;=$B$6,D2286,0),0)</f>
        <v>0.15955834180873285</v>
      </c>
    </row>
    <row r="2287" spans="1:7" x14ac:dyDescent="0.25">
      <c r="A2287" s="2">
        <f ca="1">_xlfn.BETA.INV(RAND(),Plan1!$B$4+Plan1!$B$9,Plan1!$B$5+Plan1!$B$8-Plan1!$B$9)</f>
        <v>0.27501743459428374</v>
      </c>
      <c r="B2287">
        <f ca="1">_xlfn.BETA.DIST(A2287,Plan1!$B$12,Plan1!$B$13,FALSE)</f>
        <v>0.75740617996025816</v>
      </c>
      <c r="D2287" s="2">
        <v>0.15958794903410012</v>
      </c>
      <c r="E2287">
        <v>6.5307575767140325</v>
      </c>
      <c r="F2287" s="2">
        <f ca="1">IF(D2287&lt;=$B$7,IF(E2287&gt;=$B$6,D2287,1),1)</f>
        <v>1</v>
      </c>
      <c r="G2287" s="2">
        <f ca="1">IF(D2287&gt;=$B$7,IF(E2287&gt;=$B$6,D2287,0),0)</f>
        <v>0.15958794903410012</v>
      </c>
    </row>
    <row r="2288" spans="1:7" x14ac:dyDescent="0.25">
      <c r="A2288" s="2">
        <f ca="1">_xlfn.BETA.INV(RAND(),Plan1!$B$4+Plan1!$B$9,Plan1!$B$5+Plan1!$B$8-Plan1!$B$9)</f>
        <v>0.13897909015394247</v>
      </c>
      <c r="B2288">
        <f ca="1">_xlfn.BETA.DIST(A2288,Plan1!$B$12,Plan1!$B$13,FALSE)</f>
        <v>7.2764158621783368</v>
      </c>
      <c r="D2288" s="2">
        <v>0.1596401509521711</v>
      </c>
      <c r="E2288">
        <v>6.5280505294977393</v>
      </c>
      <c r="F2288" s="2">
        <f ca="1">IF(D2288&lt;=$B$7,IF(E2288&gt;=$B$6,D2288,1),1)</f>
        <v>1</v>
      </c>
      <c r="G2288" s="2">
        <f ca="1">IF(D2288&gt;=$B$7,IF(E2288&gt;=$B$6,D2288,0),0)</f>
        <v>0.1596401509521711</v>
      </c>
    </row>
    <row r="2289" spans="1:7" x14ac:dyDescent="0.25">
      <c r="A2289" s="2">
        <f ca="1">_xlfn.BETA.INV(RAND(),Plan1!$B$4+Plan1!$B$9,Plan1!$B$5+Plan1!$B$8-Plan1!$B$9)</f>
        <v>0.18859294589001807</v>
      </c>
      <c r="B2289">
        <f ca="1">_xlfn.BETA.DIST(A2289,Plan1!$B$12,Plan1!$B$13,FALSE)</f>
        <v>4.7230775103782126</v>
      </c>
      <c r="D2289" s="2">
        <v>0.10653729164656603</v>
      </c>
      <c r="E2289">
        <v>6.5275260032374511</v>
      </c>
      <c r="F2289" s="2">
        <f ca="1">IF(D2289&lt;=$B$7,IF(E2289&gt;=$B$6,D2289,1),1)</f>
        <v>0.10653729164656603</v>
      </c>
      <c r="G2289" s="2">
        <f ca="1">IF(D2289&gt;=$B$7,IF(E2289&gt;=$B$6,D2289,0),0)</f>
        <v>0</v>
      </c>
    </row>
    <row r="2290" spans="1:7" x14ac:dyDescent="0.25">
      <c r="A2290" s="2">
        <f ca="1">_xlfn.BETA.INV(RAND(),Plan1!$B$4+Plan1!$B$9,Plan1!$B$5+Plan1!$B$8-Plan1!$B$9)</f>
        <v>0.16537222681363328</v>
      </c>
      <c r="B2290">
        <f ca="1">_xlfn.BETA.DIST(A2290,Plan1!$B$12,Plan1!$B$13,FALSE)</f>
        <v>6.2129016730647901</v>
      </c>
      <c r="D2290" s="2">
        <v>0.10652503088598356</v>
      </c>
      <c r="E2290">
        <v>6.5267257337244269</v>
      </c>
      <c r="F2290" s="2">
        <f ca="1">IF(D2290&lt;=$B$7,IF(E2290&gt;=$B$6,D2290,1),1)</f>
        <v>0.10652503088598356</v>
      </c>
      <c r="G2290" s="2">
        <f ca="1">IF(D2290&gt;=$B$7,IF(E2290&gt;=$B$6,D2290,0),0)</f>
        <v>0</v>
      </c>
    </row>
    <row r="2291" spans="1:7" x14ac:dyDescent="0.25">
      <c r="A2291" s="2">
        <f ca="1">_xlfn.BETA.INV(RAND(),Plan1!$B$4+Plan1!$B$9,Plan1!$B$5+Plan1!$B$8-Plan1!$B$9)</f>
        <v>4.0207737869168259E-2</v>
      </c>
      <c r="B2291">
        <f ca="1">_xlfn.BETA.DIST(A2291,Plan1!$B$12,Plan1!$B$13,FALSE)</f>
        <v>0.53102553586991008</v>
      </c>
      <c r="D2291" s="2">
        <v>0.1596665399565772</v>
      </c>
      <c r="E2291">
        <v>6.5266808514468408</v>
      </c>
      <c r="F2291" s="2">
        <f ca="1">IF(D2291&lt;=$B$7,IF(E2291&gt;=$B$6,D2291,1),1)</f>
        <v>1</v>
      </c>
      <c r="G2291" s="2">
        <f ca="1">IF(D2291&gt;=$B$7,IF(E2291&gt;=$B$6,D2291,0),0)</f>
        <v>0.1596665399565772</v>
      </c>
    </row>
    <row r="2292" spans="1:7" x14ac:dyDescent="0.25">
      <c r="A2292" s="2">
        <f ca="1">_xlfn.BETA.INV(RAND(),Plan1!$B$4+Plan1!$B$9,Plan1!$B$5+Plan1!$B$8-Plan1!$B$9)</f>
        <v>7.3104157313348461E-2</v>
      </c>
      <c r="B2292">
        <f ca="1">_xlfn.BETA.DIST(A2292,Plan1!$B$12,Plan1!$B$13,FALSE)</f>
        <v>3.3377157720453385</v>
      </c>
      <c r="D2292" s="2">
        <v>0.10651739535007347</v>
      </c>
      <c r="E2292">
        <v>6.5262271669349508</v>
      </c>
      <c r="F2292" s="2">
        <f ca="1">IF(D2292&lt;=$B$7,IF(E2292&gt;=$B$6,D2292,1),1)</f>
        <v>0.10651739535007347</v>
      </c>
      <c r="G2292" s="2">
        <f ca="1">IF(D2292&gt;=$B$7,IF(E2292&gt;=$B$6,D2292,0),0)</f>
        <v>0</v>
      </c>
    </row>
    <row r="2293" spans="1:7" x14ac:dyDescent="0.25">
      <c r="A2293" s="2">
        <f ca="1">_xlfn.BETA.INV(RAND(),Plan1!$B$4+Plan1!$B$9,Plan1!$B$5+Plan1!$B$8-Plan1!$B$9)</f>
        <v>7.8009763407858923E-2</v>
      </c>
      <c r="B2293">
        <f ca="1">_xlfn.BETA.DIST(A2293,Plan1!$B$12,Plan1!$B$13,FALSE)</f>
        <v>3.8764267117251174</v>
      </c>
      <c r="D2293" s="2">
        <v>0.15967691292200947</v>
      </c>
      <c r="E2293">
        <v>6.5261422361426602</v>
      </c>
      <c r="F2293" s="2">
        <f ca="1">IF(D2293&lt;=$B$7,IF(E2293&gt;=$B$6,D2293,1),1)</f>
        <v>1</v>
      </c>
      <c r="G2293" s="2">
        <f ca="1">IF(D2293&gt;=$B$7,IF(E2293&gt;=$B$6,D2293,0),0)</f>
        <v>0.15967691292200947</v>
      </c>
    </row>
    <row r="2294" spans="1:7" x14ac:dyDescent="0.25">
      <c r="A2294" s="2">
        <f ca="1">_xlfn.BETA.INV(RAND(),Plan1!$B$4+Plan1!$B$9,Plan1!$B$5+Plan1!$B$8-Plan1!$B$9)</f>
        <v>9.3957603844350299E-2</v>
      </c>
      <c r="B2294">
        <f ca="1">_xlfn.BETA.DIST(A2294,Plan1!$B$12,Plan1!$B$13,FALSE)</f>
        <v>5.5243217575984893</v>
      </c>
      <c r="D2294" s="2">
        <v>0.15969826503777707</v>
      </c>
      <c r="E2294">
        <v>6.5250331326963371</v>
      </c>
      <c r="F2294" s="2">
        <f ca="1">IF(D2294&lt;=$B$7,IF(E2294&gt;=$B$6,D2294,1),1)</f>
        <v>1</v>
      </c>
      <c r="G2294" s="2">
        <f ca="1">IF(D2294&gt;=$B$7,IF(E2294&gt;=$B$6,D2294,0),0)</f>
        <v>0.15969826503777707</v>
      </c>
    </row>
    <row r="2295" spans="1:7" x14ac:dyDescent="0.25">
      <c r="A2295" s="2">
        <f ca="1">_xlfn.BETA.INV(RAND(),Plan1!$B$4+Plan1!$B$9,Plan1!$B$5+Plan1!$B$8-Plan1!$B$9)</f>
        <v>8.8277006655827245E-2</v>
      </c>
      <c r="B2295">
        <f ca="1">_xlfn.BETA.DIST(A2295,Plan1!$B$12,Plan1!$B$13,FALSE)</f>
        <v>4.9708663900614205</v>
      </c>
      <c r="D2295" s="2">
        <v>0.15971255596852685</v>
      </c>
      <c r="E2295">
        <v>6.5242905137182561</v>
      </c>
      <c r="F2295" s="2">
        <f ca="1">IF(D2295&lt;=$B$7,IF(E2295&gt;=$B$6,D2295,1),1)</f>
        <v>1</v>
      </c>
      <c r="G2295" s="2">
        <f ca="1">IF(D2295&gt;=$B$7,IF(E2295&gt;=$B$6,D2295,0),0)</f>
        <v>0.15971255596852685</v>
      </c>
    </row>
    <row r="2296" spans="1:7" x14ac:dyDescent="0.25">
      <c r="A2296" s="2">
        <f ca="1">_xlfn.BETA.INV(RAND(),Plan1!$B$4+Plan1!$B$9,Plan1!$B$5+Plan1!$B$8-Plan1!$B$9)</f>
        <v>0.1168482868957906</v>
      </c>
      <c r="B2296">
        <f ca="1">_xlfn.BETA.DIST(A2296,Plan1!$B$12,Plan1!$B$13,FALSE)</f>
        <v>7.0630992670464501</v>
      </c>
      <c r="D2296" s="2">
        <v>0.15974400174364733</v>
      </c>
      <c r="E2296">
        <v>6.522655613347335</v>
      </c>
      <c r="F2296" s="2">
        <f ca="1">IF(D2296&lt;=$B$7,IF(E2296&gt;=$B$6,D2296,1),1)</f>
        <v>1</v>
      </c>
      <c r="G2296" s="2">
        <f ca="1">IF(D2296&gt;=$B$7,IF(E2296&gt;=$B$6,D2296,0),0)</f>
        <v>0.15974400174364733</v>
      </c>
    </row>
    <row r="2297" spans="1:7" x14ac:dyDescent="0.25">
      <c r="A2297" s="2">
        <f ca="1">_xlfn.BETA.INV(RAND(),Plan1!$B$4+Plan1!$B$9,Plan1!$B$5+Plan1!$B$8-Plan1!$B$9)</f>
        <v>0.14543789322421607</v>
      </c>
      <c r="B2297">
        <f ca="1">_xlfn.BETA.DIST(A2297,Plan1!$B$12,Plan1!$B$13,FALSE)</f>
        <v>7.1227196539370512</v>
      </c>
      <c r="D2297" s="2">
        <v>0.15975295762509945</v>
      </c>
      <c r="E2297">
        <v>6.52218977582337</v>
      </c>
      <c r="F2297" s="2">
        <f ca="1">IF(D2297&lt;=$B$7,IF(E2297&gt;=$B$6,D2297,1),1)</f>
        <v>1</v>
      </c>
      <c r="G2297" s="2">
        <f ca="1">IF(D2297&gt;=$B$7,IF(E2297&gt;=$B$6,D2297,0),0)</f>
        <v>0.15975295762509945</v>
      </c>
    </row>
    <row r="2298" spans="1:7" x14ac:dyDescent="0.25">
      <c r="A2298" s="2">
        <f ca="1">_xlfn.BETA.INV(RAND(),Plan1!$B$4+Plan1!$B$9,Plan1!$B$5+Plan1!$B$8-Plan1!$B$9)</f>
        <v>0.1676884768922331</v>
      </c>
      <c r="B2298">
        <f ca="1">_xlfn.BETA.DIST(A2298,Plan1!$B$12,Plan1!$B$13,FALSE)</f>
        <v>6.0767194572818708</v>
      </c>
      <c r="D2298" s="2">
        <v>0.15977420762220818</v>
      </c>
      <c r="E2298">
        <v>6.5210840887984745</v>
      </c>
      <c r="F2298" s="2">
        <f ca="1">IF(D2298&lt;=$B$7,IF(E2298&gt;=$B$6,D2298,1),1)</f>
        <v>1</v>
      </c>
      <c r="G2298" s="2">
        <f ca="1">IF(D2298&gt;=$B$7,IF(E2298&gt;=$B$6,D2298,0),0)</f>
        <v>0.15977420762220818</v>
      </c>
    </row>
    <row r="2299" spans="1:7" x14ac:dyDescent="0.25">
      <c r="A2299" s="2">
        <f ca="1">_xlfn.BETA.INV(RAND(),Plan1!$B$4+Plan1!$B$9,Plan1!$B$5+Plan1!$B$8-Plan1!$B$9)</f>
        <v>0.19288263228587832</v>
      </c>
      <c r="B2299">
        <f ca="1">_xlfn.BETA.DIST(A2299,Plan1!$B$12,Plan1!$B$13,FALSE)</f>
        <v>4.4370530624511808</v>
      </c>
      <c r="D2299" s="2">
        <v>0.15978685271537996</v>
      </c>
      <c r="E2299">
        <v>6.5204258849821608</v>
      </c>
      <c r="F2299" s="2">
        <f ca="1">IF(D2299&lt;=$B$7,IF(E2299&gt;=$B$6,D2299,1),1)</f>
        <v>1</v>
      </c>
      <c r="G2299" s="2">
        <f ca="1">IF(D2299&gt;=$B$7,IF(E2299&gt;=$B$6,D2299,0),0)</f>
        <v>0.15978685271537996</v>
      </c>
    </row>
    <row r="2300" spans="1:7" x14ac:dyDescent="0.25">
      <c r="A2300" s="2">
        <f ca="1">_xlfn.BETA.INV(RAND(),Plan1!$B$4+Plan1!$B$9,Plan1!$B$5+Plan1!$B$8-Plan1!$B$9)</f>
        <v>0.12071822839202356</v>
      </c>
      <c r="B2300">
        <f ca="1">_xlfn.BETA.DIST(A2300,Plan1!$B$12,Plan1!$B$13,FALSE)</f>
        <v>7.1913216936562971</v>
      </c>
      <c r="D2300" s="2">
        <v>0.15979641297360347</v>
      </c>
      <c r="E2300">
        <v>6.5199281295651286</v>
      </c>
      <c r="F2300" s="2">
        <f ca="1">IF(D2300&lt;=$B$7,IF(E2300&gt;=$B$6,D2300,1),1)</f>
        <v>1</v>
      </c>
      <c r="G2300" s="2">
        <f ca="1">IF(D2300&gt;=$B$7,IF(E2300&gt;=$B$6,D2300,0),0)</f>
        <v>0.15979641297360347</v>
      </c>
    </row>
    <row r="2301" spans="1:7" x14ac:dyDescent="0.25">
      <c r="A2301" s="2">
        <f ca="1">_xlfn.BETA.INV(RAND(),Plan1!$B$4+Plan1!$B$9,Plan1!$B$5+Plan1!$B$8-Plan1!$B$9)</f>
        <v>0.24984142548341104</v>
      </c>
      <c r="B2301">
        <f ca="1">_xlfn.BETA.DIST(A2301,Plan1!$B$12,Plan1!$B$13,FALSE)</f>
        <v>1.4457458512015746</v>
      </c>
      <c r="D2301" s="2">
        <v>0.10638566851925001</v>
      </c>
      <c r="E2301">
        <v>6.517603122870236</v>
      </c>
      <c r="F2301" s="2">
        <f ca="1">IF(D2301&lt;=$B$7,IF(E2301&gt;=$B$6,D2301,1),1)</f>
        <v>0.10638566851925001</v>
      </c>
      <c r="G2301" s="2">
        <f ca="1">IF(D2301&gt;=$B$7,IF(E2301&gt;=$B$6,D2301,0),0)</f>
        <v>0</v>
      </c>
    </row>
    <row r="2302" spans="1:7" x14ac:dyDescent="0.25">
      <c r="A2302" s="2">
        <f ca="1">_xlfn.BETA.INV(RAND(),Plan1!$B$4+Plan1!$B$9,Plan1!$B$5+Plan1!$B$8-Plan1!$B$9)</f>
        <v>0.19740077985137883</v>
      </c>
      <c r="B2302">
        <f ca="1">_xlfn.BETA.DIST(A2302,Plan1!$B$12,Plan1!$B$13,FALSE)</f>
        <v>4.1392405575270086</v>
      </c>
      <c r="D2302" s="2">
        <v>0.10637552125113835</v>
      </c>
      <c r="E2302">
        <v>6.5169369980870773</v>
      </c>
      <c r="F2302" s="2">
        <f ca="1">IF(D2302&lt;=$B$7,IF(E2302&gt;=$B$6,D2302,1),1)</f>
        <v>0.10637552125113835</v>
      </c>
      <c r="G2302" s="2">
        <f ca="1">IF(D2302&gt;=$B$7,IF(E2302&gt;=$B$6,D2302,0),0)</f>
        <v>0</v>
      </c>
    </row>
    <row r="2303" spans="1:7" x14ac:dyDescent="0.25">
      <c r="A2303" s="2">
        <f ca="1">_xlfn.BETA.INV(RAND(),Plan1!$B$4+Plan1!$B$9,Plan1!$B$5+Plan1!$B$8-Plan1!$B$9)</f>
        <v>7.9156630990354901E-2</v>
      </c>
      <c r="B2303">
        <f ca="1">_xlfn.BETA.DIST(A2303,Plan1!$B$12,Plan1!$B$13,FALSE)</f>
        <v>4.0020720298108614</v>
      </c>
      <c r="D2303" s="2">
        <v>0.15988197363308132</v>
      </c>
      <c r="E2303">
        <v>6.5154686706786258</v>
      </c>
      <c r="F2303" s="2">
        <f ca="1">IF(D2303&lt;=$B$7,IF(E2303&gt;=$B$6,D2303,1),1)</f>
        <v>1</v>
      </c>
      <c r="G2303" s="2">
        <f ca="1">IF(D2303&gt;=$B$7,IF(E2303&gt;=$B$6,D2303,0),0)</f>
        <v>0.15988197363308132</v>
      </c>
    </row>
    <row r="2304" spans="1:7" x14ac:dyDescent="0.25">
      <c r="A2304" s="2">
        <f ca="1">_xlfn.BETA.INV(RAND(),Plan1!$B$4+Plan1!$B$9,Plan1!$B$5+Plan1!$B$8-Plan1!$B$9)</f>
        <v>0.11930167884667181</v>
      </c>
      <c r="B2304">
        <f ca="1">_xlfn.BETA.DIST(A2304,Plan1!$B$12,Plan1!$B$13,FALSE)</f>
        <v>7.1490359209279157</v>
      </c>
      <c r="D2304" s="2">
        <v>0.15989345783045494</v>
      </c>
      <c r="E2304">
        <v>6.51486946147506</v>
      </c>
      <c r="F2304" s="2">
        <f ca="1">IF(D2304&lt;=$B$7,IF(E2304&gt;=$B$6,D2304,1),1)</f>
        <v>1</v>
      </c>
      <c r="G2304" s="2">
        <f ca="1">IF(D2304&gt;=$B$7,IF(E2304&gt;=$B$6,D2304,0),0)</f>
        <v>0.15989345783045494</v>
      </c>
    </row>
    <row r="2305" spans="1:7" x14ac:dyDescent="0.25">
      <c r="A2305" s="2">
        <f ca="1">_xlfn.BETA.INV(RAND(),Plan1!$B$4+Plan1!$B$9,Plan1!$B$5+Plan1!$B$8-Plan1!$B$9)</f>
        <v>9.1380965390011726E-2</v>
      </c>
      <c r="B2305">
        <f ca="1">_xlfn.BETA.DIST(A2305,Plan1!$B$12,Plan1!$B$13,FALSE)</f>
        <v>5.2795543161633258</v>
      </c>
      <c r="D2305" s="2">
        <v>0.1063399607889241</v>
      </c>
      <c r="E2305">
        <v>6.5146005844838903</v>
      </c>
      <c r="F2305" s="2">
        <f ca="1">IF(D2305&lt;=$B$7,IF(E2305&gt;=$B$6,D2305,1),1)</f>
        <v>0.1063399607889241</v>
      </c>
      <c r="G2305" s="2">
        <f ca="1">IF(D2305&gt;=$B$7,IF(E2305&gt;=$B$6,D2305,0),0)</f>
        <v>0</v>
      </c>
    </row>
    <row r="2306" spans="1:7" x14ac:dyDescent="0.25">
      <c r="A2306" s="2">
        <f ca="1">_xlfn.BETA.INV(RAND(),Plan1!$B$4+Plan1!$B$9,Plan1!$B$5+Plan1!$B$8-Plan1!$B$9)</f>
        <v>0.13302031312554391</v>
      </c>
      <c r="B2306">
        <f ca="1">_xlfn.BETA.DIST(A2306,Plan1!$B$12,Plan1!$B$13,FALSE)</f>
        <v>7.3384173086082454</v>
      </c>
      <c r="D2306" s="2">
        <v>0.15993629875503768</v>
      </c>
      <c r="E2306">
        <v>6.5126328069926007</v>
      </c>
      <c r="F2306" s="2">
        <f ca="1">IF(D2306&lt;=$B$7,IF(E2306&gt;=$B$6,D2306,1),1)</f>
        <v>1</v>
      </c>
      <c r="G2306" s="2">
        <f ca="1">IF(D2306&gt;=$B$7,IF(E2306&gt;=$B$6,D2306,0),0)</f>
        <v>0.15993629875503768</v>
      </c>
    </row>
    <row r="2307" spans="1:7" x14ac:dyDescent="0.25">
      <c r="A2307" s="2">
        <f ca="1">_xlfn.BETA.INV(RAND(),Plan1!$B$4+Plan1!$B$9,Plan1!$B$5+Plan1!$B$8-Plan1!$B$9)</f>
        <v>0.34717849363430131</v>
      </c>
      <c r="B2307">
        <f ca="1">_xlfn.BETA.DIST(A2307,Plan1!$B$12,Plan1!$B$13,FALSE)</f>
        <v>7.633068742595743E-2</v>
      </c>
      <c r="D2307" s="2">
        <v>0.15994469863533989</v>
      </c>
      <c r="E2307">
        <v>6.5121940135348781</v>
      </c>
      <c r="F2307" s="2">
        <f ca="1">IF(D2307&lt;=$B$7,IF(E2307&gt;=$B$6,D2307,1),1)</f>
        <v>1</v>
      </c>
      <c r="G2307" s="2">
        <f ca="1">IF(D2307&gt;=$B$7,IF(E2307&gt;=$B$6,D2307,0),0)</f>
        <v>0.15994469863533989</v>
      </c>
    </row>
    <row r="2308" spans="1:7" x14ac:dyDescent="0.25">
      <c r="A2308" s="2">
        <f ca="1">_xlfn.BETA.INV(RAND(),Plan1!$B$4+Plan1!$B$9,Plan1!$B$5+Plan1!$B$8-Plan1!$B$9)</f>
        <v>0.18498927607040705</v>
      </c>
      <c r="B2308">
        <f ca="1">_xlfn.BETA.DIST(A2308,Plan1!$B$12,Plan1!$B$13,FALSE)</f>
        <v>4.9641006075291605</v>
      </c>
      <c r="D2308" s="2">
        <v>0.10628869842051389</v>
      </c>
      <c r="E2308">
        <v>6.5112269831871883</v>
      </c>
      <c r="F2308" s="2">
        <f ca="1">IF(D2308&lt;=$B$7,IF(E2308&gt;=$B$6,D2308,1),1)</f>
        <v>0.10628869842051389</v>
      </c>
      <c r="G2308" s="2">
        <f ca="1">IF(D2308&gt;=$B$7,IF(E2308&gt;=$B$6,D2308,0),0)</f>
        <v>0</v>
      </c>
    </row>
    <row r="2309" spans="1:7" x14ac:dyDescent="0.25">
      <c r="A2309" s="2">
        <f ca="1">_xlfn.BETA.INV(RAND(),Plan1!$B$4+Plan1!$B$9,Plan1!$B$5+Plan1!$B$8-Plan1!$B$9)</f>
        <v>0.1696506352599666</v>
      </c>
      <c r="B2309">
        <f ca="1">_xlfn.BETA.DIST(A2309,Plan1!$B$12,Plan1!$B$13,FALSE)</f>
        <v>5.9580466650307464</v>
      </c>
      <c r="D2309" s="2">
        <v>0.10627406350941561</v>
      </c>
      <c r="E2309">
        <v>6.5102626544442854</v>
      </c>
      <c r="F2309" s="2">
        <f ca="1">IF(D2309&lt;=$B$7,IF(E2309&gt;=$B$6,D2309,1),1)</f>
        <v>0.10627406350941561</v>
      </c>
      <c r="G2309" s="2">
        <f ca="1">IF(D2309&gt;=$B$7,IF(E2309&gt;=$B$6,D2309,0),0)</f>
        <v>0</v>
      </c>
    </row>
    <row r="2310" spans="1:7" x14ac:dyDescent="0.25">
      <c r="A2310" s="2">
        <f ca="1">_xlfn.BETA.INV(RAND(),Plan1!$B$4+Plan1!$B$9,Plan1!$B$5+Plan1!$B$8-Plan1!$B$9)</f>
        <v>0.12080855945261358</v>
      </c>
      <c r="B2310">
        <f ca="1">_xlfn.BETA.DIST(A2310,Plan1!$B$12,Plan1!$B$13,FALSE)</f>
        <v>7.1938365503319863</v>
      </c>
      <c r="D2310" s="2">
        <v>0.15998763273262417</v>
      </c>
      <c r="E2310">
        <v>6.509949943848846</v>
      </c>
      <c r="F2310" s="2">
        <f ca="1">IF(D2310&lt;=$B$7,IF(E2310&gt;=$B$6,D2310,1),1)</f>
        <v>1</v>
      </c>
      <c r="G2310" s="2">
        <f ca="1">IF(D2310&gt;=$B$7,IF(E2310&gt;=$B$6,D2310,0),0)</f>
        <v>0.15998763273262417</v>
      </c>
    </row>
    <row r="2311" spans="1:7" x14ac:dyDescent="0.25">
      <c r="A2311" s="2">
        <f ca="1">_xlfn.BETA.INV(RAND(),Plan1!$B$4+Plan1!$B$9,Plan1!$B$5+Plan1!$B$8-Plan1!$B$9)</f>
        <v>0.21329035399840635</v>
      </c>
      <c r="B2311">
        <f ca="1">_xlfn.BETA.DIST(A2311,Plan1!$B$12,Plan1!$B$13,FALSE)</f>
        <v>3.1510253687800294</v>
      </c>
      <c r="D2311" s="2">
        <v>0.16001360224048644</v>
      </c>
      <c r="E2311">
        <v>6.5085915409001407</v>
      </c>
      <c r="F2311" s="2">
        <f ca="1">IF(D2311&lt;=$B$7,IF(E2311&gt;=$B$6,D2311,1),1)</f>
        <v>1</v>
      </c>
      <c r="G2311" s="2">
        <f ca="1">IF(D2311&gt;=$B$7,IF(E2311&gt;=$B$6,D2311,0),0)</f>
        <v>0.16001360224048644</v>
      </c>
    </row>
    <row r="2312" spans="1:7" x14ac:dyDescent="0.25">
      <c r="A2312" s="2">
        <f ca="1">_xlfn.BETA.INV(RAND(),Plan1!$B$4+Plan1!$B$9,Plan1!$B$5+Plan1!$B$8-Plan1!$B$9)</f>
        <v>7.8296055095859032E-2</v>
      </c>
      <c r="B2312">
        <f ca="1">_xlfn.BETA.DIST(A2312,Plan1!$B$12,Plan1!$B$13,FALSE)</f>
        <v>3.9078265180428731</v>
      </c>
      <c r="D2312" s="2">
        <v>0.10623199023969612</v>
      </c>
      <c r="E2312">
        <v>6.5074873849788766</v>
      </c>
      <c r="F2312" s="2">
        <f ca="1">IF(D2312&lt;=$B$7,IF(E2312&gt;=$B$6,D2312,1),1)</f>
        <v>0.10623199023969612</v>
      </c>
      <c r="G2312" s="2">
        <f ca="1">IF(D2312&gt;=$B$7,IF(E2312&gt;=$B$6,D2312,0),0)</f>
        <v>0</v>
      </c>
    </row>
    <row r="2313" spans="1:7" x14ac:dyDescent="0.25">
      <c r="A2313" s="2">
        <f ca="1">_xlfn.BETA.INV(RAND(),Plan1!$B$4+Plan1!$B$9,Plan1!$B$5+Plan1!$B$8-Plan1!$B$9)</f>
        <v>6.2579646322202864E-2</v>
      </c>
      <c r="B2313">
        <f ca="1">_xlfn.BETA.DIST(A2313,Plan1!$B$12,Plan1!$B$13,FALSE)</f>
        <v>2.226989495236563</v>
      </c>
      <c r="D2313" s="2">
        <v>0.10622810593453517</v>
      </c>
      <c r="E2313">
        <v>6.5072309438415976</v>
      </c>
      <c r="F2313" s="2">
        <f ca="1">IF(D2313&lt;=$B$7,IF(E2313&gt;=$B$6,D2313,1),1)</f>
        <v>0.10622810593453517</v>
      </c>
      <c r="G2313" s="2">
        <f ca="1">IF(D2313&gt;=$B$7,IF(E2313&gt;=$B$6,D2313,0),0)</f>
        <v>0</v>
      </c>
    </row>
    <row r="2314" spans="1:7" x14ac:dyDescent="0.25">
      <c r="A2314" s="2">
        <f ca="1">_xlfn.BETA.INV(RAND(),Plan1!$B$4+Plan1!$B$9,Plan1!$B$5+Plan1!$B$8-Plan1!$B$9)</f>
        <v>0.21258095618360195</v>
      </c>
      <c r="B2314">
        <f ca="1">_xlfn.BETA.DIST(A2314,Plan1!$B$12,Plan1!$B$13,FALSE)</f>
        <v>3.1925307426129725</v>
      </c>
      <c r="D2314" s="2">
        <v>0.10621055649943438</v>
      </c>
      <c r="E2314">
        <v>6.5060718664434107</v>
      </c>
      <c r="F2314" s="2">
        <f ca="1">IF(D2314&lt;=$B$7,IF(E2314&gt;=$B$6,D2314,1),1)</f>
        <v>0.10621055649943438</v>
      </c>
      <c r="G2314" s="2">
        <f ca="1">IF(D2314&gt;=$B$7,IF(E2314&gt;=$B$6,D2314,0),0)</f>
        <v>0</v>
      </c>
    </row>
    <row r="2315" spans="1:7" x14ac:dyDescent="0.25">
      <c r="A2315" s="2">
        <f ca="1">_xlfn.BETA.INV(RAND(),Plan1!$B$4+Plan1!$B$9,Plan1!$B$5+Plan1!$B$8-Plan1!$B$9)</f>
        <v>0.12037895894285155</v>
      </c>
      <c r="B2315">
        <f ca="1">_xlfn.BETA.DIST(A2315,Plan1!$B$12,Plan1!$B$13,FALSE)</f>
        <v>7.1816819779682914</v>
      </c>
      <c r="D2315" s="2">
        <v>0.1061785613478826</v>
      </c>
      <c r="E2315">
        <v>6.5039567344203171</v>
      </c>
      <c r="F2315" s="2">
        <f ca="1">IF(D2315&lt;=$B$7,IF(E2315&gt;=$B$6,D2315,1),1)</f>
        <v>0.1061785613478826</v>
      </c>
      <c r="G2315" s="2">
        <f ca="1">IF(D2315&gt;=$B$7,IF(E2315&gt;=$B$6,D2315,0),0)</f>
        <v>0</v>
      </c>
    </row>
    <row r="2316" spans="1:7" x14ac:dyDescent="0.25">
      <c r="A2316" s="2">
        <f ca="1">_xlfn.BETA.INV(RAND(),Plan1!$B$4+Plan1!$B$9,Plan1!$B$5+Plan1!$B$8-Plan1!$B$9)</f>
        <v>7.765623693252062E-2</v>
      </c>
      <c r="B2316">
        <f ca="1">_xlfn.BETA.DIST(A2316,Plan1!$B$12,Plan1!$B$13,FALSE)</f>
        <v>3.8376269916697394</v>
      </c>
      <c r="D2316" s="2">
        <v>0.16010614689424518</v>
      </c>
      <c r="E2316">
        <v>6.5037444243622593</v>
      </c>
      <c r="F2316" s="2">
        <f ca="1">IF(D2316&lt;=$B$7,IF(E2316&gt;=$B$6,D2316,1),1)</f>
        <v>1</v>
      </c>
      <c r="G2316" s="2">
        <f ca="1">IF(D2316&gt;=$B$7,IF(E2316&gt;=$B$6,D2316,0),0)</f>
        <v>0.16010614689424518</v>
      </c>
    </row>
    <row r="2317" spans="1:7" x14ac:dyDescent="0.25">
      <c r="A2317" s="2">
        <f ca="1">_xlfn.BETA.INV(RAND(),Plan1!$B$4+Plan1!$B$9,Plan1!$B$5+Plan1!$B$8-Plan1!$B$9)</f>
        <v>9.8970607894292142E-2</v>
      </c>
      <c r="B2317">
        <f ca="1">_xlfn.BETA.DIST(A2317,Plan1!$B$12,Plan1!$B$13,FALSE)</f>
        <v>5.9653365656986415</v>
      </c>
      <c r="D2317" s="2">
        <v>0.16015478948493977</v>
      </c>
      <c r="E2317">
        <v>6.5011927691791325</v>
      </c>
      <c r="F2317" s="2">
        <f ca="1">IF(D2317&lt;=$B$7,IF(E2317&gt;=$B$6,D2317,1),1)</f>
        <v>1</v>
      </c>
      <c r="G2317" s="2">
        <f ca="1">IF(D2317&gt;=$B$7,IF(E2317&gt;=$B$6,D2317,0),0)</f>
        <v>0.16015478948493977</v>
      </c>
    </row>
    <row r="2318" spans="1:7" x14ac:dyDescent="0.25">
      <c r="A2318" s="2">
        <f ca="1">_xlfn.BETA.INV(RAND(),Plan1!$B$4+Plan1!$B$9,Plan1!$B$5+Plan1!$B$8-Plan1!$B$9)</f>
        <v>0.15972862944124133</v>
      </c>
      <c r="B2318">
        <f ca="1">_xlfn.BETA.DIST(A2318,Plan1!$B$12,Plan1!$B$13,FALSE)</f>
        <v>6.5234549806457602</v>
      </c>
      <c r="D2318" s="2">
        <v>0.10612460024090516</v>
      </c>
      <c r="E2318">
        <v>6.5003837275117951</v>
      </c>
      <c r="F2318" s="2">
        <f ca="1">IF(D2318&lt;=$B$7,IF(E2318&gt;=$B$6,D2318,1),1)</f>
        <v>0.10612460024090516</v>
      </c>
      <c r="G2318" s="2">
        <f ca="1">IF(D2318&gt;=$B$7,IF(E2318&gt;=$B$6,D2318,0),0)</f>
        <v>0</v>
      </c>
    </row>
    <row r="2319" spans="1:7" x14ac:dyDescent="0.25">
      <c r="A2319" s="2">
        <f ca="1">_xlfn.BETA.INV(RAND(),Plan1!$B$4+Plan1!$B$9,Plan1!$B$5+Plan1!$B$8-Plan1!$B$9)</f>
        <v>8.1093032394033315E-2</v>
      </c>
      <c r="B2319">
        <f ca="1">_xlfn.BETA.DIST(A2319,Plan1!$B$12,Plan1!$B$13,FALSE)</f>
        <v>4.2130519898677807</v>
      </c>
      <c r="D2319" s="2">
        <v>0.10610183918650304</v>
      </c>
      <c r="E2319">
        <v>6.4988744516155572</v>
      </c>
      <c r="F2319" s="2">
        <f ca="1">IF(D2319&lt;=$B$7,IF(E2319&gt;=$B$6,D2319,1),1)</f>
        <v>0.10610183918650304</v>
      </c>
      <c r="G2319" s="2">
        <f ca="1">IF(D2319&gt;=$B$7,IF(E2319&gt;=$B$6,D2319,0),0)</f>
        <v>0</v>
      </c>
    </row>
    <row r="2320" spans="1:7" x14ac:dyDescent="0.25">
      <c r="A2320" s="2">
        <f ca="1">_xlfn.BETA.INV(RAND(),Plan1!$B$4+Plan1!$B$9,Plan1!$B$5+Plan1!$B$8-Plan1!$B$9)</f>
        <v>0.15258807411875641</v>
      </c>
      <c r="B2320">
        <f ca="1">_xlfn.BETA.DIST(A2320,Plan1!$B$12,Plan1!$B$13,FALSE)</f>
        <v>6.8618617987757933</v>
      </c>
      <c r="D2320" s="2">
        <v>0.16020121918442187</v>
      </c>
      <c r="E2320">
        <v>6.4987546628445712</v>
      </c>
      <c r="F2320" s="2">
        <f ca="1">IF(D2320&lt;=$B$7,IF(E2320&gt;=$B$6,D2320,1),1)</f>
        <v>1</v>
      </c>
      <c r="G2320" s="2">
        <f ca="1">IF(D2320&gt;=$B$7,IF(E2320&gt;=$B$6,D2320,0),0)</f>
        <v>0.16020121918442187</v>
      </c>
    </row>
    <row r="2321" spans="1:7" x14ac:dyDescent="0.25">
      <c r="A2321" s="2">
        <f ca="1">_xlfn.BETA.INV(RAND(),Plan1!$B$4+Plan1!$B$9,Plan1!$B$5+Plan1!$B$8-Plan1!$B$9)</f>
        <v>6.2037817498808864E-2</v>
      </c>
      <c r="B2321">
        <f ca="1">_xlfn.BETA.DIST(A2321,Plan1!$B$12,Plan1!$B$13,FALSE)</f>
        <v>2.1732842805890966</v>
      </c>
      <c r="D2321" s="2">
        <v>0.10607625925397669</v>
      </c>
      <c r="E2321">
        <v>6.4971767252204291</v>
      </c>
      <c r="F2321" s="2">
        <f ca="1">IF(D2321&lt;=$B$7,IF(E2321&gt;=$B$6,D2321,1),1)</f>
        <v>0.10607625925397669</v>
      </c>
      <c r="G2321" s="2">
        <f ca="1">IF(D2321&gt;=$B$7,IF(E2321&gt;=$B$6,D2321,0),0)</f>
        <v>0</v>
      </c>
    </row>
    <row r="2322" spans="1:7" x14ac:dyDescent="0.25">
      <c r="A2322" s="2">
        <f ca="1">_xlfn.BETA.INV(RAND(),Plan1!$B$4+Plan1!$B$9,Plan1!$B$5+Plan1!$B$8-Plan1!$B$9)</f>
        <v>0.10500331296645116</v>
      </c>
      <c r="B2322">
        <f ca="1">_xlfn.BETA.DIST(A2322,Plan1!$B$12,Plan1!$B$13,FALSE)</f>
        <v>6.4245138101020576</v>
      </c>
      <c r="D2322" s="2">
        <v>0.16027245871603946</v>
      </c>
      <c r="E2322">
        <v>6.4950089487333305</v>
      </c>
      <c r="F2322" s="2">
        <f ca="1">IF(D2322&lt;=$B$7,IF(E2322&gt;=$B$6,D2322,1),1)</f>
        <v>1</v>
      </c>
      <c r="G2322" s="2">
        <f ca="1">IF(D2322&gt;=$B$7,IF(E2322&gt;=$B$6,D2322,0),0)</f>
        <v>0.16027245871603946</v>
      </c>
    </row>
    <row r="2323" spans="1:7" x14ac:dyDescent="0.25">
      <c r="A2323" s="2">
        <f ca="1">_xlfn.BETA.INV(RAND(),Plan1!$B$4+Plan1!$B$9,Plan1!$B$5+Plan1!$B$8-Plan1!$B$9)</f>
        <v>0.23948210689571026</v>
      </c>
      <c r="B2323">
        <f ca="1">_xlfn.BETA.DIST(A2323,Plan1!$B$12,Plan1!$B$13,FALSE)</f>
        <v>1.8394792616291067</v>
      </c>
      <c r="D2323" s="2">
        <v>0.10604170081192668</v>
      </c>
      <c r="E2323">
        <v>6.4948805263598466</v>
      </c>
      <c r="F2323" s="2">
        <f ca="1">IF(D2323&lt;=$B$7,IF(E2323&gt;=$B$6,D2323,1),1)</f>
        <v>0.10604170081192668</v>
      </c>
      <c r="G2323" s="2">
        <f ca="1">IF(D2323&gt;=$B$7,IF(E2323&gt;=$B$6,D2323,0),0)</f>
        <v>0</v>
      </c>
    </row>
    <row r="2324" spans="1:7" x14ac:dyDescent="0.25">
      <c r="A2324" s="2">
        <f ca="1">_xlfn.BETA.INV(RAND(),Plan1!$B$4+Plan1!$B$9,Plan1!$B$5+Plan1!$B$8-Plan1!$B$9)</f>
        <v>0.10144468953015061</v>
      </c>
      <c r="B2324">
        <f ca="1">_xlfn.BETA.DIST(A2324,Plan1!$B$12,Plan1!$B$13,FALSE)</f>
        <v>6.1637303723386561</v>
      </c>
      <c r="D2324" s="2">
        <v>0.16028459924351202</v>
      </c>
      <c r="E2324">
        <v>6.4943700316451833</v>
      </c>
      <c r="F2324" s="2">
        <f ca="1">IF(D2324&lt;=$B$7,IF(E2324&gt;=$B$6,D2324,1),1)</f>
        <v>1</v>
      </c>
      <c r="G2324" s="2">
        <f ca="1">IF(D2324&gt;=$B$7,IF(E2324&gt;=$B$6,D2324,0),0)</f>
        <v>0.16028459924351202</v>
      </c>
    </row>
    <row r="2325" spans="1:7" x14ac:dyDescent="0.25">
      <c r="A2325" s="2">
        <f ca="1">_xlfn.BETA.INV(RAND(),Plan1!$B$4+Plan1!$B$9,Plan1!$B$5+Plan1!$B$8-Plan1!$B$9)</f>
        <v>9.96713478213547E-2</v>
      </c>
      <c r="B2325">
        <f ca="1">_xlfn.BETA.DIST(A2325,Plan1!$B$12,Plan1!$B$13,FALSE)</f>
        <v>6.0228931131954502</v>
      </c>
      <c r="D2325" s="2">
        <v>0.10603048509864688</v>
      </c>
      <c r="E2325">
        <v>6.4941346747152089</v>
      </c>
      <c r="F2325" s="2">
        <f ca="1">IF(D2325&lt;=$B$7,IF(E2325&gt;=$B$6,D2325,1),1)</f>
        <v>0.10603048509864688</v>
      </c>
      <c r="G2325" s="2">
        <f ca="1">IF(D2325&gt;=$B$7,IF(E2325&gt;=$B$6,D2325,0),0)</f>
        <v>0</v>
      </c>
    </row>
    <row r="2326" spans="1:7" x14ac:dyDescent="0.25">
      <c r="A2326" s="2">
        <f ca="1">_xlfn.BETA.INV(RAND(),Plan1!$B$4+Plan1!$B$9,Plan1!$B$5+Plan1!$B$8-Plan1!$B$9)</f>
        <v>0.12585220944232525</v>
      </c>
      <c r="B2326">
        <f ca="1">_xlfn.BETA.DIST(A2326,Plan1!$B$12,Plan1!$B$13,FALSE)</f>
        <v>7.3000004109522356</v>
      </c>
      <c r="D2326" s="2">
        <v>0.1060221840331996</v>
      </c>
      <c r="E2326">
        <v>6.4935824483958031</v>
      </c>
      <c r="F2326" s="2">
        <f ca="1">IF(D2326&lt;=$B$7,IF(E2326&gt;=$B$6,D2326,1),1)</f>
        <v>0.1060221840331996</v>
      </c>
      <c r="G2326" s="2">
        <f ca="1">IF(D2326&gt;=$B$7,IF(E2326&gt;=$B$6,D2326,0),0)</f>
        <v>0</v>
      </c>
    </row>
    <row r="2327" spans="1:7" x14ac:dyDescent="0.25">
      <c r="A2327" s="2">
        <f ca="1">_xlfn.BETA.INV(RAND(),Plan1!$B$4+Plan1!$B$9,Plan1!$B$5+Plan1!$B$8-Plan1!$B$9)</f>
        <v>0.15452217595766471</v>
      </c>
      <c r="B2327">
        <f ca="1">_xlfn.BETA.DIST(A2327,Plan1!$B$12,Plan1!$B$13,FALSE)</f>
        <v>6.7771252684611172</v>
      </c>
      <c r="D2327" s="2">
        <v>0.10601985583180032</v>
      </c>
      <c r="E2327">
        <v>6.4934275347522048</v>
      </c>
      <c r="F2327" s="2">
        <f ca="1">IF(D2327&lt;=$B$7,IF(E2327&gt;=$B$6,D2327,1),1)</f>
        <v>0.10601985583180032</v>
      </c>
      <c r="G2327" s="2">
        <f ca="1">IF(D2327&gt;=$B$7,IF(E2327&gt;=$B$6,D2327,0),0)</f>
        <v>0</v>
      </c>
    </row>
    <row r="2328" spans="1:7" x14ac:dyDescent="0.25">
      <c r="A2328" s="2">
        <f ca="1">_xlfn.BETA.INV(RAND(),Plan1!$B$4+Plan1!$B$9,Plan1!$B$5+Plan1!$B$8-Plan1!$B$9)</f>
        <v>0.14551007708807129</v>
      </c>
      <c r="B2328">
        <f ca="1">_xlfn.BETA.DIST(A2328,Plan1!$B$12,Plan1!$B$13,FALSE)</f>
        <v>7.1205361597768571</v>
      </c>
      <c r="D2328" s="2">
        <v>0.10601633388110764</v>
      </c>
      <c r="E2328">
        <v>6.4931931660370079</v>
      </c>
      <c r="F2328" s="2">
        <f ca="1">IF(D2328&lt;=$B$7,IF(E2328&gt;=$B$6,D2328,1),1)</f>
        <v>0.10601633388110764</v>
      </c>
      <c r="G2328" s="2">
        <f ca="1">IF(D2328&gt;=$B$7,IF(E2328&gt;=$B$6,D2328,0),0)</f>
        <v>0</v>
      </c>
    </row>
    <row r="2329" spans="1:7" x14ac:dyDescent="0.25">
      <c r="A2329" s="2">
        <f ca="1">_xlfn.BETA.INV(RAND(),Plan1!$B$4+Plan1!$B$9,Plan1!$B$5+Plan1!$B$8-Plan1!$B$9)</f>
        <v>9.7611193871368004E-2</v>
      </c>
      <c r="B2329">
        <f ca="1">_xlfn.BETA.DIST(A2329,Plan1!$B$12,Plan1!$B$13,FALSE)</f>
        <v>5.8507069573540864</v>
      </c>
      <c r="D2329" s="2">
        <v>0.10600501437154289</v>
      </c>
      <c r="E2329">
        <v>6.4924396997890614</v>
      </c>
      <c r="F2329" s="2">
        <f ca="1">IF(D2329&lt;=$B$7,IF(E2329&gt;=$B$6,D2329,1),1)</f>
        <v>0.10600501437154289</v>
      </c>
      <c r="G2329" s="2">
        <f ca="1">IF(D2329&gt;=$B$7,IF(E2329&gt;=$B$6,D2329,0),0)</f>
        <v>0</v>
      </c>
    </row>
    <row r="2330" spans="1:7" x14ac:dyDescent="0.25">
      <c r="A2330" s="2">
        <f ca="1">_xlfn.BETA.INV(RAND(),Plan1!$B$4+Plan1!$B$9,Plan1!$B$5+Plan1!$B$8-Plan1!$B$9)</f>
        <v>0.16303212352882546</v>
      </c>
      <c r="B2330">
        <f ca="1">_xlfn.BETA.DIST(A2330,Plan1!$B$12,Plan1!$B$13,FALSE)</f>
        <v>6.345621027283423</v>
      </c>
      <c r="D2330" s="2">
        <v>0.10600255486223653</v>
      </c>
      <c r="E2330">
        <v>6.4922759442988847</v>
      </c>
      <c r="F2330" s="2">
        <f ca="1">IF(D2330&lt;=$B$7,IF(E2330&gt;=$B$6,D2330,1),1)</f>
        <v>0.10600255486223653</v>
      </c>
      <c r="G2330" s="2">
        <f ca="1">IF(D2330&gt;=$B$7,IF(E2330&gt;=$B$6,D2330,0),0)</f>
        <v>0</v>
      </c>
    </row>
    <row r="2331" spans="1:7" x14ac:dyDescent="0.25">
      <c r="A2331" s="2">
        <f ca="1">_xlfn.BETA.INV(RAND(),Plan1!$B$4+Plan1!$B$9,Plan1!$B$5+Plan1!$B$8-Plan1!$B$9)</f>
        <v>9.734642667572925E-2</v>
      </c>
      <c r="B2331">
        <f ca="1">_xlfn.BETA.DIST(A2331,Plan1!$B$12,Plan1!$B$13,FALSE)</f>
        <v>5.8279350717891312</v>
      </c>
      <c r="D2331" s="2">
        <v>0.16032547106681472</v>
      </c>
      <c r="E2331">
        <v>6.4922178425345356</v>
      </c>
      <c r="F2331" s="2">
        <f ca="1">IF(D2331&lt;=$B$7,IF(E2331&gt;=$B$6,D2331,1),1)</f>
        <v>1</v>
      </c>
      <c r="G2331" s="2">
        <f ca="1">IF(D2331&gt;=$B$7,IF(E2331&gt;=$B$6,D2331,0),0)</f>
        <v>0.16032547106681472</v>
      </c>
    </row>
    <row r="2332" spans="1:7" x14ac:dyDescent="0.25">
      <c r="A2332" s="2">
        <f ca="1">_xlfn.BETA.INV(RAND(),Plan1!$B$4+Plan1!$B$9,Plan1!$B$5+Plan1!$B$8-Plan1!$B$9)</f>
        <v>0.186060972503161</v>
      </c>
      <c r="B2332">
        <f ca="1">_xlfn.BETA.DIST(A2332,Plan1!$B$12,Plan1!$B$13,FALSE)</f>
        <v>4.8924498604394717</v>
      </c>
      <c r="D2332" s="2">
        <v>0.16033720931199025</v>
      </c>
      <c r="E2332">
        <v>6.4915993893979325</v>
      </c>
      <c r="F2332" s="2">
        <f ca="1">IF(D2332&lt;=$B$7,IF(E2332&gt;=$B$6,D2332,1),1)</f>
        <v>1</v>
      </c>
      <c r="G2332" s="2">
        <f ca="1">IF(D2332&gt;=$B$7,IF(E2332&gt;=$B$6,D2332,0),0)</f>
        <v>0.16033720931199025</v>
      </c>
    </row>
    <row r="2333" spans="1:7" x14ac:dyDescent="0.25">
      <c r="A2333" s="2">
        <f ca="1">_xlfn.BETA.INV(RAND(),Plan1!$B$4+Plan1!$B$9,Plan1!$B$5+Plan1!$B$8-Plan1!$B$9)</f>
        <v>0.163128707916392</v>
      </c>
      <c r="B2333">
        <f ca="1">_xlfn.BETA.DIST(A2333,Plan1!$B$12,Plan1!$B$13,FALSE)</f>
        <v>6.3402479146979367</v>
      </c>
      <c r="D2333" s="2">
        <v>0.16034230596671928</v>
      </c>
      <c r="E2333">
        <v>6.4913308130024827</v>
      </c>
      <c r="F2333" s="2">
        <f ca="1">IF(D2333&lt;=$B$7,IF(E2333&gt;=$B$6,D2333,1),1)</f>
        <v>1</v>
      </c>
      <c r="G2333" s="2">
        <f ca="1">IF(D2333&gt;=$B$7,IF(E2333&gt;=$B$6,D2333,0),0)</f>
        <v>0.16034230596671928</v>
      </c>
    </row>
    <row r="2334" spans="1:7" x14ac:dyDescent="0.25">
      <c r="A2334" s="2">
        <f ca="1">_xlfn.BETA.INV(RAND(),Plan1!$B$4+Plan1!$B$9,Plan1!$B$5+Plan1!$B$8-Plan1!$B$9)</f>
        <v>0.13245702969220252</v>
      </c>
      <c r="B2334">
        <f ca="1">_xlfn.BETA.DIST(A2334,Plan1!$B$12,Plan1!$B$13,FALSE)</f>
        <v>7.3399996653282118</v>
      </c>
      <c r="D2334" s="2">
        <v>0.16034768698585589</v>
      </c>
      <c r="E2334">
        <v>6.4910472194759183</v>
      </c>
      <c r="F2334" s="2">
        <f ca="1">IF(D2334&lt;=$B$7,IF(E2334&gt;=$B$6,D2334,1),1)</f>
        <v>1</v>
      </c>
      <c r="G2334" s="2">
        <f ca="1">IF(D2334&gt;=$B$7,IF(E2334&gt;=$B$6,D2334,0),0)</f>
        <v>0.16034768698585589</v>
      </c>
    </row>
    <row r="2335" spans="1:7" x14ac:dyDescent="0.25">
      <c r="A2335" s="2">
        <f ca="1">_xlfn.BETA.INV(RAND(),Plan1!$B$4+Plan1!$B$9,Plan1!$B$5+Plan1!$B$8-Plan1!$B$9)</f>
        <v>0.18951087268764766</v>
      </c>
      <c r="B2335">
        <f ca="1">_xlfn.BETA.DIST(A2335,Plan1!$B$12,Plan1!$B$13,FALSE)</f>
        <v>4.6617199097451847</v>
      </c>
      <c r="D2335" s="2">
        <v>0.10595157088439465</v>
      </c>
      <c r="E2335">
        <v>6.4888780329743874</v>
      </c>
      <c r="F2335" s="2">
        <f ca="1">IF(D2335&lt;=$B$7,IF(E2335&gt;=$B$6,D2335,1),1)</f>
        <v>0.10595157088439465</v>
      </c>
      <c r="G2335" s="2">
        <f ca="1">IF(D2335&gt;=$B$7,IF(E2335&gt;=$B$6,D2335,0),0)</f>
        <v>0</v>
      </c>
    </row>
    <row r="2336" spans="1:7" x14ac:dyDescent="0.25">
      <c r="A2336" s="2">
        <f ca="1">_xlfn.BETA.INV(RAND(),Plan1!$B$4+Plan1!$B$9,Plan1!$B$5+Plan1!$B$8-Plan1!$B$9)</f>
        <v>9.8043792523062182E-2</v>
      </c>
      <c r="B2336">
        <f ca="1">_xlfn.BETA.DIST(A2336,Plan1!$B$12,Plan1!$B$13,FALSE)</f>
        <v>5.8876036444511906</v>
      </c>
      <c r="D2336" s="2">
        <v>0.10594860405347473</v>
      </c>
      <c r="E2336">
        <v>6.4886801057277941</v>
      </c>
      <c r="F2336" s="2">
        <f ca="1">IF(D2336&lt;=$B$7,IF(E2336&gt;=$B$6,D2336,1),1)</f>
        <v>0.10594860405347473</v>
      </c>
      <c r="G2336" s="2">
        <f ca="1">IF(D2336&gt;=$B$7,IF(E2336&gt;=$B$6,D2336,0),0)</f>
        <v>0</v>
      </c>
    </row>
    <row r="2337" spans="1:7" x14ac:dyDescent="0.25">
      <c r="A2337" s="2">
        <f ca="1">_xlfn.BETA.INV(RAND(),Plan1!$B$4+Plan1!$B$9,Plan1!$B$5+Plan1!$B$8-Plan1!$B$9)</f>
        <v>0.1471667473402164</v>
      </c>
      <c r="B2337">
        <f ca="1">_xlfn.BETA.DIST(A2337,Plan1!$B$12,Plan1!$B$13,FALSE)</f>
        <v>7.0677754297862725</v>
      </c>
      <c r="D2337" s="2">
        <v>0.10593982491873323</v>
      </c>
      <c r="E2337">
        <v>6.4880942927290963</v>
      </c>
      <c r="F2337" s="2">
        <f ca="1">IF(D2337&lt;=$B$7,IF(E2337&gt;=$B$6,D2337,1),1)</f>
        <v>0.10593982491873323</v>
      </c>
      <c r="G2337" s="2">
        <f ca="1">IF(D2337&gt;=$B$7,IF(E2337&gt;=$B$6,D2337,0),0)</f>
        <v>0</v>
      </c>
    </row>
    <row r="2338" spans="1:7" x14ac:dyDescent="0.25">
      <c r="A2338" s="2">
        <f ca="1">_xlfn.BETA.INV(RAND(),Plan1!$B$4+Plan1!$B$9,Plan1!$B$5+Plan1!$B$8-Plan1!$B$9)</f>
        <v>0.1100560324953675</v>
      </c>
      <c r="B2338">
        <f ca="1">_xlfn.BETA.DIST(A2338,Plan1!$B$12,Plan1!$B$13,FALSE)</f>
        <v>6.7414808147443184</v>
      </c>
      <c r="D2338" s="2">
        <v>0.16041566545619812</v>
      </c>
      <c r="E2338">
        <v>6.4874617441750697</v>
      </c>
      <c r="F2338" s="2">
        <f ca="1">IF(D2338&lt;=$B$7,IF(E2338&gt;=$B$6,D2338,1),1)</f>
        <v>1</v>
      </c>
      <c r="G2338" s="2">
        <f ca="1">IF(D2338&gt;=$B$7,IF(E2338&gt;=$B$6,D2338,0),0)</f>
        <v>0.16041566545619812</v>
      </c>
    </row>
    <row r="2339" spans="1:7" x14ac:dyDescent="0.25">
      <c r="A2339" s="2">
        <f ca="1">_xlfn.BETA.INV(RAND(),Plan1!$B$4+Plan1!$B$9,Plan1!$B$5+Plan1!$B$8-Plan1!$B$9)</f>
        <v>0.19365227169746002</v>
      </c>
      <c r="B2339">
        <f ca="1">_xlfn.BETA.DIST(A2339,Plan1!$B$12,Plan1!$B$13,FALSE)</f>
        <v>4.3860060549511894</v>
      </c>
      <c r="D2339" s="2">
        <v>0.10590024222089313</v>
      </c>
      <c r="E2339">
        <v>6.4854506579051954</v>
      </c>
      <c r="F2339" s="2">
        <f ca="1">IF(D2339&lt;=$B$7,IF(E2339&gt;=$B$6,D2339,1),1)</f>
        <v>0.10590024222089313</v>
      </c>
      <c r="G2339" s="2">
        <f ca="1">IF(D2339&gt;=$B$7,IF(E2339&gt;=$B$6,D2339,0),0)</f>
        <v>0</v>
      </c>
    </row>
    <row r="2340" spans="1:7" x14ac:dyDescent="0.25">
      <c r="A2340" s="2">
        <f ca="1">_xlfn.BETA.INV(RAND(),Plan1!$B$4+Plan1!$B$9,Plan1!$B$5+Plan1!$B$8-Plan1!$B$9)</f>
        <v>0.26736376063611311</v>
      </c>
      <c r="B2340">
        <f ca="1">_xlfn.BETA.DIST(A2340,Plan1!$B$12,Plan1!$B$13,FALSE)</f>
        <v>0.93013920294645402</v>
      </c>
      <c r="D2340" s="2">
        <v>0.10588882709081972</v>
      </c>
      <c r="E2340">
        <v>6.4846875491877505</v>
      </c>
      <c r="F2340" s="2">
        <f ca="1">IF(D2340&lt;=$B$7,IF(E2340&gt;=$B$6,D2340,1),1)</f>
        <v>0.10588882709081972</v>
      </c>
      <c r="G2340" s="2">
        <f ca="1">IF(D2340&gt;=$B$7,IF(E2340&gt;=$B$6,D2340,0),0)</f>
        <v>0</v>
      </c>
    </row>
    <row r="2341" spans="1:7" x14ac:dyDescent="0.25">
      <c r="A2341" s="2">
        <f ca="1">_xlfn.BETA.INV(RAND(),Plan1!$B$4+Plan1!$B$9,Plan1!$B$5+Plan1!$B$8-Plan1!$B$9)</f>
        <v>0.1300344147527471</v>
      </c>
      <c r="B2341">
        <f ca="1">_xlfn.BETA.DIST(A2341,Plan1!$B$12,Plan1!$B$13,FALSE)</f>
        <v>7.3380063538273985</v>
      </c>
      <c r="D2341" s="2">
        <v>0.1058719289392647</v>
      </c>
      <c r="E2341">
        <v>6.4835573061395175</v>
      </c>
      <c r="F2341" s="2">
        <f ca="1">IF(D2341&lt;=$B$7,IF(E2341&gt;=$B$6,D2341,1),1)</f>
        <v>0.1058719289392647</v>
      </c>
      <c r="G2341" s="2">
        <f ca="1">IF(D2341&gt;=$B$7,IF(E2341&gt;=$B$6,D2341,0),0)</f>
        <v>0</v>
      </c>
    </row>
    <row r="2342" spans="1:7" x14ac:dyDescent="0.25">
      <c r="A2342" s="2">
        <f ca="1">_xlfn.BETA.INV(RAND(),Plan1!$B$4+Plan1!$B$9,Plan1!$B$5+Plan1!$B$8-Plan1!$B$9)</f>
        <v>7.5600742901109075E-2</v>
      </c>
      <c r="B2342">
        <f ca="1">_xlfn.BETA.DIST(A2342,Plan1!$B$12,Plan1!$B$13,FALSE)</f>
        <v>3.6117265070286351</v>
      </c>
      <c r="D2342" s="2">
        <v>0.16049855918916334</v>
      </c>
      <c r="E2342">
        <v>6.4830824796450734</v>
      </c>
      <c r="F2342" s="2">
        <f ca="1">IF(D2342&lt;=$B$7,IF(E2342&gt;=$B$6,D2342,1),1)</f>
        <v>1</v>
      </c>
      <c r="G2342" s="2">
        <f ca="1">IF(D2342&gt;=$B$7,IF(E2342&gt;=$B$6,D2342,0),0)</f>
        <v>0.16049855918916334</v>
      </c>
    </row>
    <row r="2343" spans="1:7" x14ac:dyDescent="0.25">
      <c r="A2343" s="2">
        <f ca="1">_xlfn.BETA.INV(RAND(),Plan1!$B$4+Plan1!$B$9,Plan1!$B$5+Plan1!$B$8-Plan1!$B$9)</f>
        <v>0.12691924295540158</v>
      </c>
      <c r="B2343">
        <f ca="1">_xlfn.BETA.DIST(A2343,Plan1!$B$12,Plan1!$B$13,FALSE)</f>
        <v>7.3139375557921174</v>
      </c>
      <c r="D2343" s="2">
        <v>0.16052031939259326</v>
      </c>
      <c r="E2343">
        <v>6.481931602502331</v>
      </c>
      <c r="F2343" s="2">
        <f ca="1">IF(D2343&lt;=$B$7,IF(E2343&gt;=$B$6,D2343,1),1)</f>
        <v>1</v>
      </c>
      <c r="G2343" s="2">
        <f ca="1">IF(D2343&gt;=$B$7,IF(E2343&gt;=$B$6,D2343,0),0)</f>
        <v>0.16052031939259326</v>
      </c>
    </row>
    <row r="2344" spans="1:7" x14ac:dyDescent="0.25">
      <c r="A2344" s="2">
        <f ca="1">_xlfn.BETA.INV(RAND(),Plan1!$B$4+Plan1!$B$9,Plan1!$B$5+Plan1!$B$8-Plan1!$B$9)</f>
        <v>0.11642049112843304</v>
      </c>
      <c r="B2344">
        <f ca="1">_xlfn.BETA.DIST(A2344,Plan1!$B$12,Plan1!$B$13,FALSE)</f>
        <v>7.0464642530922772</v>
      </c>
      <c r="D2344" s="2">
        <v>0.16052153470247477</v>
      </c>
      <c r="E2344">
        <v>6.48186731010549</v>
      </c>
      <c r="F2344" s="2">
        <f ca="1">IF(D2344&lt;=$B$7,IF(E2344&gt;=$B$6,D2344,1),1)</f>
        <v>1</v>
      </c>
      <c r="G2344" s="2">
        <f ca="1">IF(D2344&gt;=$B$7,IF(E2344&gt;=$B$6,D2344,0),0)</f>
        <v>0.16052153470247477</v>
      </c>
    </row>
    <row r="2345" spans="1:7" x14ac:dyDescent="0.25">
      <c r="A2345" s="2">
        <f ca="1">_xlfn.BETA.INV(RAND(),Plan1!$B$4+Plan1!$B$9,Plan1!$B$5+Plan1!$B$8-Plan1!$B$9)</f>
        <v>0.12333654648983897</v>
      </c>
      <c r="B2345">
        <f ca="1">_xlfn.BETA.DIST(A2345,Plan1!$B$12,Plan1!$B$13,FALSE)</f>
        <v>7.2554245152375847</v>
      </c>
      <c r="D2345" s="2">
        <v>0.10581774011853178</v>
      </c>
      <c r="E2345">
        <v>6.4799280989852175</v>
      </c>
      <c r="F2345" s="2">
        <f ca="1">IF(D2345&lt;=$B$7,IF(E2345&gt;=$B$6,D2345,1),1)</f>
        <v>0.10581774011853178</v>
      </c>
      <c r="G2345" s="2">
        <f ca="1">IF(D2345&gt;=$B$7,IF(E2345&gt;=$B$6,D2345,0),0)</f>
        <v>0</v>
      </c>
    </row>
    <row r="2346" spans="1:7" x14ac:dyDescent="0.25">
      <c r="A2346" s="2">
        <f ca="1">_xlfn.BETA.INV(RAND(),Plan1!$B$4+Plan1!$B$9,Plan1!$B$5+Plan1!$B$8-Plan1!$B$9)</f>
        <v>0.23817178730164168</v>
      </c>
      <c r="B2346">
        <f ca="1">_xlfn.BETA.DIST(A2346,Plan1!$B$12,Plan1!$B$13,FALSE)</f>
        <v>1.8943160194498148</v>
      </c>
      <c r="D2346" s="2">
        <v>0.10580525745953506</v>
      </c>
      <c r="E2346">
        <v>6.4790910665014554</v>
      </c>
      <c r="F2346" s="2">
        <f ca="1">IF(D2346&lt;=$B$7,IF(E2346&gt;=$B$6,D2346,1),1)</f>
        <v>0.10580525745953506</v>
      </c>
      <c r="G2346" s="2">
        <f ca="1">IF(D2346&gt;=$B$7,IF(E2346&gt;=$B$6,D2346,0),0)</f>
        <v>0</v>
      </c>
    </row>
    <row r="2347" spans="1:7" x14ac:dyDescent="0.25">
      <c r="A2347" s="2">
        <f ca="1">_xlfn.BETA.INV(RAND(),Plan1!$B$4+Plan1!$B$9,Plan1!$B$5+Plan1!$B$8-Plan1!$B$9)</f>
        <v>0.14913517618396666</v>
      </c>
      <c r="B2347">
        <f ca="1">_xlfn.BETA.DIST(A2347,Plan1!$B$12,Plan1!$B$13,FALSE)</f>
        <v>6.9987003164643564</v>
      </c>
      <c r="D2347" s="2">
        <v>0.1605918513673833</v>
      </c>
      <c r="E2347">
        <v>6.4781445758213136</v>
      </c>
      <c r="F2347" s="2">
        <f ca="1">IF(D2347&lt;=$B$7,IF(E2347&gt;=$B$6,D2347,1),1)</f>
        <v>1</v>
      </c>
      <c r="G2347" s="2">
        <f ca="1">IF(D2347&gt;=$B$7,IF(E2347&gt;=$B$6,D2347,0),0)</f>
        <v>0.1605918513673833</v>
      </c>
    </row>
    <row r="2348" spans="1:7" x14ac:dyDescent="0.25">
      <c r="A2348" s="2">
        <f ca="1">_xlfn.BETA.INV(RAND(),Plan1!$B$4+Plan1!$B$9,Plan1!$B$5+Plan1!$B$8-Plan1!$B$9)</f>
        <v>0.19581433201091425</v>
      </c>
      <c r="B2348">
        <f ca="1">_xlfn.BETA.DIST(A2348,Plan1!$B$12,Plan1!$B$13,FALSE)</f>
        <v>4.2432573880397308</v>
      </c>
      <c r="D2348" s="2">
        <v>0.10578917964032129</v>
      </c>
      <c r="E2348">
        <v>6.4780123919304042</v>
      </c>
      <c r="F2348" s="2">
        <f ca="1">IF(D2348&lt;=$B$7,IF(E2348&gt;=$B$6,D2348,1),1)</f>
        <v>0.10578917964032129</v>
      </c>
      <c r="G2348" s="2">
        <f ca="1">IF(D2348&gt;=$B$7,IF(E2348&gt;=$B$6,D2348,0),0)</f>
        <v>0</v>
      </c>
    </row>
    <row r="2349" spans="1:7" x14ac:dyDescent="0.25">
      <c r="A2349" s="2">
        <f ca="1">_xlfn.BETA.INV(RAND(),Plan1!$B$4+Plan1!$B$9,Plan1!$B$5+Plan1!$B$8-Plan1!$B$9)</f>
        <v>0.13480670382681589</v>
      </c>
      <c r="B2349">
        <f ca="1">_xlfn.BETA.DIST(A2349,Plan1!$B$12,Plan1!$B$13,FALSE)</f>
        <v>7.3284039734536481</v>
      </c>
      <c r="D2349" s="2">
        <v>0.16059592767900988</v>
      </c>
      <c r="E2349">
        <v>6.4779285951252019</v>
      </c>
      <c r="F2349" s="2">
        <f ca="1">IF(D2349&lt;=$B$7,IF(E2349&gt;=$B$6,D2349,1),1)</f>
        <v>1</v>
      </c>
      <c r="G2349" s="2">
        <f ca="1">IF(D2349&gt;=$B$7,IF(E2349&gt;=$B$6,D2349,0),0)</f>
        <v>0.16059592767900988</v>
      </c>
    </row>
    <row r="2350" spans="1:7" x14ac:dyDescent="0.25">
      <c r="A2350" s="2">
        <f ca="1">_xlfn.BETA.INV(RAND(),Plan1!$B$4+Plan1!$B$9,Plan1!$B$5+Plan1!$B$8-Plan1!$B$9)</f>
        <v>0.16844128404181746</v>
      </c>
      <c r="B2350">
        <f ca="1">_xlfn.BETA.DIST(A2350,Plan1!$B$12,Plan1!$B$13,FALSE)</f>
        <v>6.0315262137738088</v>
      </c>
      <c r="D2350" s="2">
        <v>0.16062900201299224</v>
      </c>
      <c r="E2350">
        <v>6.4761754818664219</v>
      </c>
      <c r="F2350" s="2">
        <f ca="1">IF(D2350&lt;=$B$7,IF(E2350&gt;=$B$6,D2350,1),1)</f>
        <v>1</v>
      </c>
      <c r="G2350" s="2">
        <f ca="1">IF(D2350&gt;=$B$7,IF(E2350&gt;=$B$6,D2350,0),0)</f>
        <v>0.16062900201299224</v>
      </c>
    </row>
    <row r="2351" spans="1:7" x14ac:dyDescent="0.25">
      <c r="A2351" s="2">
        <f ca="1">_xlfn.BETA.INV(RAND(),Plan1!$B$4+Plan1!$B$9,Plan1!$B$5+Plan1!$B$8-Plan1!$B$9)</f>
        <v>6.0667927277606219E-2</v>
      </c>
      <c r="B2351">
        <f ca="1">_xlfn.BETA.DIST(A2351,Plan1!$B$12,Plan1!$B$13,FALSE)</f>
        <v>2.0396043125094101</v>
      </c>
      <c r="D2351" s="2">
        <v>0.16064800474877172</v>
      </c>
      <c r="E2351">
        <v>6.475167680783156</v>
      </c>
      <c r="F2351" s="2">
        <f ca="1">IF(D2351&lt;=$B$7,IF(E2351&gt;=$B$6,D2351,1),1)</f>
        <v>1</v>
      </c>
      <c r="G2351" s="2">
        <f ca="1">IF(D2351&gt;=$B$7,IF(E2351&gt;=$B$6,D2351,0),0)</f>
        <v>0.16064800474877172</v>
      </c>
    </row>
    <row r="2352" spans="1:7" x14ac:dyDescent="0.25">
      <c r="A2352" s="2">
        <f ca="1">_xlfn.BETA.INV(RAND(),Plan1!$B$4+Plan1!$B$9,Plan1!$B$5+Plan1!$B$8-Plan1!$B$9)</f>
        <v>0.26119911909975002</v>
      </c>
      <c r="B2352">
        <f ca="1">_xlfn.BETA.DIST(A2352,Plan1!$B$12,Plan1!$B$13,FALSE)</f>
        <v>1.0913926761953057</v>
      </c>
      <c r="D2352" s="2">
        <v>0.1606485819557486</v>
      </c>
      <c r="E2352">
        <v>6.4751370625357483</v>
      </c>
      <c r="F2352" s="2">
        <f ca="1">IF(D2352&lt;=$B$7,IF(E2352&gt;=$B$6,D2352,1),1)</f>
        <v>1</v>
      </c>
      <c r="G2352" s="2">
        <f ca="1">IF(D2352&gt;=$B$7,IF(E2352&gt;=$B$6,D2352,0),0)</f>
        <v>0.1606485819557486</v>
      </c>
    </row>
    <row r="2353" spans="1:7" x14ac:dyDescent="0.25">
      <c r="A2353" s="2">
        <f ca="1">_xlfn.BETA.INV(RAND(),Plan1!$B$4+Plan1!$B$9,Plan1!$B$5+Plan1!$B$8-Plan1!$B$9)</f>
        <v>0.11955788213799613</v>
      </c>
      <c r="B2353">
        <f ca="1">_xlfn.BETA.DIST(A2353,Plan1!$B$12,Plan1!$B$13,FALSE)</f>
        <v>7.1570810212176559</v>
      </c>
      <c r="D2353" s="2">
        <v>0.16067502020512925</v>
      </c>
      <c r="E2353">
        <v>6.4737342307310763</v>
      </c>
      <c r="F2353" s="2">
        <f ca="1">IF(D2353&lt;=$B$7,IF(E2353&gt;=$B$6,D2353,1),1)</f>
        <v>1</v>
      </c>
      <c r="G2353" s="2">
        <f ca="1">IF(D2353&gt;=$B$7,IF(E2353&gt;=$B$6,D2353,0),0)</f>
        <v>0.16067502020512925</v>
      </c>
    </row>
    <row r="2354" spans="1:7" x14ac:dyDescent="0.25">
      <c r="A2354" s="2">
        <f ca="1">_xlfn.BETA.INV(RAND(),Plan1!$B$4+Plan1!$B$9,Plan1!$B$5+Plan1!$B$8-Plan1!$B$9)</f>
        <v>0.13566090198761399</v>
      </c>
      <c r="B2354">
        <f ca="1">_xlfn.BETA.DIST(A2354,Plan1!$B$12,Plan1!$B$13,FALSE)</f>
        <v>7.3209742300459553</v>
      </c>
      <c r="D2354" s="2">
        <v>0.10570370716881</v>
      </c>
      <c r="E2354">
        <v>6.4722672713615337</v>
      </c>
      <c r="F2354" s="2">
        <f ca="1">IF(D2354&lt;=$B$7,IF(E2354&gt;=$B$6,D2354,1),1)</f>
        <v>0.10570370716881</v>
      </c>
      <c r="G2354" s="2">
        <f ca="1">IF(D2354&gt;=$B$7,IF(E2354&gt;=$B$6,D2354,0),0)</f>
        <v>0</v>
      </c>
    </row>
    <row r="2355" spans="1:7" x14ac:dyDescent="0.25">
      <c r="A2355" s="2">
        <f ca="1">_xlfn.BETA.INV(RAND(),Plan1!$B$4+Plan1!$B$9,Plan1!$B$5+Plan1!$B$8-Plan1!$B$9)</f>
        <v>0.19674211399341079</v>
      </c>
      <c r="B2355">
        <f ca="1">_xlfn.BETA.DIST(A2355,Plan1!$B$12,Plan1!$B$13,FALSE)</f>
        <v>4.1823439314577842</v>
      </c>
      <c r="D2355" s="2">
        <v>0.10567739183516914</v>
      </c>
      <c r="E2355">
        <v>6.47049483497912</v>
      </c>
      <c r="F2355" s="2">
        <f ca="1">IF(D2355&lt;=$B$7,IF(E2355&gt;=$B$6,D2355,1),1)</f>
        <v>0.10567739183516914</v>
      </c>
      <c r="G2355" s="2">
        <f ca="1">IF(D2355&gt;=$B$7,IF(E2355&gt;=$B$6,D2355,0),0)</f>
        <v>0</v>
      </c>
    </row>
    <row r="2356" spans="1:7" x14ac:dyDescent="0.25">
      <c r="A2356" s="2">
        <f ca="1">_xlfn.BETA.INV(RAND(),Plan1!$B$4+Plan1!$B$9,Plan1!$B$5+Plan1!$B$8-Plan1!$B$9)</f>
        <v>0.17325851913258294</v>
      </c>
      <c r="B2356">
        <f ca="1">_xlfn.BETA.DIST(A2356,Plan1!$B$12,Plan1!$B$13,FALSE)</f>
        <v>5.7331350564115038</v>
      </c>
      <c r="D2356" s="2">
        <v>0.10567475539708364</v>
      </c>
      <c r="E2356">
        <v>6.4703171670108137</v>
      </c>
      <c r="F2356" s="2">
        <f ca="1">IF(D2356&lt;=$B$7,IF(E2356&gt;=$B$6,D2356,1),1)</f>
        <v>0.10567475539708364</v>
      </c>
      <c r="G2356" s="2">
        <f ca="1">IF(D2356&gt;=$B$7,IF(E2356&gt;=$B$6,D2356,0),0)</f>
        <v>0</v>
      </c>
    </row>
    <row r="2357" spans="1:7" x14ac:dyDescent="0.25">
      <c r="A2357" s="2">
        <f ca="1">_xlfn.BETA.INV(RAND(),Plan1!$B$4+Plan1!$B$9,Plan1!$B$5+Plan1!$B$8-Plan1!$B$9)</f>
        <v>0.1795621686204667</v>
      </c>
      <c r="B2357">
        <f ca="1">_xlfn.BETA.DIST(A2357,Plan1!$B$12,Plan1!$B$13,FALSE)</f>
        <v>5.3247561904913319</v>
      </c>
      <c r="D2357" s="2">
        <v>0.16074932440447498</v>
      </c>
      <c r="E2357">
        <v>6.4697874023870821</v>
      </c>
      <c r="F2357" s="2">
        <f ca="1">IF(D2357&lt;=$B$7,IF(E2357&gt;=$B$6,D2357,1),1)</f>
        <v>1</v>
      </c>
      <c r="G2357" s="2">
        <f ca="1">IF(D2357&gt;=$B$7,IF(E2357&gt;=$B$6,D2357,0),0)</f>
        <v>0.16074932440447498</v>
      </c>
    </row>
    <row r="2358" spans="1:7" x14ac:dyDescent="0.25">
      <c r="A2358" s="2">
        <f ca="1">_xlfn.BETA.INV(RAND(),Plan1!$B$4+Plan1!$B$9,Plan1!$B$5+Plan1!$B$8-Plan1!$B$9)</f>
        <v>0.18291118419832897</v>
      </c>
      <c r="B2358">
        <f ca="1">_xlfn.BETA.DIST(A2358,Plan1!$B$12,Plan1!$B$13,FALSE)</f>
        <v>5.1027610083236699</v>
      </c>
      <c r="D2358" s="2">
        <v>0.16078210472826893</v>
      </c>
      <c r="E2358">
        <v>6.4680442407142484</v>
      </c>
      <c r="F2358" s="2">
        <f ca="1">IF(D2358&lt;=$B$7,IF(E2358&gt;=$B$6,D2358,1),1)</f>
        <v>1</v>
      </c>
      <c r="G2358" s="2">
        <f ca="1">IF(D2358&gt;=$B$7,IF(E2358&gt;=$B$6,D2358,0),0)</f>
        <v>0.16078210472826893</v>
      </c>
    </row>
    <row r="2359" spans="1:7" x14ac:dyDescent="0.25">
      <c r="A2359" s="2">
        <f ca="1">_xlfn.BETA.INV(RAND(),Plan1!$B$4+Plan1!$B$9,Plan1!$B$5+Plan1!$B$8-Plan1!$B$9)</f>
        <v>0.17776885870123582</v>
      </c>
      <c r="B2359">
        <f ca="1">_xlfn.BETA.DIST(A2359,Plan1!$B$12,Plan1!$B$13,FALSE)</f>
        <v>5.4424690410802299</v>
      </c>
      <c r="D2359" s="2">
        <v>0.16079707540809829</v>
      </c>
      <c r="E2359">
        <v>6.467247744565479</v>
      </c>
      <c r="F2359" s="2">
        <f ca="1">IF(D2359&lt;=$B$7,IF(E2359&gt;=$B$6,D2359,1),1)</f>
        <v>1</v>
      </c>
      <c r="G2359" s="2">
        <f ca="1">IF(D2359&gt;=$B$7,IF(E2359&gt;=$B$6,D2359,0),0)</f>
        <v>0.16079707540809829</v>
      </c>
    </row>
    <row r="2360" spans="1:7" x14ac:dyDescent="0.25">
      <c r="A2360" s="2">
        <f ca="1">_xlfn.BETA.INV(RAND(),Plan1!$B$4+Plan1!$B$9,Plan1!$B$5+Plan1!$B$8-Plan1!$B$9)</f>
        <v>8.9455428036586085E-2</v>
      </c>
      <c r="B2360">
        <f ca="1">_xlfn.BETA.DIST(A2360,Plan1!$B$12,Plan1!$B$13,FALSE)</f>
        <v>5.0896926345656421</v>
      </c>
      <c r="D2360" s="2">
        <v>0.10562685160314922</v>
      </c>
      <c r="E2360">
        <v>6.4670859795879672</v>
      </c>
      <c r="F2360" s="2">
        <f ca="1">IF(D2360&lt;=$B$7,IF(E2360&gt;=$B$6,D2360,1),1)</f>
        <v>0.10562685160314922</v>
      </c>
      <c r="G2360" s="2">
        <f ca="1">IF(D2360&gt;=$B$7,IF(E2360&gt;=$B$6,D2360,0),0)</f>
        <v>0</v>
      </c>
    </row>
    <row r="2361" spans="1:7" x14ac:dyDescent="0.25">
      <c r="A2361" s="2">
        <f ca="1">_xlfn.BETA.INV(RAND(),Plan1!$B$4+Plan1!$B$9,Plan1!$B$5+Plan1!$B$8-Plan1!$B$9)</f>
        <v>0.10632978709676028</v>
      </c>
      <c r="B2361">
        <f ca="1">_xlfn.BETA.DIST(A2361,Plan1!$B$12,Plan1!$B$13,FALSE)</f>
        <v>6.5139315683560488</v>
      </c>
      <c r="D2361" s="2">
        <v>0.1608180628225776</v>
      </c>
      <c r="E2361">
        <v>6.466130714621368</v>
      </c>
      <c r="F2361" s="2">
        <f ca="1">IF(D2361&lt;=$B$7,IF(E2361&gt;=$B$6,D2361,1),1)</f>
        <v>1</v>
      </c>
      <c r="G2361" s="2">
        <f ca="1">IF(D2361&gt;=$B$7,IF(E2361&gt;=$B$6,D2361,0),0)</f>
        <v>0.1608180628225776</v>
      </c>
    </row>
    <row r="2362" spans="1:7" x14ac:dyDescent="0.25">
      <c r="A2362" s="2">
        <f ca="1">_xlfn.BETA.INV(RAND(),Plan1!$B$4+Plan1!$B$9,Plan1!$B$5+Plan1!$B$8-Plan1!$B$9)</f>
        <v>6.6278748411917818E-2</v>
      </c>
      <c r="B2362">
        <f ca="1">_xlfn.BETA.DIST(A2362,Plan1!$B$12,Plan1!$B$13,FALSE)</f>
        <v>2.604705776421381</v>
      </c>
      <c r="D2362" s="2">
        <v>0.16082224135333412</v>
      </c>
      <c r="E2362">
        <v>6.4659082587076346</v>
      </c>
      <c r="F2362" s="2">
        <f ca="1">IF(D2362&lt;=$B$7,IF(E2362&gt;=$B$6,D2362,1),1)</f>
        <v>1</v>
      </c>
      <c r="G2362" s="2">
        <f ca="1">IF(D2362&gt;=$B$7,IF(E2362&gt;=$B$6,D2362,0),0)</f>
        <v>0.16082224135333412</v>
      </c>
    </row>
    <row r="2363" spans="1:7" x14ac:dyDescent="0.25">
      <c r="A2363" s="2">
        <f ca="1">_xlfn.BETA.INV(RAND(),Plan1!$B$4+Plan1!$B$9,Plan1!$B$5+Plan1!$B$8-Plan1!$B$9)</f>
        <v>8.8245487084638641E-2</v>
      </c>
      <c r="B2363">
        <f ca="1">_xlfn.BETA.DIST(A2363,Plan1!$B$12,Plan1!$B$13,FALSE)</f>
        <v>4.9676624755200587</v>
      </c>
      <c r="D2363" s="2">
        <v>0.16084624319347718</v>
      </c>
      <c r="E2363">
        <v>6.4646300759621056</v>
      </c>
      <c r="F2363" s="2">
        <f ca="1">IF(D2363&lt;=$B$7,IF(E2363&gt;=$B$6,D2363,1),1)</f>
        <v>1</v>
      </c>
      <c r="G2363" s="2">
        <f ca="1">IF(D2363&gt;=$B$7,IF(E2363&gt;=$B$6,D2363,0),0)</f>
        <v>0.16084624319347718</v>
      </c>
    </row>
    <row r="2364" spans="1:7" x14ac:dyDescent="0.25">
      <c r="A2364" s="2">
        <f ca="1">_xlfn.BETA.INV(RAND(),Plan1!$B$4+Plan1!$B$9,Plan1!$B$5+Plan1!$B$8-Plan1!$B$9)</f>
        <v>4.1335319455409171E-2</v>
      </c>
      <c r="B2364">
        <f ca="1">_xlfn.BETA.DIST(A2364,Plan1!$B$12,Plan1!$B$13,FALSE)</f>
        <v>0.58657916712042379</v>
      </c>
      <c r="D2364" s="2">
        <v>0.10558339409046398</v>
      </c>
      <c r="E2364">
        <v>6.4641498167979714</v>
      </c>
      <c r="F2364" s="2">
        <f ca="1">IF(D2364&lt;=$B$7,IF(E2364&gt;=$B$6,D2364,1),1)</f>
        <v>0.10558339409046398</v>
      </c>
      <c r="G2364" s="2">
        <f ca="1">IF(D2364&gt;=$B$7,IF(E2364&gt;=$B$6,D2364,0),0)</f>
        <v>0</v>
      </c>
    </row>
    <row r="2365" spans="1:7" x14ac:dyDescent="0.25">
      <c r="A2365" s="2">
        <f ca="1">_xlfn.BETA.INV(RAND(),Plan1!$B$4+Plan1!$B$9,Plan1!$B$5+Plan1!$B$8-Plan1!$B$9)</f>
        <v>3.8778330907357043E-2</v>
      </c>
      <c r="B2365">
        <f ca="1">_xlfn.BETA.DIST(A2365,Plan1!$B$12,Plan1!$B$13,FALSE)</f>
        <v>0.46541560769591289</v>
      </c>
      <c r="D2365" s="2">
        <v>0.10556136232406137</v>
      </c>
      <c r="E2365">
        <v>6.4626594889320774</v>
      </c>
      <c r="F2365" s="2">
        <f ca="1">IF(D2365&lt;=$B$7,IF(E2365&gt;=$B$6,D2365,1),1)</f>
        <v>0.10556136232406137</v>
      </c>
      <c r="G2365" s="2">
        <f ca="1">IF(D2365&gt;=$B$7,IF(E2365&gt;=$B$6,D2365,0),0)</f>
        <v>0</v>
      </c>
    </row>
    <row r="2366" spans="1:7" x14ac:dyDescent="0.25">
      <c r="A2366" s="2">
        <f ca="1">_xlfn.BETA.INV(RAND(),Plan1!$B$4+Plan1!$B$9,Plan1!$B$5+Plan1!$B$8-Plan1!$B$9)</f>
        <v>0.12032690612609299</v>
      </c>
      <c r="B2366">
        <f ca="1">_xlfn.BETA.DIST(A2366,Plan1!$B$12,Plan1!$B$13,FALSE)</f>
        <v>7.1801758252780692</v>
      </c>
      <c r="D2366" s="2">
        <v>0.16089348942973791</v>
      </c>
      <c r="E2366">
        <v>6.4621121736889506</v>
      </c>
      <c r="F2366" s="2">
        <f ca="1">IF(D2366&lt;=$B$7,IF(E2366&gt;=$B$6,D2366,1),1)</f>
        <v>1</v>
      </c>
      <c r="G2366" s="2">
        <f ca="1">IF(D2366&gt;=$B$7,IF(E2366&gt;=$B$6,D2366,0),0)</f>
        <v>0.16089348942973791</v>
      </c>
    </row>
    <row r="2367" spans="1:7" x14ac:dyDescent="0.25">
      <c r="A2367" s="2">
        <f ca="1">_xlfn.BETA.INV(RAND(),Plan1!$B$4+Plan1!$B$9,Plan1!$B$5+Plan1!$B$8-Plan1!$B$9)</f>
        <v>0.16966761432080735</v>
      </c>
      <c r="B2367">
        <f ca="1">_xlfn.BETA.DIST(A2367,Plan1!$B$12,Plan1!$B$13,FALSE)</f>
        <v>5.957007633773582</v>
      </c>
      <c r="D2367" s="2">
        <v>0.16089928370901174</v>
      </c>
      <c r="E2367">
        <v>6.461803207268594</v>
      </c>
      <c r="F2367" s="2">
        <f ca="1">IF(D2367&lt;=$B$7,IF(E2367&gt;=$B$6,D2367,1),1)</f>
        <v>1</v>
      </c>
      <c r="G2367" s="2">
        <f ca="1">IF(D2367&gt;=$B$7,IF(E2367&gt;=$B$6,D2367,0),0)</f>
        <v>0.16089928370901174</v>
      </c>
    </row>
    <row r="2368" spans="1:7" x14ac:dyDescent="0.25">
      <c r="A2368" s="2">
        <f ca="1">_xlfn.BETA.INV(RAND(),Plan1!$B$4+Plan1!$B$9,Plan1!$B$5+Plan1!$B$8-Plan1!$B$9)</f>
        <v>0.16484455286264132</v>
      </c>
      <c r="B2368">
        <f ca="1">_xlfn.BETA.DIST(A2368,Plan1!$B$12,Plan1!$B$13,FALSE)</f>
        <v>6.2432775754489391</v>
      </c>
      <c r="D2368" s="2">
        <v>0.16090367941833617</v>
      </c>
      <c r="E2368">
        <v>6.4615687914490882</v>
      </c>
      <c r="F2368" s="2">
        <f ca="1">IF(D2368&lt;=$B$7,IF(E2368&gt;=$B$6,D2368,1),1)</f>
        <v>1</v>
      </c>
      <c r="G2368" s="2">
        <f ca="1">IF(D2368&gt;=$B$7,IF(E2368&gt;=$B$6,D2368,0),0)</f>
        <v>0.16090367941833617</v>
      </c>
    </row>
    <row r="2369" spans="1:7" x14ac:dyDescent="0.25">
      <c r="A2369" s="2">
        <f ca="1">_xlfn.BETA.INV(RAND(),Plan1!$B$4+Plan1!$B$9,Plan1!$B$5+Plan1!$B$8-Plan1!$B$9)</f>
        <v>0.12140796773000717</v>
      </c>
      <c r="B2369">
        <f ca="1">_xlfn.BETA.DIST(A2369,Plan1!$B$12,Plan1!$B$13,FALSE)</f>
        <v>7.2099737828512636</v>
      </c>
      <c r="D2369" s="2">
        <v>0.16092435515818038</v>
      </c>
      <c r="E2369">
        <v>6.4604659010815713</v>
      </c>
      <c r="F2369" s="2">
        <f ca="1">IF(D2369&lt;=$B$7,IF(E2369&gt;=$B$6,D2369,1),1)</f>
        <v>1</v>
      </c>
      <c r="G2369" s="2">
        <f ca="1">IF(D2369&gt;=$B$7,IF(E2369&gt;=$B$6,D2369,0),0)</f>
        <v>0.16092435515818038</v>
      </c>
    </row>
    <row r="2370" spans="1:7" x14ac:dyDescent="0.25">
      <c r="A2370" s="2">
        <f ca="1">_xlfn.BETA.INV(RAND(),Plan1!$B$4+Plan1!$B$9,Plan1!$B$5+Plan1!$B$8-Plan1!$B$9)</f>
        <v>6.0458204369888503E-2</v>
      </c>
      <c r="B2370">
        <f ca="1">_xlfn.BETA.DIST(A2370,Plan1!$B$12,Plan1!$B$13,FALSE)</f>
        <v>2.019416099446314</v>
      </c>
      <c r="D2370" s="2">
        <v>0.10552446672260007</v>
      </c>
      <c r="E2370">
        <v>6.4601610327243115</v>
      </c>
      <c r="F2370" s="2">
        <f ca="1">IF(D2370&lt;=$B$7,IF(E2370&gt;=$B$6,D2370,1),1)</f>
        <v>0.10552446672260007</v>
      </c>
      <c r="G2370" s="2">
        <f ca="1">IF(D2370&gt;=$B$7,IF(E2370&gt;=$B$6,D2370,0),0)</f>
        <v>0</v>
      </c>
    </row>
    <row r="2371" spans="1:7" x14ac:dyDescent="0.25">
      <c r="A2371" s="2">
        <f ca="1">_xlfn.BETA.INV(RAND(),Plan1!$B$4+Plan1!$B$9,Plan1!$B$5+Plan1!$B$8-Plan1!$B$9)</f>
        <v>0.2107696978573016</v>
      </c>
      <c r="B2371">
        <f ca="1">_xlfn.BETA.DIST(A2371,Plan1!$B$12,Plan1!$B$13,FALSE)</f>
        <v>3.2997634381560483</v>
      </c>
      <c r="D2371" s="2">
        <v>0.16094673415733818</v>
      </c>
      <c r="E2371">
        <v>6.4592716205161231</v>
      </c>
      <c r="F2371" s="2">
        <f ca="1">IF(D2371&lt;=$B$7,IF(E2371&gt;=$B$6,D2371,1),1)</f>
        <v>1</v>
      </c>
      <c r="G2371" s="2">
        <f ca="1">IF(D2371&gt;=$B$7,IF(E2371&gt;=$B$6,D2371,0),0)</f>
        <v>0.16094673415733818</v>
      </c>
    </row>
    <row r="2372" spans="1:7" x14ac:dyDescent="0.25">
      <c r="A2372" s="2">
        <f ca="1">_xlfn.BETA.INV(RAND(),Plan1!$B$4+Plan1!$B$9,Plan1!$B$5+Plan1!$B$8-Plan1!$B$9)</f>
        <v>0.19678456596863036</v>
      </c>
      <c r="B2372">
        <f ca="1">_xlfn.BETA.DIST(A2372,Plan1!$B$12,Plan1!$B$13,FALSE)</f>
        <v>4.1795622160958077</v>
      </c>
      <c r="D2372" s="2">
        <v>0.16096439484291269</v>
      </c>
      <c r="E2372">
        <v>6.4583287461521151</v>
      </c>
      <c r="F2372" s="2">
        <f ca="1">IF(D2372&lt;=$B$7,IF(E2372&gt;=$B$6,D2372,1),1)</f>
        <v>1</v>
      </c>
      <c r="G2372" s="2">
        <f ca="1">IF(D2372&gt;=$B$7,IF(E2372&gt;=$B$6,D2372,0),0)</f>
        <v>0.16096439484291269</v>
      </c>
    </row>
    <row r="2373" spans="1:7" x14ac:dyDescent="0.25">
      <c r="A2373" s="2">
        <f ca="1">_xlfn.BETA.INV(RAND(),Plan1!$B$4+Plan1!$B$9,Plan1!$B$5+Plan1!$B$8-Plan1!$B$9)</f>
        <v>7.3962718805051675E-2</v>
      </c>
      <c r="B2373">
        <f ca="1">_xlfn.BETA.DIST(A2373,Plan1!$B$12,Plan1!$B$13,FALSE)</f>
        <v>3.4318004728415703</v>
      </c>
      <c r="D2373" s="2">
        <v>0.16096563063569336</v>
      </c>
      <c r="E2373">
        <v>6.4582627563143484</v>
      </c>
      <c r="F2373" s="2">
        <f ca="1">IF(D2373&lt;=$B$7,IF(E2373&gt;=$B$6,D2373,1),1)</f>
        <v>1</v>
      </c>
      <c r="G2373" s="2">
        <f ca="1">IF(D2373&gt;=$B$7,IF(E2373&gt;=$B$6,D2373,0),0)</f>
        <v>0.16096563063569336</v>
      </c>
    </row>
    <row r="2374" spans="1:7" x14ac:dyDescent="0.25">
      <c r="A2374" s="2">
        <f ca="1">_xlfn.BETA.INV(RAND(),Plan1!$B$4+Plan1!$B$9,Plan1!$B$5+Plan1!$B$8-Plan1!$B$9)</f>
        <v>0.1018350129169011</v>
      </c>
      <c r="B2374">
        <f ca="1">_xlfn.BETA.DIST(A2374,Plan1!$B$12,Plan1!$B$13,FALSE)</f>
        <v>6.1937796864860255</v>
      </c>
      <c r="D2374" s="2">
        <v>0.16099040352392835</v>
      </c>
      <c r="E2374">
        <v>6.4569395574235431</v>
      </c>
      <c r="F2374" s="2">
        <f ca="1">IF(D2374&lt;=$B$7,IF(E2374&gt;=$B$6,D2374,1),1)</f>
        <v>1</v>
      </c>
      <c r="G2374" s="2">
        <f ca="1">IF(D2374&gt;=$B$7,IF(E2374&gt;=$B$6,D2374,0),0)</f>
        <v>0.16099040352392835</v>
      </c>
    </row>
    <row r="2375" spans="1:7" x14ac:dyDescent="0.25">
      <c r="A2375" s="2">
        <f ca="1">_xlfn.BETA.INV(RAND(),Plan1!$B$4+Plan1!$B$9,Plan1!$B$5+Plan1!$B$8-Plan1!$B$9)</f>
        <v>7.6794494741554017E-2</v>
      </c>
      <c r="B2375">
        <f ca="1">_xlfn.BETA.DIST(A2375,Plan1!$B$12,Plan1!$B$13,FALSE)</f>
        <v>3.7429610308393944</v>
      </c>
      <c r="D2375" s="2">
        <v>0.16100222404242748</v>
      </c>
      <c r="E2375">
        <v>6.4563079465607629</v>
      </c>
      <c r="F2375" s="2">
        <f ca="1">IF(D2375&lt;=$B$7,IF(E2375&gt;=$B$6,D2375,1),1)</f>
        <v>1</v>
      </c>
      <c r="G2375" s="2">
        <f ca="1">IF(D2375&gt;=$B$7,IF(E2375&gt;=$B$6,D2375,0),0)</f>
        <v>0.16100222404242748</v>
      </c>
    </row>
    <row r="2376" spans="1:7" x14ac:dyDescent="0.25">
      <c r="A2376" s="2">
        <f ca="1">_xlfn.BETA.INV(RAND(),Plan1!$B$4+Plan1!$B$9,Plan1!$B$5+Plan1!$B$8-Plan1!$B$9)</f>
        <v>0.2703112110306003</v>
      </c>
      <c r="B2376">
        <f ca="1">_xlfn.BETA.DIST(A2376,Plan1!$B$12,Plan1!$B$13,FALSE)</f>
        <v>0.86016480490658276</v>
      </c>
      <c r="D2376" s="2">
        <v>0.16100291082281104</v>
      </c>
      <c r="E2376">
        <v>6.4562712447787387</v>
      </c>
      <c r="F2376" s="2">
        <f ca="1">IF(D2376&lt;=$B$7,IF(E2376&gt;=$B$6,D2376,1),1)</f>
        <v>1</v>
      </c>
      <c r="G2376" s="2">
        <f ca="1">IF(D2376&gt;=$B$7,IF(E2376&gt;=$B$6,D2376,0),0)</f>
        <v>0.16100291082281104</v>
      </c>
    </row>
    <row r="2377" spans="1:7" x14ac:dyDescent="0.25">
      <c r="A2377" s="2">
        <f ca="1">_xlfn.BETA.INV(RAND(),Plan1!$B$4+Plan1!$B$9,Plan1!$B$5+Plan1!$B$8-Plan1!$B$9)</f>
        <v>9.4892493982839138E-2</v>
      </c>
      <c r="B2377">
        <f ca="1">_xlfn.BETA.DIST(A2377,Plan1!$B$12,Plan1!$B$13,FALSE)</f>
        <v>5.610259413722134</v>
      </c>
      <c r="D2377" s="2">
        <v>0.10545820518685931</v>
      </c>
      <c r="E2377">
        <v>6.4556656121918845</v>
      </c>
      <c r="F2377" s="2">
        <f ca="1">IF(D2377&lt;=$B$7,IF(E2377&gt;=$B$6,D2377,1),1)</f>
        <v>0.10545820518685931</v>
      </c>
      <c r="G2377" s="2">
        <f ca="1">IF(D2377&gt;=$B$7,IF(E2377&gt;=$B$6,D2377,0),0)</f>
        <v>0</v>
      </c>
    </row>
    <row r="2378" spans="1:7" x14ac:dyDescent="0.25">
      <c r="A2378" s="2">
        <f ca="1">_xlfn.BETA.INV(RAND(),Plan1!$B$4+Plan1!$B$9,Plan1!$B$5+Plan1!$B$8-Plan1!$B$9)</f>
        <v>0.10597118685761944</v>
      </c>
      <c r="B2378">
        <f ca="1">_xlfn.BETA.DIST(A2378,Plan1!$B$12,Plan1!$B$13,FALSE)</f>
        <v>6.4901861327452242</v>
      </c>
      <c r="D2378" s="2">
        <v>0.161015075198088</v>
      </c>
      <c r="E2378">
        <v>6.4556210899358932</v>
      </c>
      <c r="F2378" s="2">
        <f ca="1">IF(D2378&lt;=$B$7,IF(E2378&gt;=$B$6,D2378,1),1)</f>
        <v>1</v>
      </c>
      <c r="G2378" s="2">
        <f ca="1">IF(D2378&gt;=$B$7,IF(E2378&gt;=$B$6,D2378,0),0)</f>
        <v>0.161015075198088</v>
      </c>
    </row>
    <row r="2379" spans="1:7" x14ac:dyDescent="0.25">
      <c r="A2379" s="2">
        <f ca="1">_xlfn.BETA.INV(RAND(),Plan1!$B$4+Plan1!$B$9,Plan1!$B$5+Plan1!$B$8-Plan1!$B$9)</f>
        <v>0.12942369799960568</v>
      </c>
      <c r="B2379">
        <f ca="1">_xlfn.BETA.DIST(A2379,Plan1!$B$12,Plan1!$B$13,FALSE)</f>
        <v>7.3352162401995429</v>
      </c>
      <c r="D2379" s="2">
        <v>0.16102910558129957</v>
      </c>
      <c r="E2379">
        <v>6.4548709986662693</v>
      </c>
      <c r="F2379" s="2">
        <f ca="1">IF(D2379&lt;=$B$7,IF(E2379&gt;=$B$6,D2379,1),1)</f>
        <v>1</v>
      </c>
      <c r="G2379" s="2">
        <f ca="1">IF(D2379&gt;=$B$7,IF(E2379&gt;=$B$6,D2379,0),0)</f>
        <v>0.16102910558129957</v>
      </c>
    </row>
    <row r="2380" spans="1:7" x14ac:dyDescent="0.25">
      <c r="A2380" s="2">
        <f ca="1">_xlfn.BETA.INV(RAND(),Plan1!$B$4+Plan1!$B$9,Plan1!$B$5+Plan1!$B$8-Plan1!$B$9)</f>
        <v>0.14339589960051102</v>
      </c>
      <c r="B2380">
        <f ca="1">_xlfn.BETA.DIST(A2380,Plan1!$B$12,Plan1!$B$13,FALSE)</f>
        <v>7.1803683435737566</v>
      </c>
      <c r="D2380" s="2">
        <v>0.10543720339797304</v>
      </c>
      <c r="E2380">
        <v>6.4542385262837154</v>
      </c>
      <c r="F2380" s="2">
        <f ca="1">IF(D2380&lt;=$B$7,IF(E2380&gt;=$B$6,D2380,1),1)</f>
        <v>0.10543720339797304</v>
      </c>
      <c r="G2380" s="2">
        <f ca="1">IF(D2380&gt;=$B$7,IF(E2380&gt;=$B$6,D2380,0),0)</f>
        <v>0</v>
      </c>
    </row>
    <row r="2381" spans="1:7" x14ac:dyDescent="0.25">
      <c r="A2381" s="2">
        <f ca="1">_xlfn.BETA.INV(RAND(),Plan1!$B$4+Plan1!$B$9,Plan1!$B$5+Plan1!$B$8-Plan1!$B$9)</f>
        <v>0.11575047492151105</v>
      </c>
      <c r="B2381">
        <f ca="1">_xlfn.BETA.DIST(A2381,Plan1!$B$12,Plan1!$B$13,FALSE)</f>
        <v>7.0194262335026467</v>
      </c>
      <c r="D2381" s="2">
        <v>0.1610487483255334</v>
      </c>
      <c r="E2381">
        <v>6.4538204945837441</v>
      </c>
      <c r="F2381" s="2">
        <f ca="1">IF(D2381&lt;=$B$7,IF(E2381&gt;=$B$6,D2381,1),1)</f>
        <v>1</v>
      </c>
      <c r="G2381" s="2">
        <f ca="1">IF(D2381&gt;=$B$7,IF(E2381&gt;=$B$6,D2381,0),0)</f>
        <v>0.1610487483255334</v>
      </c>
    </row>
    <row r="2382" spans="1:7" x14ac:dyDescent="0.25">
      <c r="A2382" s="2">
        <f ca="1">_xlfn.BETA.INV(RAND(),Plan1!$B$4+Plan1!$B$9,Plan1!$B$5+Plan1!$B$8-Plan1!$B$9)</f>
        <v>0.1573193148463482</v>
      </c>
      <c r="B2382">
        <f ca="1">_xlfn.BETA.DIST(A2382,Plan1!$B$12,Plan1!$B$13,FALSE)</f>
        <v>6.6452096226644528</v>
      </c>
      <c r="D2382" s="2">
        <v>0.16108656728267423</v>
      </c>
      <c r="E2382">
        <v>6.4517967186878904</v>
      </c>
      <c r="F2382" s="2">
        <f ca="1">IF(D2382&lt;=$B$7,IF(E2382&gt;=$B$6,D2382,1),1)</f>
        <v>1</v>
      </c>
      <c r="G2382" s="2">
        <f ca="1">IF(D2382&gt;=$B$7,IF(E2382&gt;=$B$6,D2382,0),0)</f>
        <v>0.16108656728267423</v>
      </c>
    </row>
    <row r="2383" spans="1:7" x14ac:dyDescent="0.25">
      <c r="A2383" s="2">
        <f ca="1">_xlfn.BETA.INV(RAND(),Plan1!$B$4+Plan1!$B$9,Plan1!$B$5+Plan1!$B$8-Plan1!$B$9)</f>
        <v>0.13460930165290691</v>
      </c>
      <c r="B2383">
        <f ca="1">_xlfn.BETA.DIST(A2383,Plan1!$B$12,Plan1!$B$13,FALSE)</f>
        <v>7.3298798263203393</v>
      </c>
      <c r="D2383" s="2">
        <v>0.16108957457397388</v>
      </c>
      <c r="E2383">
        <v>6.4516357242354889</v>
      </c>
      <c r="F2383" s="2">
        <f ca="1">IF(D2383&lt;=$B$7,IF(E2383&gt;=$B$6,D2383,1),1)</f>
        <v>1</v>
      </c>
      <c r="G2383" s="2">
        <f ca="1">IF(D2383&gt;=$B$7,IF(E2383&gt;=$B$6,D2383,0),0)</f>
        <v>0.16108957457397388</v>
      </c>
    </row>
    <row r="2384" spans="1:7" x14ac:dyDescent="0.25">
      <c r="A2384" s="2">
        <f ca="1">_xlfn.BETA.INV(RAND(),Plan1!$B$4+Plan1!$B$9,Plan1!$B$5+Plan1!$B$8-Plan1!$B$9)</f>
        <v>0.14237131028768663</v>
      </c>
      <c r="B2384">
        <f ca="1">_xlfn.BETA.DIST(A2384,Plan1!$B$12,Plan1!$B$13,FALSE)</f>
        <v>7.2062193803484407</v>
      </c>
      <c r="D2384" s="2">
        <v>0.10538990721953603</v>
      </c>
      <c r="E2384">
        <v>6.451020757145919</v>
      </c>
      <c r="F2384" s="2">
        <f ca="1">IF(D2384&lt;=$B$7,IF(E2384&gt;=$B$6,D2384,1),1)</f>
        <v>0.10538990721953603</v>
      </c>
      <c r="G2384" s="2">
        <f ca="1">IF(D2384&gt;=$B$7,IF(E2384&gt;=$B$6,D2384,0),0)</f>
        <v>0</v>
      </c>
    </row>
    <row r="2385" spans="1:7" x14ac:dyDescent="0.25">
      <c r="A2385" s="2">
        <f ca="1">_xlfn.BETA.INV(RAND(),Plan1!$B$4+Plan1!$B$9,Plan1!$B$5+Plan1!$B$8-Plan1!$B$9)</f>
        <v>0.13986883061900371</v>
      </c>
      <c r="B2385">
        <f ca="1">_xlfn.BETA.DIST(A2385,Plan1!$B$12,Plan1!$B$13,FALSE)</f>
        <v>7.2603490077391521</v>
      </c>
      <c r="D2385" s="2">
        <v>0.10538087906834752</v>
      </c>
      <c r="E2385">
        <v>6.4504059085430105</v>
      </c>
      <c r="F2385" s="2">
        <f ca="1">IF(D2385&lt;=$B$7,IF(E2385&gt;=$B$6,D2385,1),1)</f>
        <v>0.10538087906834752</v>
      </c>
      <c r="G2385" s="2">
        <f ca="1">IF(D2385&gt;=$B$7,IF(E2385&gt;=$B$6,D2385,0),0)</f>
        <v>0</v>
      </c>
    </row>
    <row r="2386" spans="1:7" x14ac:dyDescent="0.25">
      <c r="A2386" s="2">
        <f ca="1">_xlfn.BETA.INV(RAND(),Plan1!$B$4+Plan1!$B$9,Plan1!$B$5+Plan1!$B$8-Plan1!$B$9)</f>
        <v>8.4264347806779868E-2</v>
      </c>
      <c r="B2386">
        <f ca="1">_xlfn.BETA.DIST(A2386,Plan1!$B$12,Plan1!$B$13,FALSE)</f>
        <v>4.5535647471134597</v>
      </c>
      <c r="D2386" s="2">
        <v>0.10537933989519768</v>
      </c>
      <c r="E2386">
        <v>6.4503010655470359</v>
      </c>
      <c r="F2386" s="2">
        <f ca="1">IF(D2386&lt;=$B$7,IF(E2386&gt;=$B$6,D2386,1),1)</f>
        <v>0.10537933989519768</v>
      </c>
      <c r="G2386" s="2">
        <f ca="1">IF(D2386&gt;=$B$7,IF(E2386&gt;=$B$6,D2386,0),0)</f>
        <v>0</v>
      </c>
    </row>
    <row r="2387" spans="1:7" x14ac:dyDescent="0.25">
      <c r="A2387" s="2">
        <f ca="1">_xlfn.BETA.INV(RAND(),Plan1!$B$4+Plan1!$B$9,Plan1!$B$5+Plan1!$B$8-Plan1!$B$9)</f>
        <v>0.12372697583190774</v>
      </c>
      <c r="B2387">
        <f ca="1">_xlfn.BETA.DIST(A2387,Plan1!$B$12,Plan1!$B$13,FALSE)</f>
        <v>7.2634295397390085</v>
      </c>
      <c r="D2387" s="2">
        <v>0.16114891583083668</v>
      </c>
      <c r="E2387">
        <v>6.4484568718394097</v>
      </c>
      <c r="F2387" s="2">
        <f ca="1">IF(D2387&lt;=$B$7,IF(E2387&gt;=$B$6,D2387,1),1)</f>
        <v>1</v>
      </c>
      <c r="G2387" s="2">
        <f ca="1">IF(D2387&gt;=$B$7,IF(E2387&gt;=$B$6,D2387,0),0)</f>
        <v>0.16114891583083668</v>
      </c>
    </row>
    <row r="2388" spans="1:7" x14ac:dyDescent="0.25">
      <c r="A2388" s="2">
        <f ca="1">_xlfn.BETA.INV(RAND(),Plan1!$B$4+Plan1!$B$9,Plan1!$B$5+Plan1!$B$8-Plan1!$B$9)</f>
        <v>0.20010213860811932</v>
      </c>
      <c r="B2388">
        <f ca="1">_xlfn.BETA.DIST(A2388,Plan1!$B$12,Plan1!$B$13,FALSE)</f>
        <v>3.9638432471702427</v>
      </c>
      <c r="D2388" s="2">
        <v>0.16115211155732223</v>
      </c>
      <c r="E2388">
        <v>6.4482855700810013</v>
      </c>
      <c r="F2388" s="2">
        <f ca="1">IF(D2388&lt;=$B$7,IF(E2388&gt;=$B$6,D2388,1),1)</f>
        <v>1</v>
      </c>
      <c r="G2388" s="2">
        <f ca="1">IF(D2388&gt;=$B$7,IF(E2388&gt;=$B$6,D2388,0),0)</f>
        <v>0.16115211155732223</v>
      </c>
    </row>
    <row r="2389" spans="1:7" x14ac:dyDescent="0.25">
      <c r="A2389" s="2">
        <f ca="1">_xlfn.BETA.INV(RAND(),Plan1!$B$4+Plan1!$B$9,Plan1!$B$5+Plan1!$B$8-Plan1!$B$9)</f>
        <v>0.18481979276524985</v>
      </c>
      <c r="B2389">
        <f ca="1">_xlfn.BETA.DIST(A2389,Plan1!$B$12,Plan1!$B$13,FALSE)</f>
        <v>4.975425277565523</v>
      </c>
      <c r="D2389" s="2">
        <v>0.10534679044653436</v>
      </c>
      <c r="E2389">
        <v>6.4480825534833697</v>
      </c>
      <c r="F2389" s="2">
        <f ca="1">IF(D2389&lt;=$B$7,IF(E2389&gt;=$B$6,D2389,1),1)</f>
        <v>0.10534679044653436</v>
      </c>
      <c r="G2389" s="2">
        <f ca="1">IF(D2389&gt;=$B$7,IF(E2389&gt;=$B$6,D2389,0),0)</f>
        <v>0</v>
      </c>
    </row>
    <row r="2390" spans="1:7" x14ac:dyDescent="0.25">
      <c r="A2390" s="2">
        <f ca="1">_xlfn.BETA.INV(RAND(),Plan1!$B$4+Plan1!$B$9,Plan1!$B$5+Plan1!$B$8-Plan1!$B$9)</f>
        <v>0.12377971727202393</v>
      </c>
      <c r="B2390">
        <f ca="1">_xlfn.BETA.DIST(A2390,Plan1!$B$12,Plan1!$B$13,FALSE)</f>
        <v>7.2644801537237385</v>
      </c>
      <c r="D2390" s="2">
        <v>0.10527568295493374</v>
      </c>
      <c r="E2390">
        <v>6.4432269683119578</v>
      </c>
      <c r="F2390" s="2">
        <f ca="1">IF(D2390&lt;=$B$7,IF(E2390&gt;=$B$6,D2390,1),1)</f>
        <v>0.10527568295493374</v>
      </c>
      <c r="G2390" s="2">
        <f ca="1">IF(D2390&gt;=$B$7,IF(E2390&gt;=$B$6,D2390,0),0)</f>
        <v>0</v>
      </c>
    </row>
    <row r="2391" spans="1:7" x14ac:dyDescent="0.25">
      <c r="A2391" s="2">
        <f ca="1">_xlfn.BETA.INV(RAND(),Plan1!$B$4+Plan1!$B$9,Plan1!$B$5+Plan1!$B$8-Plan1!$B$9)</f>
        <v>0.19028678440031332</v>
      </c>
      <c r="B2391">
        <f ca="1">_xlfn.BETA.DIST(A2391,Plan1!$B$12,Plan1!$B$13,FALSE)</f>
        <v>4.6099030341535601</v>
      </c>
      <c r="D2391" s="2">
        <v>0.10524793933424922</v>
      </c>
      <c r="E2391">
        <v>6.4413291351806166</v>
      </c>
      <c r="F2391" s="2">
        <f ca="1">IF(D2391&lt;=$B$7,IF(E2391&gt;=$B$6,D2391,1),1)</f>
        <v>0.10524793933424922</v>
      </c>
      <c r="G2391" s="2">
        <f ca="1">IF(D2391&gt;=$B$7,IF(E2391&gt;=$B$6,D2391,0),0)</f>
        <v>0</v>
      </c>
    </row>
    <row r="2392" spans="1:7" x14ac:dyDescent="0.25">
      <c r="A2392" s="2">
        <f ca="1">_xlfn.BETA.INV(RAND(),Plan1!$B$4+Plan1!$B$9,Plan1!$B$5+Plan1!$B$8-Plan1!$B$9)</f>
        <v>0.10384639551391665</v>
      </c>
      <c r="B2392">
        <f ca="1">_xlfn.BETA.DIST(A2392,Plan1!$B$12,Plan1!$B$13,FALSE)</f>
        <v>6.3430235540534001</v>
      </c>
      <c r="D2392" s="2">
        <v>0.16129269823179004</v>
      </c>
      <c r="E2392">
        <v>6.4407385711335454</v>
      </c>
      <c r="F2392" s="2">
        <f ca="1">IF(D2392&lt;=$B$7,IF(E2392&gt;=$B$6,D2392,1),1)</f>
        <v>1</v>
      </c>
      <c r="G2392" s="2">
        <f ca="1">IF(D2392&gt;=$B$7,IF(E2392&gt;=$B$6,D2392,0),0)</f>
        <v>0.16129269823179004</v>
      </c>
    </row>
    <row r="2393" spans="1:7" x14ac:dyDescent="0.25">
      <c r="A2393" s="2">
        <f ca="1">_xlfn.BETA.INV(RAND(),Plan1!$B$4+Plan1!$B$9,Plan1!$B$5+Plan1!$B$8-Plan1!$B$9)</f>
        <v>0.13570187202791942</v>
      </c>
      <c r="B2393">
        <f ca="1">_xlfn.BETA.DIST(A2393,Plan1!$B$12,Plan1!$B$13,FALSE)</f>
        <v>7.3205755219904818</v>
      </c>
      <c r="D2393" s="2">
        <v>0.16130515619784258</v>
      </c>
      <c r="E2393">
        <v>6.4400687579980049</v>
      </c>
      <c r="F2393" s="2">
        <f ca="1">IF(D2393&lt;=$B$7,IF(E2393&gt;=$B$6,D2393,1),1)</f>
        <v>1</v>
      </c>
      <c r="G2393" s="2">
        <f ca="1">IF(D2393&gt;=$B$7,IF(E2393&gt;=$B$6,D2393,0),0)</f>
        <v>0.16130515619784258</v>
      </c>
    </row>
    <row r="2394" spans="1:7" x14ac:dyDescent="0.25">
      <c r="A2394" s="2">
        <f ca="1">_xlfn.BETA.INV(RAND(),Plan1!$B$4+Plan1!$B$9,Plan1!$B$5+Plan1!$B$8-Plan1!$B$9)</f>
        <v>0.15158641928699534</v>
      </c>
      <c r="B2394">
        <f ca="1">_xlfn.BETA.DIST(A2394,Plan1!$B$12,Plan1!$B$13,FALSE)</f>
        <v>6.9035234234703839</v>
      </c>
      <c r="D2394" s="2">
        <v>0.16130542033705941</v>
      </c>
      <c r="E2394">
        <v>6.4400545544955268</v>
      </c>
      <c r="F2394" s="2">
        <f ca="1">IF(D2394&lt;=$B$7,IF(E2394&gt;=$B$6,D2394,1),1)</f>
        <v>1</v>
      </c>
      <c r="G2394" s="2">
        <f ca="1">IF(D2394&gt;=$B$7,IF(E2394&gt;=$B$6,D2394,0),0)</f>
        <v>0.16130542033705941</v>
      </c>
    </row>
    <row r="2395" spans="1:7" x14ac:dyDescent="0.25">
      <c r="A2395" s="2">
        <f ca="1">_xlfn.BETA.INV(RAND(),Plan1!$B$4+Plan1!$B$9,Plan1!$B$5+Plan1!$B$8-Plan1!$B$9)</f>
        <v>0.19353291934622618</v>
      </c>
      <c r="B2395">
        <f ca="1">_xlfn.BETA.DIST(A2395,Plan1!$B$12,Plan1!$B$13,FALSE)</f>
        <v>4.3939150095783726</v>
      </c>
      <c r="D2395" s="2">
        <v>0.16131400880953717</v>
      </c>
      <c r="E2395">
        <v>6.4395926869162841</v>
      </c>
      <c r="F2395" s="2">
        <f ca="1">IF(D2395&lt;=$B$7,IF(E2395&gt;=$B$6,D2395,1),1)</f>
        <v>1</v>
      </c>
      <c r="G2395" s="2">
        <f ca="1">IF(D2395&gt;=$B$7,IF(E2395&gt;=$B$6,D2395,0),0)</f>
        <v>0.16131400880953717</v>
      </c>
    </row>
    <row r="2396" spans="1:7" x14ac:dyDescent="0.25">
      <c r="A2396" s="2">
        <f ca="1">_xlfn.BETA.INV(RAND(),Plan1!$B$4+Plan1!$B$9,Plan1!$B$5+Plan1!$B$8-Plan1!$B$9)</f>
        <v>8.7197974858106736E-2</v>
      </c>
      <c r="B2396">
        <f ca="1">_xlfn.BETA.DIST(A2396,Plan1!$B$12,Plan1!$B$13,FALSE)</f>
        <v>4.860464442271148</v>
      </c>
      <c r="D2396" s="2">
        <v>0.10522110917944405</v>
      </c>
      <c r="E2396">
        <v>6.4394919980763401</v>
      </c>
      <c r="F2396" s="2">
        <f ca="1">IF(D2396&lt;=$B$7,IF(E2396&gt;=$B$6,D2396,1),1)</f>
        <v>0.10522110917944405</v>
      </c>
      <c r="G2396" s="2">
        <f ca="1">IF(D2396&gt;=$B$7,IF(E2396&gt;=$B$6,D2396,0),0)</f>
        <v>0</v>
      </c>
    </row>
    <row r="2397" spans="1:7" x14ac:dyDescent="0.25">
      <c r="A2397" s="2">
        <f ca="1">_xlfn.BETA.INV(RAND(),Plan1!$B$4+Plan1!$B$9,Plan1!$B$5+Plan1!$B$8-Plan1!$B$9)</f>
        <v>0.16197780255203431</v>
      </c>
      <c r="B2397">
        <f ca="1">_xlfn.BETA.DIST(A2397,Plan1!$B$12,Plan1!$B$13,FALSE)</f>
        <v>6.4036545442812463</v>
      </c>
      <c r="D2397" s="2">
        <v>0.16132561871972539</v>
      </c>
      <c r="E2397">
        <v>6.4389682057903919</v>
      </c>
      <c r="F2397" s="2">
        <f ca="1">IF(D2397&lt;=$B$7,IF(E2397&gt;=$B$6,D2397,1),1)</f>
        <v>1</v>
      </c>
      <c r="G2397" s="2">
        <f ca="1">IF(D2397&gt;=$B$7,IF(E2397&gt;=$B$6,D2397,0),0)</f>
        <v>0.16132561871972539</v>
      </c>
    </row>
    <row r="2398" spans="1:7" x14ac:dyDescent="0.25">
      <c r="A2398" s="2">
        <f ca="1">_xlfn.BETA.INV(RAND(),Plan1!$B$4+Plan1!$B$9,Plan1!$B$5+Plan1!$B$8-Plan1!$B$9)</f>
        <v>0.16246922800073804</v>
      </c>
      <c r="B2398">
        <f ca="1">_xlfn.BETA.DIST(A2398,Plan1!$B$12,Plan1!$B$13,FALSE)</f>
        <v>6.3767475299698768</v>
      </c>
      <c r="D2398" s="2">
        <v>0.10521026849411994</v>
      </c>
      <c r="E2398">
        <v>6.4387492062426759</v>
      </c>
      <c r="F2398" s="2">
        <f ca="1">IF(D2398&lt;=$B$7,IF(E2398&gt;=$B$6,D2398,1),1)</f>
        <v>0.10521026849411994</v>
      </c>
      <c r="G2398" s="2">
        <f ca="1">IF(D2398&gt;=$B$7,IF(E2398&gt;=$B$6,D2398,0),0)</f>
        <v>0</v>
      </c>
    </row>
    <row r="2399" spans="1:7" x14ac:dyDescent="0.25">
      <c r="A2399" s="2">
        <f ca="1">_xlfn.BETA.INV(RAND(),Plan1!$B$4+Plan1!$B$9,Plan1!$B$5+Plan1!$B$8-Plan1!$B$9)</f>
        <v>4.9838519612037425E-2</v>
      </c>
      <c r="B2399">
        <f ca="1">_xlfn.BETA.DIST(A2399,Plan1!$B$12,Plan1!$B$13,FALSE)</f>
        <v>1.1139319893501127</v>
      </c>
      <c r="D2399" s="2">
        <v>0.10519588797138028</v>
      </c>
      <c r="E2399">
        <v>6.4377634253748672</v>
      </c>
      <c r="F2399" s="2">
        <f ca="1">IF(D2399&lt;=$B$7,IF(E2399&gt;=$B$6,D2399,1),1)</f>
        <v>0.10519588797138028</v>
      </c>
      <c r="G2399" s="2">
        <f ca="1">IF(D2399&gt;=$B$7,IF(E2399&gt;=$B$6,D2399,0),0)</f>
        <v>0</v>
      </c>
    </row>
    <row r="2400" spans="1:7" x14ac:dyDescent="0.25">
      <c r="A2400" s="2">
        <f ca="1">_xlfn.BETA.INV(RAND(),Plan1!$B$4+Plan1!$B$9,Plan1!$B$5+Plan1!$B$8-Plan1!$B$9)</f>
        <v>0.12938165450480726</v>
      </c>
      <c r="B2400">
        <f ca="1">_xlfn.BETA.DIST(A2400,Plan1!$B$12,Plan1!$B$13,FALSE)</f>
        <v>7.3349898585429054</v>
      </c>
      <c r="D2400" s="2">
        <v>0.16136417813607185</v>
      </c>
      <c r="E2400">
        <v>6.4368930941648124</v>
      </c>
      <c r="F2400" s="2">
        <f ca="1">IF(D2400&lt;=$B$7,IF(E2400&gt;=$B$6,D2400,1),1)</f>
        <v>1</v>
      </c>
      <c r="G2400" s="2">
        <f ca="1">IF(D2400&gt;=$B$7,IF(E2400&gt;=$B$6,D2400,0),0)</f>
        <v>0.16136417813607185</v>
      </c>
    </row>
    <row r="2401" spans="1:7" x14ac:dyDescent="0.25">
      <c r="A2401" s="2">
        <f ca="1">_xlfn.BETA.INV(RAND(),Plan1!$B$4+Plan1!$B$9,Plan1!$B$5+Plan1!$B$8-Plan1!$B$9)</f>
        <v>0.1417337633075566</v>
      </c>
      <c r="B2401">
        <f ca="1">_xlfn.BETA.DIST(A2401,Plan1!$B$12,Plan1!$B$13,FALSE)</f>
        <v>7.2212381264627368</v>
      </c>
      <c r="D2401" s="2">
        <v>0.16139356533091231</v>
      </c>
      <c r="E2401">
        <v>6.4353105081829236</v>
      </c>
      <c r="F2401" s="2">
        <f ca="1">IF(D2401&lt;=$B$7,IF(E2401&gt;=$B$6,D2401,1),1)</f>
        <v>1</v>
      </c>
      <c r="G2401" s="2">
        <f ca="1">IF(D2401&gt;=$B$7,IF(E2401&gt;=$B$6,D2401,0),0)</f>
        <v>0.16139356533091231</v>
      </c>
    </row>
    <row r="2402" spans="1:7" x14ac:dyDescent="0.25">
      <c r="A2402" s="2">
        <f ca="1">_xlfn.BETA.INV(RAND(),Plan1!$B$4+Plan1!$B$9,Plan1!$B$5+Plan1!$B$8-Plan1!$B$9)</f>
        <v>0.10454665719030615</v>
      </c>
      <c r="B2402">
        <f ca="1">_xlfn.BETA.DIST(A2402,Plan1!$B$12,Plan1!$B$13,FALSE)</f>
        <v>6.3927341955893722</v>
      </c>
      <c r="D2402" s="2">
        <v>0.16140778961603519</v>
      </c>
      <c r="E2402">
        <v>6.4345441519996927</v>
      </c>
      <c r="F2402" s="2">
        <f ca="1">IF(D2402&lt;=$B$7,IF(E2402&gt;=$B$6,D2402,1),1)</f>
        <v>1</v>
      </c>
      <c r="G2402" s="2">
        <f ca="1">IF(D2402&gt;=$B$7,IF(E2402&gt;=$B$6,D2402,0),0)</f>
        <v>0.16140778961603519</v>
      </c>
    </row>
    <row r="2403" spans="1:7" x14ac:dyDescent="0.25">
      <c r="A2403" s="2">
        <f ca="1">_xlfn.BETA.INV(RAND(),Plan1!$B$4+Plan1!$B$9,Plan1!$B$5+Plan1!$B$8-Plan1!$B$9)</f>
        <v>0.18960856184590313</v>
      </c>
      <c r="B2403">
        <f ca="1">_xlfn.BETA.DIST(A2403,Plan1!$B$12,Plan1!$B$13,FALSE)</f>
        <v>4.6551932820956186</v>
      </c>
      <c r="D2403" s="2">
        <v>0.16141611095486774</v>
      </c>
      <c r="E2403">
        <v>6.4340957246726296</v>
      </c>
      <c r="F2403" s="2">
        <f ca="1">IF(D2403&lt;=$B$7,IF(E2403&gt;=$B$6,D2403,1),1)</f>
        <v>1</v>
      </c>
      <c r="G2403" s="2">
        <f ca="1">IF(D2403&gt;=$B$7,IF(E2403&gt;=$B$6,D2403,0),0)</f>
        <v>0.16141611095486774</v>
      </c>
    </row>
    <row r="2404" spans="1:7" x14ac:dyDescent="0.25">
      <c r="A2404" s="2">
        <f ca="1">_xlfn.BETA.INV(RAND(),Plan1!$B$4+Plan1!$B$9,Plan1!$B$5+Plan1!$B$8-Plan1!$B$9)</f>
        <v>0.11129323052796111</v>
      </c>
      <c r="B2404">
        <f ca="1">_xlfn.BETA.DIST(A2404,Plan1!$B$12,Plan1!$B$13,FALSE)</f>
        <v>6.809135902426263</v>
      </c>
      <c r="D2404" s="2">
        <v>0.10512305015180015</v>
      </c>
      <c r="E2404">
        <v>6.4327626528807178</v>
      </c>
      <c r="F2404" s="2">
        <f ca="1">IF(D2404&lt;=$B$7,IF(E2404&gt;=$B$6,D2404,1),1)</f>
        <v>0.10512305015180015</v>
      </c>
      <c r="G2404" s="2">
        <f ca="1">IF(D2404&gt;=$B$7,IF(E2404&gt;=$B$6,D2404,0),0)</f>
        <v>0</v>
      </c>
    </row>
    <row r="2405" spans="1:7" x14ac:dyDescent="0.25">
      <c r="A2405" s="2">
        <f ca="1">_xlfn.BETA.INV(RAND(),Plan1!$B$4+Plan1!$B$9,Plan1!$B$5+Plan1!$B$8-Plan1!$B$9)</f>
        <v>0.12087285945003305</v>
      </c>
      <c r="B2405">
        <f ca="1">_xlfn.BETA.DIST(A2405,Plan1!$B$12,Plan1!$B$13,FALSE)</f>
        <v>7.1956134423756666</v>
      </c>
      <c r="D2405" s="2">
        <v>0.16144872874593408</v>
      </c>
      <c r="E2405">
        <v>6.4323372653295756</v>
      </c>
      <c r="F2405" s="2">
        <f ca="1">IF(D2405&lt;=$B$7,IF(E2405&gt;=$B$6,D2405,1),1)</f>
        <v>1</v>
      </c>
      <c r="G2405" s="2">
        <f ca="1">IF(D2405&gt;=$B$7,IF(E2405&gt;=$B$6,D2405,0),0)</f>
        <v>0.16144872874593408</v>
      </c>
    </row>
    <row r="2406" spans="1:7" x14ac:dyDescent="0.25">
      <c r="A2406" s="2">
        <f ca="1">_xlfn.BETA.INV(RAND(),Plan1!$B$4+Plan1!$B$9,Plan1!$B$5+Plan1!$B$8-Plan1!$B$9)</f>
        <v>0.10834266448950071</v>
      </c>
      <c r="B2406">
        <f ca="1">_xlfn.BETA.DIST(A2406,Plan1!$B$12,Plan1!$B$13,FALSE)</f>
        <v>6.6412414244063092</v>
      </c>
      <c r="D2406" s="2">
        <v>0.16146911793366026</v>
      </c>
      <c r="E2406">
        <v>6.4312374771524539</v>
      </c>
      <c r="F2406" s="2">
        <f ca="1">IF(D2406&lt;=$B$7,IF(E2406&gt;=$B$6,D2406,1),1)</f>
        <v>1</v>
      </c>
      <c r="G2406" s="2">
        <f ca="1">IF(D2406&gt;=$B$7,IF(E2406&gt;=$B$6,D2406,0),0)</f>
        <v>0.16146911793366026</v>
      </c>
    </row>
    <row r="2407" spans="1:7" x14ac:dyDescent="0.25">
      <c r="A2407" s="2">
        <f ca="1">_xlfn.BETA.INV(RAND(),Plan1!$B$4+Plan1!$B$9,Plan1!$B$5+Plan1!$B$8-Plan1!$B$9)</f>
        <v>0.14532458423654271</v>
      </c>
      <c r="B2407">
        <f ca="1">_xlfn.BETA.DIST(A2407,Plan1!$B$12,Plan1!$B$13,FALSE)</f>
        <v>7.1261274053558745</v>
      </c>
      <c r="D2407" s="2">
        <v>0.16149170276177605</v>
      </c>
      <c r="E2407">
        <v>6.4300187312834298</v>
      </c>
      <c r="F2407" s="2">
        <f ca="1">IF(D2407&lt;=$B$7,IF(E2407&gt;=$B$6,D2407,1),1)</f>
        <v>1</v>
      </c>
      <c r="G2407" s="2">
        <f ca="1">IF(D2407&gt;=$B$7,IF(E2407&gt;=$B$6,D2407,0),0)</f>
        <v>0.16149170276177605</v>
      </c>
    </row>
    <row r="2408" spans="1:7" x14ac:dyDescent="0.25">
      <c r="A2408" s="2">
        <f ca="1">_xlfn.BETA.INV(RAND(),Plan1!$B$4+Plan1!$B$9,Plan1!$B$5+Plan1!$B$8-Plan1!$B$9)</f>
        <v>0.17690611518293853</v>
      </c>
      <c r="B2408">
        <f ca="1">_xlfn.BETA.DIST(A2408,Plan1!$B$12,Plan1!$B$13,FALSE)</f>
        <v>5.4987218326060807</v>
      </c>
      <c r="D2408" s="2">
        <v>0.10508220073851678</v>
      </c>
      <c r="E2408">
        <v>6.4299524158971337</v>
      </c>
      <c r="F2408" s="2">
        <f ca="1">IF(D2408&lt;=$B$7,IF(E2408&gt;=$B$6,D2408,1),1)</f>
        <v>0.10508220073851678</v>
      </c>
      <c r="G2408" s="2">
        <f ca="1">IF(D2408&gt;=$B$7,IF(E2408&gt;=$B$6,D2408,0),0)</f>
        <v>0</v>
      </c>
    </row>
    <row r="2409" spans="1:7" x14ac:dyDescent="0.25">
      <c r="A2409" s="2">
        <f ca="1">_xlfn.BETA.INV(RAND(),Plan1!$B$4+Plan1!$B$9,Plan1!$B$5+Plan1!$B$8-Plan1!$B$9)</f>
        <v>0.12040261211926145</v>
      </c>
      <c r="B2409">
        <f ca="1">_xlfn.BETA.DIST(A2409,Plan1!$B$12,Plan1!$B$13,FALSE)</f>
        <v>7.1823639955863188</v>
      </c>
      <c r="D2409" s="2">
        <v>0.10505135301523714</v>
      </c>
      <c r="E2409">
        <v>6.4278275478796605</v>
      </c>
      <c r="F2409" s="2">
        <f ca="1">IF(D2409&lt;=$B$7,IF(E2409&gt;=$B$6,D2409,1),1)</f>
        <v>0.10505135301523714</v>
      </c>
      <c r="G2409" s="2">
        <f ca="1">IF(D2409&gt;=$B$7,IF(E2409&gt;=$B$6,D2409,0),0)</f>
        <v>0</v>
      </c>
    </row>
    <row r="2410" spans="1:7" x14ac:dyDescent="0.25">
      <c r="A2410" s="2">
        <f ca="1">_xlfn.BETA.INV(RAND(),Plan1!$B$4+Plan1!$B$9,Plan1!$B$5+Plan1!$B$8-Plan1!$B$9)</f>
        <v>0.14595946573203633</v>
      </c>
      <c r="B2410">
        <f ca="1">_xlfn.BETA.DIST(A2410,Plan1!$B$12,Plan1!$B$13,FALSE)</f>
        <v>7.1067236239084854</v>
      </c>
      <c r="D2410" s="2">
        <v>0.16153434443147163</v>
      </c>
      <c r="E2410">
        <v>6.4277161538318657</v>
      </c>
      <c r="F2410" s="2">
        <f ca="1">IF(D2410&lt;=$B$7,IF(E2410&gt;=$B$6,D2410,1),1)</f>
        <v>1</v>
      </c>
      <c r="G2410" s="2">
        <f ca="1">IF(D2410&gt;=$B$7,IF(E2410&gt;=$B$6,D2410,0),0)</f>
        <v>0.16153434443147163</v>
      </c>
    </row>
    <row r="2411" spans="1:7" x14ac:dyDescent="0.25">
      <c r="A2411" s="2">
        <f ca="1">_xlfn.BETA.INV(RAND(),Plan1!$B$4+Plan1!$B$9,Plan1!$B$5+Plan1!$B$8-Plan1!$B$9)</f>
        <v>6.8519185023035889E-2</v>
      </c>
      <c r="B2411">
        <f ca="1">_xlfn.BETA.DIST(A2411,Plan1!$B$12,Plan1!$B$13,FALSE)</f>
        <v>2.8413076819866774</v>
      </c>
      <c r="D2411" s="2">
        <v>0.10503154950299987</v>
      </c>
      <c r="E2411">
        <v>6.426462209744086</v>
      </c>
      <c r="F2411" s="2">
        <f ca="1">IF(D2411&lt;=$B$7,IF(E2411&gt;=$B$6,D2411,1),1)</f>
        <v>0.10503154950299987</v>
      </c>
      <c r="G2411" s="2">
        <f ca="1">IF(D2411&gt;=$B$7,IF(E2411&gt;=$B$6,D2411,0),0)</f>
        <v>0</v>
      </c>
    </row>
    <row r="2412" spans="1:7" x14ac:dyDescent="0.25">
      <c r="A2412" s="2">
        <f ca="1">_xlfn.BETA.INV(RAND(),Plan1!$B$4+Plan1!$B$9,Plan1!$B$5+Plan1!$B$8-Plan1!$B$9)</f>
        <v>0.14535267457964851</v>
      </c>
      <c r="B2412">
        <f ca="1">_xlfn.BETA.DIST(A2412,Plan1!$B$12,Plan1!$B$13,FALSE)</f>
        <v>7.125284843489041</v>
      </c>
      <c r="D2412" s="2">
        <v>0.1616109436737343</v>
      </c>
      <c r="E2412">
        <v>6.4235749985358064</v>
      </c>
      <c r="F2412" s="2">
        <f ca="1">IF(D2412&lt;=$B$7,IF(E2412&gt;=$B$6,D2412,1),1)</f>
        <v>1</v>
      </c>
      <c r="G2412" s="2">
        <f ca="1">IF(D2412&gt;=$B$7,IF(E2412&gt;=$B$6,D2412,0),0)</f>
        <v>0.1616109436737343</v>
      </c>
    </row>
    <row r="2413" spans="1:7" x14ac:dyDescent="0.25">
      <c r="A2413" s="2">
        <f ca="1">_xlfn.BETA.INV(RAND(),Plan1!$B$4+Plan1!$B$9,Plan1!$B$5+Plan1!$B$8-Plan1!$B$9)</f>
        <v>0.27757942680629832</v>
      </c>
      <c r="B2413">
        <f ca="1">_xlfn.BETA.DIST(A2413,Plan1!$B$12,Plan1!$B$13,FALSE)</f>
        <v>0.705875314896103</v>
      </c>
      <c r="D2413" s="2">
        <v>0.10498452238739847</v>
      </c>
      <c r="E2413">
        <v>6.4232161313630449</v>
      </c>
      <c r="F2413" s="2">
        <f ca="1">IF(D2413&lt;=$B$7,IF(E2413&gt;=$B$6,D2413,1),1)</f>
        <v>0.10498452238739847</v>
      </c>
      <c r="G2413" s="2">
        <f ca="1">IF(D2413&gt;=$B$7,IF(E2413&gt;=$B$6,D2413,0),0)</f>
        <v>0</v>
      </c>
    </row>
    <row r="2414" spans="1:7" x14ac:dyDescent="0.25">
      <c r="A2414" s="2">
        <f ca="1">_xlfn.BETA.INV(RAND(),Plan1!$B$4+Plan1!$B$9,Plan1!$B$5+Plan1!$B$8-Plan1!$B$9)</f>
        <v>7.7472022517629358E-2</v>
      </c>
      <c r="B2414">
        <f ca="1">_xlfn.BETA.DIST(A2414,Plan1!$B$12,Plan1!$B$13,FALSE)</f>
        <v>3.8173996332028324</v>
      </c>
      <c r="D2414" s="2">
        <v>0.16162606985975292</v>
      </c>
      <c r="E2414">
        <v>6.422756490502449</v>
      </c>
      <c r="F2414" s="2">
        <f ca="1">IF(D2414&lt;=$B$7,IF(E2414&gt;=$B$6,D2414,1),1)</f>
        <v>1</v>
      </c>
      <c r="G2414" s="2">
        <f ca="1">IF(D2414&gt;=$B$7,IF(E2414&gt;=$B$6,D2414,0),0)</f>
        <v>0.16162606985975292</v>
      </c>
    </row>
    <row r="2415" spans="1:7" x14ac:dyDescent="0.25">
      <c r="A2415" s="2">
        <f ca="1">_xlfn.BETA.INV(RAND(),Plan1!$B$4+Plan1!$B$9,Plan1!$B$5+Plan1!$B$8-Plan1!$B$9)</f>
        <v>0.13446802588389745</v>
      </c>
      <c r="B2415">
        <f ca="1">_xlfn.BETA.DIST(A2415,Plan1!$B$12,Plan1!$B$13,FALSE)</f>
        <v>7.3308801293495467</v>
      </c>
      <c r="D2415" s="2">
        <v>0.10497164770214193</v>
      </c>
      <c r="E2415">
        <v>6.4223265082077532</v>
      </c>
      <c r="F2415" s="2">
        <f ca="1">IF(D2415&lt;=$B$7,IF(E2415&gt;=$B$6,D2415,1),1)</f>
        <v>0.10497164770214193</v>
      </c>
      <c r="G2415" s="2">
        <f ca="1">IF(D2415&gt;=$B$7,IF(E2415&gt;=$B$6,D2415,0),0)</f>
        <v>0</v>
      </c>
    </row>
    <row r="2416" spans="1:7" x14ac:dyDescent="0.25">
      <c r="A2416" s="2">
        <f ca="1">_xlfn.BETA.INV(RAND(),Plan1!$B$4+Plan1!$B$9,Plan1!$B$5+Plan1!$B$8-Plan1!$B$9)</f>
        <v>5.6849241499798746E-2</v>
      </c>
      <c r="B2416">
        <f ca="1">_xlfn.BETA.DIST(A2416,Plan1!$B$12,Plan1!$B$13,FALSE)</f>
        <v>1.6846838872810044</v>
      </c>
      <c r="D2416" s="2">
        <v>0.10495875906329027</v>
      </c>
      <c r="E2416">
        <v>6.4214355166054879</v>
      </c>
      <c r="F2416" s="2">
        <f ca="1">IF(D2416&lt;=$B$7,IF(E2416&gt;=$B$6,D2416,1),1)</f>
        <v>0.10495875906329027</v>
      </c>
      <c r="G2416" s="2">
        <f ca="1">IF(D2416&gt;=$B$7,IF(E2416&gt;=$B$6,D2416,0),0)</f>
        <v>0</v>
      </c>
    </row>
    <row r="2417" spans="1:7" x14ac:dyDescent="0.25">
      <c r="A2417" s="2">
        <f ca="1">_xlfn.BETA.INV(RAND(),Plan1!$B$4+Plan1!$B$9,Plan1!$B$5+Plan1!$B$8-Plan1!$B$9)</f>
        <v>0.15957661441673399</v>
      </c>
      <c r="B2417">
        <f ca="1">_xlfn.BETA.DIST(A2417,Plan1!$B$12,Plan1!$B$13,FALSE)</f>
        <v>6.5313449354427098</v>
      </c>
      <c r="D2417" s="2">
        <v>0.16165889856006566</v>
      </c>
      <c r="E2417">
        <v>6.420979218349113</v>
      </c>
      <c r="F2417" s="2">
        <f ca="1">IF(D2417&lt;=$B$7,IF(E2417&gt;=$B$6,D2417,1),1)</f>
        <v>1</v>
      </c>
      <c r="G2417" s="2">
        <f ca="1">IF(D2417&gt;=$B$7,IF(E2417&gt;=$B$6,D2417,0),0)</f>
        <v>0.16165889856006566</v>
      </c>
    </row>
    <row r="2418" spans="1:7" x14ac:dyDescent="0.25">
      <c r="A2418" s="2">
        <f ca="1">_xlfn.BETA.INV(RAND(),Plan1!$B$4+Plan1!$B$9,Plan1!$B$5+Plan1!$B$8-Plan1!$B$9)</f>
        <v>0.25182993060349412</v>
      </c>
      <c r="B2418">
        <f ca="1">_xlfn.BETA.DIST(A2418,Plan1!$B$12,Plan1!$B$13,FALSE)</f>
        <v>1.3780525219553401</v>
      </c>
      <c r="D2418" s="2">
        <v>0.16166174682560341</v>
      </c>
      <c r="E2418">
        <v>6.4208249650912039</v>
      </c>
      <c r="F2418" s="2">
        <f ca="1">IF(D2418&lt;=$B$7,IF(E2418&gt;=$B$6,D2418,1),1)</f>
        <v>1</v>
      </c>
      <c r="G2418" s="2">
        <f ca="1">IF(D2418&gt;=$B$7,IF(E2418&gt;=$B$6,D2418,0),0)</f>
        <v>0.16166174682560341</v>
      </c>
    </row>
    <row r="2419" spans="1:7" x14ac:dyDescent="0.25">
      <c r="A2419" s="2">
        <f ca="1">_xlfn.BETA.INV(RAND(),Plan1!$B$4+Plan1!$B$9,Plan1!$B$5+Plan1!$B$8-Plan1!$B$9)</f>
        <v>0.11923822831731266</v>
      </c>
      <c r="B2419">
        <f ca="1">_xlfn.BETA.DIST(A2419,Plan1!$B$12,Plan1!$B$13,FALSE)</f>
        <v>7.1470163748786462</v>
      </c>
      <c r="D2419" s="2">
        <v>0.10494667139902125</v>
      </c>
      <c r="E2419">
        <v>6.4205995288851456</v>
      </c>
      <c r="F2419" s="2">
        <f ca="1">IF(D2419&lt;=$B$7,IF(E2419&gt;=$B$6,D2419,1),1)</f>
        <v>0.10494667139902125</v>
      </c>
      <c r="G2419" s="2">
        <f ca="1">IF(D2419&gt;=$B$7,IF(E2419&gt;=$B$6,D2419,0),0)</f>
        <v>0</v>
      </c>
    </row>
    <row r="2420" spans="1:7" x14ac:dyDescent="0.25">
      <c r="A2420" s="2">
        <f ca="1">_xlfn.BETA.INV(RAND(),Plan1!$B$4+Plan1!$B$9,Plan1!$B$5+Plan1!$B$8-Plan1!$B$9)</f>
        <v>0.1359379371302217</v>
      </c>
      <c r="B2420">
        <f ca="1">_xlfn.BETA.DIST(A2420,Plan1!$B$12,Plan1!$B$13,FALSE)</f>
        <v>7.3182031456417791</v>
      </c>
      <c r="D2420" s="2">
        <v>0.16166680042769788</v>
      </c>
      <c r="E2420">
        <v>6.4205512561967639</v>
      </c>
      <c r="F2420" s="2">
        <f ca="1">IF(D2420&lt;=$B$7,IF(E2420&gt;=$B$6,D2420,1),1)</f>
        <v>1</v>
      </c>
      <c r="G2420" s="2">
        <f ca="1">IF(D2420&gt;=$B$7,IF(E2420&gt;=$B$6,D2420,0),0)</f>
        <v>0.16166680042769788</v>
      </c>
    </row>
    <row r="2421" spans="1:7" x14ac:dyDescent="0.25">
      <c r="A2421" s="2">
        <f ca="1">_xlfn.BETA.INV(RAND(),Plan1!$B$4+Plan1!$B$9,Plan1!$B$5+Plan1!$B$8-Plan1!$B$9)</f>
        <v>9.4615695695373855E-2</v>
      </c>
      <c r="B2421">
        <f ca="1">_xlfn.BETA.DIST(A2421,Plan1!$B$12,Plan1!$B$13,FALSE)</f>
        <v>5.5849823170915229</v>
      </c>
      <c r="D2421" s="2">
        <v>0.10494097383628029</v>
      </c>
      <c r="E2421">
        <v>6.4202053598301818</v>
      </c>
      <c r="F2421" s="2">
        <f ca="1">IF(D2421&lt;=$B$7,IF(E2421&gt;=$B$6,D2421,1),1)</f>
        <v>0.10494097383628029</v>
      </c>
      <c r="G2421" s="2">
        <f ca="1">IF(D2421&gt;=$B$7,IF(E2421&gt;=$B$6,D2421,0),0)</f>
        <v>0</v>
      </c>
    </row>
    <row r="2422" spans="1:7" x14ac:dyDescent="0.25">
      <c r="A2422" s="2">
        <f ca="1">_xlfn.BETA.INV(RAND(),Plan1!$B$4+Plan1!$B$9,Plan1!$B$5+Plan1!$B$8-Plan1!$B$9)</f>
        <v>0.15683854582320855</v>
      </c>
      <c r="B2422">
        <f ca="1">_xlfn.BETA.DIST(A2422,Plan1!$B$12,Plan1!$B$13,FALSE)</f>
        <v>6.6686317664713037</v>
      </c>
      <c r="D2422" s="2">
        <v>0.16170849223374228</v>
      </c>
      <c r="E2422">
        <v>6.4182921352502005</v>
      </c>
      <c r="F2422" s="2">
        <f ca="1">IF(D2422&lt;=$B$7,IF(E2422&gt;=$B$6,D2422,1),1)</f>
        <v>1</v>
      </c>
      <c r="G2422" s="2">
        <f ca="1">IF(D2422&gt;=$B$7,IF(E2422&gt;=$B$6,D2422,0),0)</f>
        <v>0.16170849223374228</v>
      </c>
    </row>
    <row r="2423" spans="1:7" x14ac:dyDescent="0.25">
      <c r="A2423" s="2">
        <f ca="1">_xlfn.BETA.INV(RAND(),Plan1!$B$4+Plan1!$B$9,Plan1!$B$5+Plan1!$B$8-Plan1!$B$9)</f>
        <v>0.24383393839680556</v>
      </c>
      <c r="B2423">
        <f ca="1">_xlfn.BETA.DIST(A2423,Plan1!$B$12,Plan1!$B$13,FALSE)</f>
        <v>1.665543179086314</v>
      </c>
      <c r="D2423" s="2">
        <v>0.1617159129821758</v>
      </c>
      <c r="E2423">
        <v>6.4178898377923099</v>
      </c>
      <c r="F2423" s="2">
        <f ca="1">IF(D2423&lt;=$B$7,IF(E2423&gt;=$B$6,D2423,1),1)</f>
        <v>1</v>
      </c>
      <c r="G2423" s="2">
        <f ca="1">IF(D2423&gt;=$B$7,IF(E2423&gt;=$B$6,D2423,0),0)</f>
        <v>0.1617159129821758</v>
      </c>
    </row>
    <row r="2424" spans="1:7" x14ac:dyDescent="0.25">
      <c r="A2424" s="2">
        <f ca="1">_xlfn.BETA.INV(RAND(),Plan1!$B$4+Plan1!$B$9,Plan1!$B$5+Plan1!$B$8-Plan1!$B$9)</f>
        <v>0.21435727720820219</v>
      </c>
      <c r="B2424">
        <f ca="1">_xlfn.BETA.DIST(A2424,Plan1!$B$12,Plan1!$B$13,FALSE)</f>
        <v>3.0891382351744121</v>
      </c>
      <c r="D2424" s="2">
        <v>0.16173859398105961</v>
      </c>
      <c r="E2424">
        <v>6.4166598784115827</v>
      </c>
      <c r="F2424" s="2">
        <f ca="1">IF(D2424&lt;=$B$7,IF(E2424&gt;=$B$6,D2424,1),1)</f>
        <v>1</v>
      </c>
      <c r="G2424" s="2">
        <f ca="1">IF(D2424&gt;=$B$7,IF(E2424&gt;=$B$6,D2424,0),0)</f>
        <v>0.16173859398105961</v>
      </c>
    </row>
    <row r="2425" spans="1:7" x14ac:dyDescent="0.25">
      <c r="A2425" s="2">
        <f ca="1">_xlfn.BETA.INV(RAND(),Plan1!$B$4+Plan1!$B$9,Plan1!$B$5+Plan1!$B$8-Plan1!$B$9)</f>
        <v>0.1105330509533385</v>
      </c>
      <c r="B2425">
        <f ca="1">_xlfn.BETA.DIST(A2425,Plan1!$B$12,Plan1!$B$13,FALSE)</f>
        <v>6.7680386734552167</v>
      </c>
      <c r="D2425" s="2">
        <v>0.16173968966039176</v>
      </c>
      <c r="E2425">
        <v>6.4166004472949973</v>
      </c>
      <c r="F2425" s="2">
        <f ca="1">IF(D2425&lt;=$B$7,IF(E2425&gt;=$B$6,D2425,1),1)</f>
        <v>1</v>
      </c>
      <c r="G2425" s="2">
        <f ca="1">IF(D2425&gt;=$B$7,IF(E2425&gt;=$B$6,D2425,0),0)</f>
        <v>0.16173968966039176</v>
      </c>
    </row>
    <row r="2426" spans="1:7" x14ac:dyDescent="0.25">
      <c r="A2426" s="2">
        <f ca="1">_xlfn.BETA.INV(RAND(),Plan1!$B$4+Plan1!$B$9,Plan1!$B$5+Plan1!$B$8-Plan1!$B$9)</f>
        <v>0.12918566644217697</v>
      </c>
      <c r="B2426">
        <f ca="1">_xlfn.BETA.DIST(A2426,Plan1!$B$12,Plan1!$B$13,FALSE)</f>
        <v>7.3338760758532295</v>
      </c>
      <c r="D2426" s="2">
        <v>0.16174601119150211</v>
      </c>
      <c r="E2426">
        <v>6.4162575339032495</v>
      </c>
      <c r="F2426" s="2">
        <f ca="1">IF(D2426&lt;=$B$7,IF(E2426&gt;=$B$6,D2426,1),1)</f>
        <v>1</v>
      </c>
      <c r="G2426" s="2">
        <f ca="1">IF(D2426&gt;=$B$7,IF(E2426&gt;=$B$6,D2426,0),0)</f>
        <v>0.16174601119150211</v>
      </c>
    </row>
    <row r="2427" spans="1:7" x14ac:dyDescent="0.25">
      <c r="A2427" s="2">
        <f ca="1">_xlfn.BETA.INV(RAND(),Plan1!$B$4+Plan1!$B$9,Plan1!$B$5+Plan1!$B$8-Plan1!$B$9)</f>
        <v>0.22900213663483127</v>
      </c>
      <c r="B2427">
        <f ca="1">_xlfn.BETA.DIST(A2427,Plan1!$B$12,Plan1!$B$13,FALSE)</f>
        <v>2.3103116852115497</v>
      </c>
      <c r="D2427" s="2">
        <v>0.16174809326020123</v>
      </c>
      <c r="E2427">
        <v>6.4161445820967158</v>
      </c>
      <c r="F2427" s="2">
        <f ca="1">IF(D2427&lt;=$B$7,IF(E2427&gt;=$B$6,D2427,1),1)</f>
        <v>1</v>
      </c>
      <c r="G2427" s="2">
        <f ca="1">IF(D2427&gt;=$B$7,IF(E2427&gt;=$B$6,D2427,0),0)</f>
        <v>0.16174809326020123</v>
      </c>
    </row>
    <row r="2428" spans="1:7" x14ac:dyDescent="0.25">
      <c r="A2428" s="2">
        <f ca="1">_xlfn.BETA.INV(RAND(),Plan1!$B$4+Plan1!$B$9,Plan1!$B$5+Plan1!$B$8-Plan1!$B$9)</f>
        <v>0.10507461752525762</v>
      </c>
      <c r="B2428">
        <f ca="1">_xlfn.BETA.DIST(A2428,Plan1!$B$12,Plan1!$B$13,FALSE)</f>
        <v>6.4294302804090151</v>
      </c>
      <c r="D2428" s="2">
        <v>0.16175113292659526</v>
      </c>
      <c r="E2428">
        <v>6.4159796724887492</v>
      </c>
      <c r="F2428" s="2">
        <f ca="1">IF(D2428&lt;=$B$7,IF(E2428&gt;=$B$6,D2428,1),1)</f>
        <v>1</v>
      </c>
      <c r="G2428" s="2">
        <f ca="1">IF(D2428&gt;=$B$7,IF(E2428&gt;=$B$6,D2428,0),0)</f>
        <v>0.16175113292659526</v>
      </c>
    </row>
    <row r="2429" spans="1:7" x14ac:dyDescent="0.25">
      <c r="A2429" s="2">
        <f ca="1">_xlfn.BETA.INV(RAND(),Plan1!$B$4+Plan1!$B$9,Plan1!$B$5+Plan1!$B$8-Plan1!$B$9)</f>
        <v>9.383439815368623E-2</v>
      </c>
      <c r="B2429">
        <f ca="1">_xlfn.BETA.DIST(A2429,Plan1!$B$12,Plan1!$B$13,FALSE)</f>
        <v>5.512878148189337</v>
      </c>
      <c r="D2429" s="2">
        <v>0.16175488375460878</v>
      </c>
      <c r="E2429">
        <v>6.415776166950546</v>
      </c>
      <c r="F2429" s="2">
        <f ca="1">IF(D2429&lt;=$B$7,IF(E2429&gt;=$B$6,D2429,1),1)</f>
        <v>1</v>
      </c>
      <c r="G2429" s="2">
        <f ca="1">IF(D2429&gt;=$B$7,IF(E2429&gt;=$B$6,D2429,0),0)</f>
        <v>0.16175488375460878</v>
      </c>
    </row>
    <row r="2430" spans="1:7" x14ac:dyDescent="0.25">
      <c r="A2430" s="2">
        <f ca="1">_xlfn.BETA.INV(RAND(),Plan1!$B$4+Plan1!$B$9,Plan1!$B$5+Plan1!$B$8-Plan1!$B$9)</f>
        <v>0.17801900107753155</v>
      </c>
      <c r="B2430">
        <f ca="1">_xlfn.BETA.DIST(A2430,Plan1!$B$12,Plan1!$B$13,FALSE)</f>
        <v>5.4261104575864509</v>
      </c>
      <c r="D2430" s="2">
        <v>0.16177901475008394</v>
      </c>
      <c r="E2430">
        <v>6.4144665523758535</v>
      </c>
      <c r="F2430" s="2">
        <f ca="1">IF(D2430&lt;=$B$7,IF(E2430&gt;=$B$6,D2430,1),1)</f>
        <v>1</v>
      </c>
      <c r="G2430" s="2">
        <f ca="1">IF(D2430&gt;=$B$7,IF(E2430&gt;=$B$6,D2430,0),0)</f>
        <v>0.16177901475008394</v>
      </c>
    </row>
    <row r="2431" spans="1:7" x14ac:dyDescent="0.25">
      <c r="A2431" s="2">
        <f ca="1">_xlfn.BETA.INV(RAND(),Plan1!$B$4+Plan1!$B$9,Plan1!$B$5+Plan1!$B$8-Plan1!$B$9)</f>
        <v>0.21127704494916832</v>
      </c>
      <c r="B2431">
        <f ca="1">_xlfn.BETA.DIST(A2431,Plan1!$B$12,Plan1!$B$13,FALSE)</f>
        <v>3.2695469504413199</v>
      </c>
      <c r="D2431" s="2">
        <v>0.16181267804468824</v>
      </c>
      <c r="E2431">
        <v>6.4126385717818604</v>
      </c>
      <c r="F2431" s="2">
        <f ca="1">IF(D2431&lt;=$B$7,IF(E2431&gt;=$B$6,D2431,1),1)</f>
        <v>1</v>
      </c>
      <c r="G2431" s="2">
        <f ca="1">IF(D2431&gt;=$B$7,IF(E2431&gt;=$B$6,D2431,0),0)</f>
        <v>0.16181267804468824</v>
      </c>
    </row>
    <row r="2432" spans="1:7" x14ac:dyDescent="0.25">
      <c r="A2432" s="2">
        <f ca="1">_xlfn.BETA.INV(RAND(),Plan1!$B$4+Plan1!$B$9,Plan1!$B$5+Plan1!$B$8-Plan1!$B$9)</f>
        <v>0.11831389017885444</v>
      </c>
      <c r="B2432">
        <f ca="1">_xlfn.BETA.DIST(A2432,Plan1!$B$12,Plan1!$B$13,FALSE)</f>
        <v>7.1163742511506856</v>
      </c>
      <c r="D2432" s="2">
        <v>0.16182292672877452</v>
      </c>
      <c r="E2432">
        <v>6.412081808965767</v>
      </c>
      <c r="F2432" s="2">
        <f ca="1">IF(D2432&lt;=$B$7,IF(E2432&gt;=$B$6,D2432,1),1)</f>
        <v>1</v>
      </c>
      <c r="G2432" s="2">
        <f ca="1">IF(D2432&gt;=$B$7,IF(E2432&gt;=$B$6,D2432,0),0)</f>
        <v>0.16182292672877452</v>
      </c>
    </row>
    <row r="2433" spans="1:7" x14ac:dyDescent="0.25">
      <c r="A2433" s="2">
        <f ca="1">_xlfn.BETA.INV(RAND(),Plan1!$B$4+Plan1!$B$9,Plan1!$B$5+Plan1!$B$8-Plan1!$B$9)</f>
        <v>0.11139523865311635</v>
      </c>
      <c r="B2433">
        <f ca="1">_xlfn.BETA.DIST(A2433,Plan1!$B$12,Plan1!$B$13,FALSE)</f>
        <v>6.8145357118320167</v>
      </c>
      <c r="D2433" s="2">
        <v>0.16186268435045226</v>
      </c>
      <c r="E2433">
        <v>6.4099209059876392</v>
      </c>
      <c r="F2433" s="2">
        <f ca="1">IF(D2433&lt;=$B$7,IF(E2433&gt;=$B$6,D2433,1),1)</f>
        <v>1</v>
      </c>
      <c r="G2433" s="2">
        <f ca="1">IF(D2433&gt;=$B$7,IF(E2433&gt;=$B$6,D2433,0),0)</f>
        <v>0.16186268435045226</v>
      </c>
    </row>
    <row r="2434" spans="1:7" x14ac:dyDescent="0.25">
      <c r="A2434" s="2">
        <f ca="1">_xlfn.BETA.INV(RAND(),Plan1!$B$4+Plan1!$B$9,Plan1!$B$5+Plan1!$B$8-Plan1!$B$9)</f>
        <v>0.10938793589504252</v>
      </c>
      <c r="B2434">
        <f ca="1">_xlfn.BETA.DIST(A2434,Plan1!$B$12,Plan1!$B$13,FALSE)</f>
        <v>6.703293174542349</v>
      </c>
      <c r="D2434" s="2">
        <v>0.10479225749191302</v>
      </c>
      <c r="E2434">
        <v>6.409888936222802</v>
      </c>
      <c r="F2434" s="2">
        <f ca="1">IF(D2434&lt;=$B$7,IF(E2434&gt;=$B$6,D2434,1),1)</f>
        <v>0.10479225749191302</v>
      </c>
      <c r="G2434" s="2">
        <f ca="1">IF(D2434&gt;=$B$7,IF(E2434&gt;=$B$6,D2434,0),0)</f>
        <v>0</v>
      </c>
    </row>
    <row r="2435" spans="1:7" x14ac:dyDescent="0.25">
      <c r="A2435" s="2">
        <f ca="1">_xlfn.BETA.INV(RAND(),Plan1!$B$4+Plan1!$B$9,Plan1!$B$5+Plan1!$B$8-Plan1!$B$9)</f>
        <v>9.1433133309377912E-2</v>
      </c>
      <c r="B2435">
        <f ca="1">_xlfn.BETA.DIST(A2435,Plan1!$B$12,Plan1!$B$13,FALSE)</f>
        <v>5.2846191586208384</v>
      </c>
      <c r="D2435" s="2">
        <v>0.161864341596339</v>
      </c>
      <c r="E2435">
        <v>6.4098307949887827</v>
      </c>
      <c r="F2435" s="2">
        <f ca="1">IF(D2435&lt;=$B$7,IF(E2435&gt;=$B$6,D2435,1),1)</f>
        <v>1</v>
      </c>
      <c r="G2435" s="2">
        <f ca="1">IF(D2435&gt;=$B$7,IF(E2435&gt;=$B$6,D2435,0),0)</f>
        <v>0.161864341596339</v>
      </c>
    </row>
    <row r="2436" spans="1:7" x14ac:dyDescent="0.25">
      <c r="A2436" s="2">
        <f ca="1">_xlfn.BETA.INV(RAND(),Plan1!$B$4+Plan1!$B$9,Plan1!$B$5+Plan1!$B$8-Plan1!$B$9)</f>
        <v>9.5974782957734928E-2</v>
      </c>
      <c r="B2436">
        <f ca="1">_xlfn.BETA.DIST(A2436,Plan1!$B$12,Plan1!$B$13,FALSE)</f>
        <v>5.707708957994706</v>
      </c>
      <c r="D2436" s="2">
        <v>0.16187807711863156</v>
      </c>
      <c r="E2436">
        <v>6.4090838280739684</v>
      </c>
      <c r="F2436" s="2">
        <f ca="1">IF(D2436&lt;=$B$7,IF(E2436&gt;=$B$6,D2436,1),1)</f>
        <v>1</v>
      </c>
      <c r="G2436" s="2">
        <f ca="1">IF(D2436&gt;=$B$7,IF(E2436&gt;=$B$6,D2436,0),0)</f>
        <v>0.16187807711863156</v>
      </c>
    </row>
    <row r="2437" spans="1:7" x14ac:dyDescent="0.25">
      <c r="A2437" s="2">
        <f ca="1">_xlfn.BETA.INV(RAND(),Plan1!$B$4+Plan1!$B$9,Plan1!$B$5+Plan1!$B$8-Plan1!$B$9)</f>
        <v>0.13018947646544585</v>
      </c>
      <c r="B2437">
        <f ca="1">_xlfn.BETA.DIST(A2437,Plan1!$B$12,Plan1!$B$13,FALSE)</f>
        <v>7.338566803809365</v>
      </c>
      <c r="D2437" s="2">
        <v>0.10477633149309601</v>
      </c>
      <c r="E2437">
        <v>6.4087809675135397</v>
      </c>
      <c r="F2437" s="2">
        <f ca="1">IF(D2437&lt;=$B$7,IF(E2437&gt;=$B$6,D2437,1),1)</f>
        <v>0.10477633149309601</v>
      </c>
      <c r="G2437" s="2">
        <f ca="1">IF(D2437&gt;=$B$7,IF(E2437&gt;=$B$6,D2437,0),0)</f>
        <v>0</v>
      </c>
    </row>
    <row r="2438" spans="1:7" x14ac:dyDescent="0.25">
      <c r="A2438" s="2">
        <f ca="1">_xlfn.BETA.INV(RAND(),Plan1!$B$4+Plan1!$B$9,Plan1!$B$5+Plan1!$B$8-Plan1!$B$9)</f>
        <v>0.13805053415662027</v>
      </c>
      <c r="B2438">
        <f ca="1">_xlfn.BETA.DIST(A2438,Plan1!$B$12,Plan1!$B$13,FALSE)</f>
        <v>7.2913536175371627</v>
      </c>
      <c r="D2438" s="2">
        <v>0.1618861953149543</v>
      </c>
      <c r="E2438">
        <v>6.4086422490405139</v>
      </c>
      <c r="F2438" s="2">
        <f ca="1">IF(D2438&lt;=$B$7,IF(E2438&gt;=$B$6,D2438,1),1)</f>
        <v>1</v>
      </c>
      <c r="G2438" s="2">
        <f ca="1">IF(D2438&gt;=$B$7,IF(E2438&gt;=$B$6,D2438,0),0)</f>
        <v>0.1618861953149543</v>
      </c>
    </row>
    <row r="2439" spans="1:7" x14ac:dyDescent="0.25">
      <c r="A2439" s="2">
        <f ca="1">_xlfn.BETA.INV(RAND(),Plan1!$B$4+Plan1!$B$9,Plan1!$B$5+Plan1!$B$8-Plan1!$B$9)</f>
        <v>9.057004185572412E-2</v>
      </c>
      <c r="B2439">
        <f ca="1">_xlfn.BETA.DIST(A2439,Plan1!$B$12,Plan1!$B$13,FALSE)</f>
        <v>5.2002766733726915</v>
      </c>
      <c r="D2439" s="2">
        <v>0.16188650361304879</v>
      </c>
      <c r="E2439">
        <v>6.4086254781754661</v>
      </c>
      <c r="F2439" s="2">
        <f ca="1">IF(D2439&lt;=$B$7,IF(E2439&gt;=$B$6,D2439,1),1)</f>
        <v>1</v>
      </c>
      <c r="G2439" s="2">
        <f ca="1">IF(D2439&gt;=$B$7,IF(E2439&gt;=$B$6,D2439,0),0)</f>
        <v>0.16188650361304879</v>
      </c>
    </row>
    <row r="2440" spans="1:7" x14ac:dyDescent="0.25">
      <c r="A2440" s="2">
        <f ca="1">_xlfn.BETA.INV(RAND(),Plan1!$B$4+Plan1!$B$9,Plan1!$B$5+Plan1!$B$8-Plan1!$B$9)</f>
        <v>0.16993125014561983</v>
      </c>
      <c r="B2440">
        <f ca="1">_xlfn.BETA.DIST(A2440,Plan1!$B$12,Plan1!$B$13,FALSE)</f>
        <v>5.9408490538885497</v>
      </c>
      <c r="D2440" s="2">
        <v>0.10475392116496868</v>
      </c>
      <c r="E2440">
        <v>6.4072208426604522</v>
      </c>
      <c r="F2440" s="2">
        <f ca="1">IF(D2440&lt;=$B$7,IF(E2440&gt;=$B$6,D2440,1),1)</f>
        <v>0.10475392116496868</v>
      </c>
      <c r="G2440" s="2">
        <f ca="1">IF(D2440&gt;=$B$7,IF(E2440&gt;=$B$6,D2440,0),0)</f>
        <v>0</v>
      </c>
    </row>
    <row r="2441" spans="1:7" x14ac:dyDescent="0.25">
      <c r="A2441" s="2">
        <f ca="1">_xlfn.BETA.INV(RAND(),Plan1!$B$4+Plan1!$B$9,Plan1!$B$5+Plan1!$B$8-Plan1!$B$9)</f>
        <v>8.5167454990778546E-2</v>
      </c>
      <c r="B2441">
        <f ca="1">_xlfn.BETA.DIST(A2441,Plan1!$B$12,Plan1!$B$13,FALSE)</f>
        <v>4.648999457185</v>
      </c>
      <c r="D2441" s="2">
        <v>0.10474616703385542</v>
      </c>
      <c r="E2441">
        <v>6.4066807447180114</v>
      </c>
      <c r="F2441" s="2">
        <f ca="1">IF(D2441&lt;=$B$7,IF(E2441&gt;=$B$6,D2441,1),1)</f>
        <v>0.10474616703385542</v>
      </c>
      <c r="G2441" s="2">
        <f ca="1">IF(D2441&gt;=$B$7,IF(E2441&gt;=$B$6,D2441,0),0)</f>
        <v>0</v>
      </c>
    </row>
    <row r="2442" spans="1:7" x14ac:dyDescent="0.25">
      <c r="A2442" s="2">
        <f ca="1">_xlfn.BETA.INV(RAND(),Plan1!$B$4+Plan1!$B$9,Plan1!$B$5+Plan1!$B$8-Plan1!$B$9)</f>
        <v>0.11585054655213514</v>
      </c>
      <c r="B2442">
        <f ca="1">_xlfn.BETA.DIST(A2442,Plan1!$B$12,Plan1!$B$13,FALSE)</f>
        <v>7.0235408264174009</v>
      </c>
      <c r="D2442" s="2">
        <v>0.10474366596567032</v>
      </c>
      <c r="E2442">
        <v>6.4065065068813718</v>
      </c>
      <c r="F2442" s="2">
        <f ca="1">IF(D2442&lt;=$B$7,IF(E2442&gt;=$B$6,D2442,1),1)</f>
        <v>0.10474366596567032</v>
      </c>
      <c r="G2442" s="2">
        <f ca="1">IF(D2442&gt;=$B$7,IF(E2442&gt;=$B$6,D2442,0),0)</f>
        <v>0</v>
      </c>
    </row>
    <row r="2443" spans="1:7" x14ac:dyDescent="0.25">
      <c r="A2443" s="2">
        <f ca="1">_xlfn.BETA.INV(RAND(),Plan1!$B$4+Plan1!$B$9,Plan1!$B$5+Plan1!$B$8-Plan1!$B$9)</f>
        <v>0.27520990141785484</v>
      </c>
      <c r="B2443">
        <f ca="1">_xlfn.BETA.DIST(A2443,Plan1!$B$12,Plan1!$B$13,FALSE)</f>
        <v>0.75342968309182956</v>
      </c>
      <c r="D2443" s="2">
        <v>0.16193004628036944</v>
      </c>
      <c r="E2443">
        <v>6.4062558217221772</v>
      </c>
      <c r="F2443" s="2">
        <f ca="1">IF(D2443&lt;=$B$7,IF(E2443&gt;=$B$6,D2443,1),1)</f>
        <v>1</v>
      </c>
      <c r="G2443" s="2">
        <f ca="1">IF(D2443&gt;=$B$7,IF(E2443&gt;=$B$6,D2443,0),0)</f>
        <v>0.16193004628036944</v>
      </c>
    </row>
    <row r="2444" spans="1:7" x14ac:dyDescent="0.25">
      <c r="A2444" s="2">
        <f ca="1">_xlfn.BETA.INV(RAND(),Plan1!$B$4+Plan1!$B$9,Plan1!$B$5+Plan1!$B$8-Plan1!$B$9)</f>
        <v>0.12112031131846057</v>
      </c>
      <c r="B2444">
        <f ca="1">_xlfn.BETA.DIST(A2444,Plan1!$B$12,Plan1!$B$13,FALSE)</f>
        <v>7.2023488812919672</v>
      </c>
      <c r="D2444" s="2">
        <v>0.16195578337022776</v>
      </c>
      <c r="E2444">
        <v>6.4048542260106878</v>
      </c>
      <c r="F2444" s="2">
        <f ca="1">IF(D2444&lt;=$B$7,IF(E2444&gt;=$B$6,D2444,1),1)</f>
        <v>1</v>
      </c>
      <c r="G2444" s="2">
        <f ca="1">IF(D2444&gt;=$B$7,IF(E2444&gt;=$B$6,D2444,0),0)</f>
        <v>0.16195578337022776</v>
      </c>
    </row>
    <row r="2445" spans="1:7" x14ac:dyDescent="0.25">
      <c r="A2445" s="2">
        <f ca="1">_xlfn.BETA.INV(RAND(),Plan1!$B$4+Plan1!$B$9,Plan1!$B$5+Plan1!$B$8-Plan1!$B$9)</f>
        <v>0.17051234543836513</v>
      </c>
      <c r="B2445">
        <f ca="1">_xlfn.BETA.DIST(A2445,Plan1!$B$12,Plan1!$B$13,FALSE)</f>
        <v>5.9050675045232257</v>
      </c>
      <c r="D2445" s="2">
        <v>0.16196919786258057</v>
      </c>
      <c r="E2445">
        <v>6.4041234187992853</v>
      </c>
      <c r="F2445" s="2">
        <f ca="1">IF(D2445&lt;=$B$7,IF(E2445&gt;=$B$6,D2445,1),1)</f>
        <v>1</v>
      </c>
      <c r="G2445" s="2">
        <f ca="1">IF(D2445&gt;=$B$7,IF(E2445&gt;=$B$6,D2445,0),0)</f>
        <v>0.16196919786258057</v>
      </c>
    </row>
    <row r="2446" spans="1:7" x14ac:dyDescent="0.25">
      <c r="A2446" s="2">
        <f ca="1">_xlfn.BETA.INV(RAND(),Plan1!$B$4+Plan1!$B$9,Plan1!$B$5+Plan1!$B$8-Plan1!$B$9)</f>
        <v>0.12870956351051613</v>
      </c>
      <c r="B2446">
        <f ca="1">_xlfn.BETA.DIST(A2446,Plan1!$B$12,Plan1!$B$13,FALSE)</f>
        <v>7.330768189455628</v>
      </c>
      <c r="D2446" s="2">
        <v>0.10470778837313059</v>
      </c>
      <c r="E2446">
        <v>6.4040054113744711</v>
      </c>
      <c r="F2446" s="2">
        <f ca="1">IF(D2446&lt;=$B$7,IF(E2446&gt;=$B$6,D2446,1),1)</f>
        <v>0.10470778837313059</v>
      </c>
      <c r="G2446" s="2">
        <f ca="1">IF(D2446&gt;=$B$7,IF(E2446&gt;=$B$6,D2446,0),0)</f>
        <v>0</v>
      </c>
    </row>
    <row r="2447" spans="1:7" x14ac:dyDescent="0.25">
      <c r="A2447" s="2">
        <f ca="1">_xlfn.BETA.INV(RAND(),Plan1!$B$4+Plan1!$B$9,Plan1!$B$5+Plan1!$B$8-Plan1!$B$9)</f>
        <v>0.25340437709299546</v>
      </c>
      <c r="B2447">
        <f ca="1">_xlfn.BETA.DIST(A2447,Plan1!$B$12,Plan1!$B$13,FALSE)</f>
        <v>1.3261975055491897</v>
      </c>
      <c r="D2447" s="2">
        <v>0.16198180091060022</v>
      </c>
      <c r="E2447">
        <v>6.40343664475777</v>
      </c>
      <c r="F2447" s="2">
        <f ca="1">IF(D2447&lt;=$B$7,IF(E2447&gt;=$B$6,D2447,1),1)</f>
        <v>1</v>
      </c>
      <c r="G2447" s="2">
        <f ca="1">IF(D2447&gt;=$B$7,IF(E2447&gt;=$B$6,D2447,0),0)</f>
        <v>0.16198180091060022</v>
      </c>
    </row>
    <row r="2448" spans="1:7" x14ac:dyDescent="0.25">
      <c r="A2448" s="2">
        <f ca="1">_xlfn.BETA.INV(RAND(),Plan1!$B$4+Plan1!$B$9,Plan1!$B$5+Plan1!$B$8-Plan1!$B$9)</f>
        <v>0.15240475792495578</v>
      </c>
      <c r="B2448">
        <f ca="1">_xlfn.BETA.DIST(A2448,Plan1!$B$12,Plan1!$B$13,FALSE)</f>
        <v>6.8696024752445739</v>
      </c>
      <c r="D2448" s="2">
        <v>0.10466048933291501</v>
      </c>
      <c r="E2448">
        <v>6.4007033362506309</v>
      </c>
      <c r="F2448" s="2">
        <f ca="1">IF(D2448&lt;=$B$7,IF(E2448&gt;=$B$6,D2448,1),1)</f>
        <v>0.10466048933291501</v>
      </c>
      <c r="G2448" s="2">
        <f ca="1">IF(D2448&gt;=$B$7,IF(E2448&gt;=$B$6,D2448,0),0)</f>
        <v>0</v>
      </c>
    </row>
    <row r="2449" spans="1:7" x14ac:dyDescent="0.25">
      <c r="A2449" s="2">
        <f ca="1">_xlfn.BETA.INV(RAND(),Plan1!$B$4+Plan1!$B$9,Plan1!$B$5+Plan1!$B$8-Plan1!$B$9)</f>
        <v>0.18355785439092098</v>
      </c>
      <c r="B2449">
        <f ca="1">_xlfn.BETA.DIST(A2449,Plan1!$B$12,Plan1!$B$13,FALSE)</f>
        <v>5.059664423980391</v>
      </c>
      <c r="D2449" s="2">
        <v>0.10464106772217659</v>
      </c>
      <c r="E2449">
        <v>6.3993458907952281</v>
      </c>
      <c r="F2449" s="2">
        <f ca="1">IF(D2449&lt;=$B$7,IF(E2449&gt;=$B$6,D2449,1),1)</f>
        <v>0.10464106772217659</v>
      </c>
      <c r="G2449" s="2">
        <f ca="1">IF(D2449&gt;=$B$7,IF(E2449&gt;=$B$6,D2449,0),0)</f>
        <v>0</v>
      </c>
    </row>
    <row r="2450" spans="1:7" x14ac:dyDescent="0.25">
      <c r="A2450" s="2">
        <f ca="1">_xlfn.BETA.INV(RAND(),Plan1!$B$4+Plan1!$B$9,Plan1!$B$5+Plan1!$B$8-Plan1!$B$9)</f>
        <v>0.14195884720737245</v>
      </c>
      <c r="B2450">
        <f ca="1">_xlfn.BETA.DIST(A2450,Plan1!$B$12,Plan1!$B$13,FALSE)</f>
        <v>7.2160302860477881</v>
      </c>
      <c r="D2450" s="2">
        <v>0.16206663308208347</v>
      </c>
      <c r="E2450">
        <v>6.398809546397187</v>
      </c>
      <c r="F2450" s="2">
        <f ca="1">IF(D2450&lt;=$B$7,IF(E2450&gt;=$B$6,D2450,1),1)</f>
        <v>1</v>
      </c>
      <c r="G2450" s="2">
        <f ca="1">IF(D2450&gt;=$B$7,IF(E2450&gt;=$B$6,D2450,0),0)</f>
        <v>0.16206663308208347</v>
      </c>
    </row>
    <row r="2451" spans="1:7" x14ac:dyDescent="0.25">
      <c r="A2451" s="2">
        <f ca="1">_xlfn.BETA.INV(RAND(),Plan1!$B$4+Plan1!$B$9,Plan1!$B$5+Plan1!$B$8-Plan1!$B$9)</f>
        <v>0.11749267505034984</v>
      </c>
      <c r="B2451">
        <f ca="1">_xlfn.BETA.DIST(A2451,Plan1!$B$12,Plan1!$B$13,FALSE)</f>
        <v>7.0872315667263353</v>
      </c>
      <c r="D2451" s="2">
        <v>0.1620718557201265</v>
      </c>
      <c r="E2451">
        <v>6.398524434099814</v>
      </c>
      <c r="F2451" s="2">
        <f ca="1">IF(D2451&lt;=$B$7,IF(E2451&gt;=$B$6,D2451,1),1)</f>
        <v>1</v>
      </c>
      <c r="G2451" s="2">
        <f ca="1">IF(D2451&gt;=$B$7,IF(E2451&gt;=$B$6,D2451,0),0)</f>
        <v>0.1620718557201265</v>
      </c>
    </row>
    <row r="2452" spans="1:7" x14ac:dyDescent="0.25">
      <c r="A2452" s="2">
        <f ca="1">_xlfn.BETA.INV(RAND(),Plan1!$B$4+Plan1!$B$9,Plan1!$B$5+Plan1!$B$8-Plan1!$B$9)</f>
        <v>0.15138642901823873</v>
      </c>
      <c r="B2452">
        <f ca="1">_xlfn.BETA.DIST(A2452,Plan1!$B$12,Plan1!$B$13,FALSE)</f>
        <v>6.9116536423637305</v>
      </c>
      <c r="D2452" s="2">
        <v>0.16212332370104554</v>
      </c>
      <c r="E2452">
        <v>6.3957131784743266</v>
      </c>
      <c r="F2452" s="2">
        <f ca="1">IF(D2452&lt;=$B$7,IF(E2452&gt;=$B$6,D2452,1),1)</f>
        <v>1</v>
      </c>
      <c r="G2452" s="2">
        <f ca="1">IF(D2452&gt;=$B$7,IF(E2452&gt;=$B$6,D2452,0),0)</f>
        <v>0.16212332370104554</v>
      </c>
    </row>
    <row r="2453" spans="1:7" x14ac:dyDescent="0.25">
      <c r="A2453" s="2">
        <f ca="1">_xlfn.BETA.INV(RAND(),Plan1!$B$4+Plan1!$B$9,Plan1!$B$5+Plan1!$B$8-Plan1!$B$9)</f>
        <v>0.11360879745066524</v>
      </c>
      <c r="B2453">
        <f ca="1">_xlfn.BETA.DIST(A2453,Plan1!$B$12,Plan1!$B$13,FALSE)</f>
        <v>6.9249617657307256</v>
      </c>
      <c r="D2453" s="2">
        <v>0.16215369070239483</v>
      </c>
      <c r="E2453">
        <v>6.3940531833702714</v>
      </c>
      <c r="F2453" s="2">
        <f ca="1">IF(D2453&lt;=$B$7,IF(E2453&gt;=$B$6,D2453,1),1)</f>
        <v>1</v>
      </c>
      <c r="G2453" s="2">
        <f ca="1">IF(D2453&gt;=$B$7,IF(E2453&gt;=$B$6,D2453,0),0)</f>
        <v>0.16215369070239483</v>
      </c>
    </row>
    <row r="2454" spans="1:7" x14ac:dyDescent="0.25">
      <c r="A2454" s="2">
        <f ca="1">_xlfn.BETA.INV(RAND(),Plan1!$B$4+Plan1!$B$9,Plan1!$B$5+Plan1!$B$8-Plan1!$B$9)</f>
        <v>8.493087520294347E-2</v>
      </c>
      <c r="B2454">
        <f ca="1">_xlfn.BETA.DIST(A2454,Plan1!$B$12,Plan1!$B$13,FALSE)</f>
        <v>4.6240754487420208</v>
      </c>
      <c r="D2454" s="2">
        <v>0.1045648852912002</v>
      </c>
      <c r="E2454">
        <v>6.3940124135840568</v>
      </c>
      <c r="F2454" s="2">
        <f ca="1">IF(D2454&lt;=$B$7,IF(E2454&gt;=$B$6,D2454,1),1)</f>
        <v>0.1045648852912002</v>
      </c>
      <c r="G2454" s="2">
        <f ca="1">IF(D2454&gt;=$B$7,IF(E2454&gt;=$B$6,D2454,0),0)</f>
        <v>0</v>
      </c>
    </row>
    <row r="2455" spans="1:7" x14ac:dyDescent="0.25">
      <c r="A2455" s="2">
        <f ca="1">_xlfn.BETA.INV(RAND(),Plan1!$B$4+Plan1!$B$9,Plan1!$B$5+Plan1!$B$8-Plan1!$B$9)</f>
        <v>0.12755089237763914</v>
      </c>
      <c r="B2455">
        <f ca="1">_xlfn.BETA.DIST(A2455,Plan1!$B$12,Plan1!$B$13,FALSE)</f>
        <v>7.3208084242616343</v>
      </c>
      <c r="D2455" s="2">
        <v>0.10455620964981362</v>
      </c>
      <c r="E2455">
        <v>6.3934041475608643</v>
      </c>
      <c r="F2455" s="2">
        <f ca="1">IF(D2455&lt;=$B$7,IF(E2455&gt;=$B$6,D2455,1),1)</f>
        <v>0.10455620964981362</v>
      </c>
      <c r="G2455" s="2">
        <f ca="1">IF(D2455&gt;=$B$7,IF(E2455&gt;=$B$6,D2455,0),0)</f>
        <v>0</v>
      </c>
    </row>
    <row r="2456" spans="1:7" x14ac:dyDescent="0.25">
      <c r="A2456" s="2">
        <f ca="1">_xlfn.BETA.INV(RAND(),Plan1!$B$4+Plan1!$B$9,Plan1!$B$5+Plan1!$B$8-Plan1!$B$9)</f>
        <v>0.11717010955947832</v>
      </c>
      <c r="B2456">
        <f ca="1">_xlfn.BETA.DIST(A2456,Plan1!$B$12,Plan1!$B$13,FALSE)</f>
        <v>7.075290513471141</v>
      </c>
      <c r="D2456" s="2">
        <v>0.16220457500151342</v>
      </c>
      <c r="E2456">
        <v>6.3912694541844344</v>
      </c>
      <c r="F2456" s="2">
        <f ca="1">IF(D2456&lt;=$B$7,IF(E2456&gt;=$B$6,D2456,1),1)</f>
        <v>1</v>
      </c>
      <c r="G2456" s="2">
        <f ca="1">IF(D2456&gt;=$B$7,IF(E2456&gt;=$B$6,D2456,0),0)</f>
        <v>0.16220457500151342</v>
      </c>
    </row>
    <row r="2457" spans="1:7" x14ac:dyDescent="0.25">
      <c r="A2457" s="2">
        <f ca="1">_xlfn.BETA.INV(RAND(),Plan1!$B$4+Plan1!$B$9,Plan1!$B$5+Plan1!$B$8-Plan1!$B$9)</f>
        <v>8.6197249766741729E-2</v>
      </c>
      <c r="B2457">
        <f ca="1">_xlfn.BETA.DIST(A2457,Plan1!$B$12,Plan1!$B$13,FALSE)</f>
        <v>4.7568164838498834</v>
      </c>
      <c r="D2457" s="2">
        <v>0.10452012703869204</v>
      </c>
      <c r="E2457">
        <v>6.3908723734124377</v>
      </c>
      <c r="F2457" s="2">
        <f ca="1">IF(D2457&lt;=$B$7,IF(E2457&gt;=$B$6,D2457,1),1)</f>
        <v>0.10452012703869204</v>
      </c>
      <c r="G2457" s="2">
        <f ca="1">IF(D2457&gt;=$B$7,IF(E2457&gt;=$B$6,D2457,0),0)</f>
        <v>0</v>
      </c>
    </row>
    <row r="2458" spans="1:7" x14ac:dyDescent="0.25">
      <c r="A2458" s="2">
        <f ca="1">_xlfn.BETA.INV(RAND(),Plan1!$B$4+Plan1!$B$9,Plan1!$B$5+Plan1!$B$8-Plan1!$B$9)</f>
        <v>0.22573275006459126</v>
      </c>
      <c r="B2458">
        <f ca="1">_xlfn.BETA.DIST(A2458,Plan1!$B$12,Plan1!$B$13,FALSE)</f>
        <v>2.472238526720711</v>
      </c>
      <c r="D2458" s="2">
        <v>0.10451652051866604</v>
      </c>
      <c r="E2458">
        <v>6.3906191451669043</v>
      </c>
      <c r="F2458" s="2">
        <f ca="1">IF(D2458&lt;=$B$7,IF(E2458&gt;=$B$6,D2458,1),1)</f>
        <v>0.10451652051866604</v>
      </c>
      <c r="G2458" s="2">
        <f ca="1">IF(D2458&gt;=$B$7,IF(E2458&gt;=$B$6,D2458,0),0)</f>
        <v>0</v>
      </c>
    </row>
    <row r="2459" spans="1:7" x14ac:dyDescent="0.25">
      <c r="A2459" s="2">
        <f ca="1">_xlfn.BETA.INV(RAND(),Plan1!$B$4+Plan1!$B$9,Plan1!$B$5+Plan1!$B$8-Plan1!$B$9)</f>
        <v>6.8620609678204825E-2</v>
      </c>
      <c r="B2459">
        <f ca="1">_xlfn.BETA.DIST(A2459,Plan1!$B$12,Plan1!$B$13,FALSE)</f>
        <v>2.8521317531562076</v>
      </c>
      <c r="D2459" s="2">
        <v>0.16225626699800533</v>
      </c>
      <c r="E2459">
        <v>6.3884387642331113</v>
      </c>
      <c r="F2459" s="2">
        <f ca="1">IF(D2459&lt;=$B$7,IF(E2459&gt;=$B$6,D2459,1),1)</f>
        <v>1</v>
      </c>
      <c r="G2459" s="2">
        <f ca="1">IF(D2459&gt;=$B$7,IF(E2459&gt;=$B$6,D2459,0),0)</f>
        <v>0.16225626699800533</v>
      </c>
    </row>
    <row r="2460" spans="1:7" x14ac:dyDescent="0.25">
      <c r="A2460" s="2">
        <f ca="1">_xlfn.BETA.INV(RAND(),Plan1!$B$4+Plan1!$B$9,Plan1!$B$5+Plan1!$B$8-Plan1!$B$9)</f>
        <v>7.7003554797069537E-2</v>
      </c>
      <c r="B2460">
        <f ca="1">_xlfn.BETA.DIST(A2460,Plan1!$B$12,Plan1!$B$13,FALSE)</f>
        <v>3.765936157070207</v>
      </c>
      <c r="D2460" s="2">
        <v>0.16225873174178762</v>
      </c>
      <c r="E2460">
        <v>6.388303723417434</v>
      </c>
      <c r="F2460" s="2">
        <f ca="1">IF(D2460&lt;=$B$7,IF(E2460&gt;=$B$6,D2460,1),1)</f>
        <v>1</v>
      </c>
      <c r="G2460" s="2">
        <f ca="1">IF(D2460&gt;=$B$7,IF(E2460&gt;=$B$6,D2460,0),0)</f>
        <v>0.16225873174178762</v>
      </c>
    </row>
    <row r="2461" spans="1:7" x14ac:dyDescent="0.25">
      <c r="A2461" s="2">
        <f ca="1">_xlfn.BETA.INV(RAND(),Plan1!$B$4+Plan1!$B$9,Plan1!$B$5+Plan1!$B$8-Plan1!$B$9)</f>
        <v>0.1572005011103017</v>
      </c>
      <c r="B2461">
        <f ca="1">_xlfn.BETA.DIST(A2461,Plan1!$B$12,Plan1!$B$13,FALSE)</f>
        <v>6.6510259445512956</v>
      </c>
      <c r="D2461" s="2">
        <v>0.16227288359087211</v>
      </c>
      <c r="E2461">
        <v>6.3875282352462808</v>
      </c>
      <c r="F2461" s="2">
        <f ca="1">IF(D2461&lt;=$B$7,IF(E2461&gt;=$B$6,D2461,1),1)</f>
        <v>1</v>
      </c>
      <c r="G2461" s="2">
        <f ca="1">IF(D2461&gt;=$B$7,IF(E2461&gt;=$B$6,D2461,0),0)</f>
        <v>0.16227288359087211</v>
      </c>
    </row>
    <row r="2462" spans="1:7" x14ac:dyDescent="0.25">
      <c r="A2462" s="2">
        <f ca="1">_xlfn.BETA.INV(RAND(),Plan1!$B$4+Plan1!$B$9,Plan1!$B$5+Plan1!$B$8-Plan1!$B$9)</f>
        <v>0.26650480959552669</v>
      </c>
      <c r="B2462">
        <f ca="1">_xlfn.BETA.DIST(A2462,Plan1!$B$12,Plan1!$B$13,FALSE)</f>
        <v>0.95137848374401668</v>
      </c>
      <c r="D2462" s="2">
        <v>0.10446851211860862</v>
      </c>
      <c r="E2462">
        <v>6.3872452894115543</v>
      </c>
      <c r="F2462" s="2">
        <f ca="1">IF(D2462&lt;=$B$7,IF(E2462&gt;=$B$6,D2462,1),1)</f>
        <v>0.10446851211860862</v>
      </c>
      <c r="G2462" s="2">
        <f ca="1">IF(D2462&gt;=$B$7,IF(E2462&gt;=$B$6,D2462,0),0)</f>
        <v>0</v>
      </c>
    </row>
    <row r="2463" spans="1:7" x14ac:dyDescent="0.25">
      <c r="A2463" s="2">
        <f ca="1">_xlfn.BETA.INV(RAND(),Plan1!$B$4+Plan1!$B$9,Plan1!$B$5+Plan1!$B$8-Plan1!$B$9)</f>
        <v>9.0954452408708628E-2</v>
      </c>
      <c r="B2463">
        <f ca="1">_xlfn.BETA.DIST(A2463,Plan1!$B$12,Plan1!$B$13,FALSE)</f>
        <v>5.2379845656434876</v>
      </c>
      <c r="D2463" s="2">
        <v>0.10446789700446137</v>
      </c>
      <c r="E2463">
        <v>6.3872020253077002</v>
      </c>
      <c r="F2463" s="2">
        <f ca="1">IF(D2463&lt;=$B$7,IF(E2463&gt;=$B$6,D2463,1),1)</f>
        <v>0.10446789700446137</v>
      </c>
      <c r="G2463" s="2">
        <f ca="1">IF(D2463&gt;=$B$7,IF(E2463&gt;=$B$6,D2463,0),0)</f>
        <v>0</v>
      </c>
    </row>
    <row r="2464" spans="1:7" x14ac:dyDescent="0.25">
      <c r="A2464" s="2">
        <f ca="1">_xlfn.BETA.INV(RAND(),Plan1!$B$4+Plan1!$B$9,Plan1!$B$5+Plan1!$B$8-Plan1!$B$9)</f>
        <v>0.16753545756737398</v>
      </c>
      <c r="B2464">
        <f ca="1">_xlfn.BETA.DIST(A2464,Plan1!$B$12,Plan1!$B$13,FALSE)</f>
        <v>6.0858520676903218</v>
      </c>
      <c r="D2464" s="2">
        <v>0.1623110019070042</v>
      </c>
      <c r="E2464">
        <v>6.385438402171153</v>
      </c>
      <c r="F2464" s="2">
        <f ca="1">IF(D2464&lt;=$B$7,IF(E2464&gt;=$B$6,D2464,1),1)</f>
        <v>1</v>
      </c>
      <c r="G2464" s="2">
        <f ca="1">IF(D2464&gt;=$B$7,IF(E2464&gt;=$B$6,D2464,0),0)</f>
        <v>0.1623110019070042</v>
      </c>
    </row>
    <row r="2465" spans="1:7" x14ac:dyDescent="0.25">
      <c r="A2465" s="2">
        <f ca="1">_xlfn.BETA.INV(RAND(),Plan1!$B$4+Plan1!$B$9,Plan1!$B$5+Plan1!$B$8-Plan1!$B$9)</f>
        <v>0.14038911863919859</v>
      </c>
      <c r="B2465">
        <f ca="1">_xlfn.BETA.DIST(A2465,Plan1!$B$12,Plan1!$B$13,FALSE)</f>
        <v>7.2501705929132205</v>
      </c>
      <c r="D2465" s="2">
        <v>0.16231188026886267</v>
      </c>
      <c r="E2465">
        <v>6.3853902282240913</v>
      </c>
      <c r="F2465" s="2">
        <f ca="1">IF(D2465&lt;=$B$7,IF(E2465&gt;=$B$6,D2465,1),1)</f>
        <v>1</v>
      </c>
      <c r="G2465" s="2">
        <f ca="1">IF(D2465&gt;=$B$7,IF(E2465&gt;=$B$6,D2465,0),0)</f>
        <v>0.16231188026886267</v>
      </c>
    </row>
    <row r="2466" spans="1:7" x14ac:dyDescent="0.25">
      <c r="A2466" s="2">
        <f ca="1">_xlfn.BETA.INV(RAND(),Plan1!$B$4+Plan1!$B$9,Plan1!$B$5+Plan1!$B$8-Plan1!$B$9)</f>
        <v>0.15446506059103338</v>
      </c>
      <c r="B2466">
        <f ca="1">_xlfn.BETA.DIST(A2466,Plan1!$B$12,Plan1!$B$13,FALSE)</f>
        <v>6.7797060481007581</v>
      </c>
      <c r="D2466" s="2">
        <v>0.16232016190602794</v>
      </c>
      <c r="E2466">
        <v>6.3849359805502255</v>
      </c>
      <c r="F2466" s="2">
        <f ca="1">IF(D2466&lt;=$B$7,IF(E2466&gt;=$B$6,D2466,1),1)</f>
        <v>1</v>
      </c>
      <c r="G2466" s="2">
        <f ca="1">IF(D2466&gt;=$B$7,IF(E2466&gt;=$B$6,D2466,0),0)</f>
        <v>0.16232016190602794</v>
      </c>
    </row>
    <row r="2467" spans="1:7" x14ac:dyDescent="0.25">
      <c r="A2467" s="2">
        <f ca="1">_xlfn.BETA.INV(RAND(),Plan1!$B$4+Plan1!$B$9,Plan1!$B$5+Plan1!$B$8-Plan1!$B$9)</f>
        <v>0.2048773527298049</v>
      </c>
      <c r="B2467">
        <f ca="1">_xlfn.BETA.DIST(A2467,Plan1!$B$12,Plan1!$B$13,FALSE)</f>
        <v>3.6602773100130035</v>
      </c>
      <c r="D2467" s="2">
        <v>0.16239907086596417</v>
      </c>
      <c r="E2467">
        <v>6.3806042492986341</v>
      </c>
      <c r="F2467" s="2">
        <f ca="1">IF(D2467&lt;=$B$7,IF(E2467&gt;=$B$6,D2467,1),1)</f>
        <v>1</v>
      </c>
      <c r="G2467" s="2">
        <f ca="1">IF(D2467&gt;=$B$7,IF(E2467&gt;=$B$6,D2467,0),0)</f>
        <v>0.16239907086596417</v>
      </c>
    </row>
    <row r="2468" spans="1:7" x14ac:dyDescent="0.25">
      <c r="A2468" s="2">
        <f ca="1">_xlfn.BETA.INV(RAND(),Plan1!$B$4+Plan1!$B$9,Plan1!$B$5+Plan1!$B$8-Plan1!$B$9)</f>
        <v>0.16650289791982886</v>
      </c>
      <c r="B2468">
        <f ca="1">_xlfn.BETA.DIST(A2468,Plan1!$B$12,Plan1!$B$13,FALSE)</f>
        <v>6.1469861656925477</v>
      </c>
      <c r="D2468" s="2">
        <v>0.1624023336461512</v>
      </c>
      <c r="E2468">
        <v>6.3804249988396906</v>
      </c>
      <c r="F2468" s="2">
        <f ca="1">IF(D2468&lt;=$B$7,IF(E2468&gt;=$B$6,D2468,1),1)</f>
        <v>1</v>
      </c>
      <c r="G2468" s="2">
        <f ca="1">IF(D2468&gt;=$B$7,IF(E2468&gt;=$B$6,D2468,0),0)</f>
        <v>0.1624023336461512</v>
      </c>
    </row>
    <row r="2469" spans="1:7" x14ac:dyDescent="0.25">
      <c r="A2469" s="2">
        <f ca="1">_xlfn.BETA.INV(RAND(),Plan1!$B$4+Plan1!$B$9,Plan1!$B$5+Plan1!$B$8-Plan1!$B$9)</f>
        <v>0.2637136194497649</v>
      </c>
      <c r="B2469">
        <f ca="1">_xlfn.BETA.DIST(A2469,Plan1!$B$12,Plan1!$B$13,FALSE)</f>
        <v>1.0231145440922318</v>
      </c>
      <c r="D2469" s="2">
        <v>0.16242600367878479</v>
      </c>
      <c r="E2469">
        <v>6.3791242854194179</v>
      </c>
      <c r="F2469" s="2">
        <f ca="1">IF(D2469&lt;=$B$7,IF(E2469&gt;=$B$6,D2469,1),1)</f>
        <v>1</v>
      </c>
      <c r="G2469" s="2">
        <f ca="1">IF(D2469&gt;=$B$7,IF(E2469&gt;=$B$6,D2469,0),0)</f>
        <v>0.16242600367878479</v>
      </c>
    </row>
    <row r="2470" spans="1:7" x14ac:dyDescent="0.25">
      <c r="A2470" s="2">
        <f ca="1">_xlfn.BETA.INV(RAND(),Plan1!$B$4+Plan1!$B$9,Plan1!$B$5+Plan1!$B$8-Plan1!$B$9)</f>
        <v>9.1096537678198392E-2</v>
      </c>
      <c r="B2470">
        <f ca="1">_xlfn.BETA.DIST(A2470,Plan1!$B$12,Plan1!$B$13,FALSE)</f>
        <v>5.2518644221802324</v>
      </c>
      <c r="D2470" s="2">
        <v>0.16242768632156013</v>
      </c>
      <c r="E2470">
        <v>6.3790317988969294</v>
      </c>
      <c r="F2470" s="2">
        <f ca="1">IF(D2470&lt;=$B$7,IF(E2470&gt;=$B$6,D2470,1),1)</f>
        <v>1</v>
      </c>
      <c r="G2470" s="2">
        <f ca="1">IF(D2470&gt;=$B$7,IF(E2470&gt;=$B$6,D2470,0),0)</f>
        <v>0.16242768632156013</v>
      </c>
    </row>
    <row r="2471" spans="1:7" x14ac:dyDescent="0.25">
      <c r="A2471" s="2">
        <f ca="1">_xlfn.BETA.INV(RAND(),Plan1!$B$4+Plan1!$B$9,Plan1!$B$5+Plan1!$B$8-Plan1!$B$9)</f>
        <v>0.15632140493229485</v>
      </c>
      <c r="B2471">
        <f ca="1">_xlfn.BETA.DIST(A2471,Plan1!$B$12,Plan1!$B$13,FALSE)</f>
        <v>6.6934867430678491</v>
      </c>
      <c r="D2471" s="2">
        <v>0.16246822520861492</v>
      </c>
      <c r="E2471">
        <v>6.3768026919194538</v>
      </c>
      <c r="F2471" s="2">
        <f ca="1">IF(D2471&lt;=$B$7,IF(E2471&gt;=$B$6,D2471,1),1)</f>
        <v>1</v>
      </c>
      <c r="G2471" s="2">
        <f ca="1">IF(D2471&gt;=$B$7,IF(E2471&gt;=$B$6,D2471,0),0)</f>
        <v>0.16246822520861492</v>
      </c>
    </row>
    <row r="2472" spans="1:7" x14ac:dyDescent="0.25">
      <c r="A2472" s="2">
        <f ca="1">_xlfn.BETA.INV(RAND(),Plan1!$B$4+Plan1!$B$9,Plan1!$B$5+Plan1!$B$8-Plan1!$B$9)</f>
        <v>0.11268361191665376</v>
      </c>
      <c r="B2472">
        <f ca="1">_xlfn.BETA.DIST(A2472,Plan1!$B$12,Plan1!$B$13,FALSE)</f>
        <v>6.8803816502527031</v>
      </c>
      <c r="D2472" s="2">
        <v>0.16247859122063701</v>
      </c>
      <c r="E2472">
        <v>6.3762324244625193</v>
      </c>
      <c r="F2472" s="2">
        <f ca="1">IF(D2472&lt;=$B$7,IF(E2472&gt;=$B$6,D2472,1),1)</f>
        <v>1</v>
      </c>
      <c r="G2472" s="2">
        <f ca="1">IF(D2472&gt;=$B$7,IF(E2472&gt;=$B$6,D2472,0),0)</f>
        <v>0.16247859122063701</v>
      </c>
    </row>
    <row r="2473" spans="1:7" x14ac:dyDescent="0.25">
      <c r="A2473" s="2">
        <f ca="1">_xlfn.BETA.INV(RAND(),Plan1!$B$4+Plan1!$B$9,Plan1!$B$5+Plan1!$B$8-Plan1!$B$9)</f>
        <v>0.10308373528413504</v>
      </c>
      <c r="B2473">
        <f ca="1">_xlfn.BETA.DIST(A2473,Plan1!$B$12,Plan1!$B$13,FALSE)</f>
        <v>6.2875516505861997</v>
      </c>
      <c r="D2473" s="2">
        <v>0.1624895749512516</v>
      </c>
      <c r="E2473">
        <v>6.3756280532261886</v>
      </c>
      <c r="F2473" s="2">
        <f ca="1">IF(D2473&lt;=$B$7,IF(E2473&gt;=$B$6,D2473,1),1)</f>
        <v>1</v>
      </c>
      <c r="G2473" s="2">
        <f ca="1">IF(D2473&gt;=$B$7,IF(E2473&gt;=$B$6,D2473,0),0)</f>
        <v>0.1624895749512516</v>
      </c>
    </row>
    <row r="2474" spans="1:7" x14ac:dyDescent="0.25">
      <c r="A2474" s="2">
        <f ca="1">_xlfn.BETA.INV(RAND(),Plan1!$B$4+Plan1!$B$9,Plan1!$B$5+Plan1!$B$8-Plan1!$B$9)</f>
        <v>7.296794005425325E-2</v>
      </c>
      <c r="B2474">
        <f ca="1">_xlfn.BETA.DIST(A2474,Plan1!$B$12,Plan1!$B$13,FALSE)</f>
        <v>3.3228095404202529</v>
      </c>
      <c r="D2474" s="2">
        <v>0.10428680167188743</v>
      </c>
      <c r="E2474">
        <v>6.3744249835682796</v>
      </c>
      <c r="F2474" s="2">
        <f ca="1">IF(D2474&lt;=$B$7,IF(E2474&gt;=$B$6,D2474,1),1)</f>
        <v>0.10428680167188743</v>
      </c>
      <c r="G2474" s="2">
        <f ca="1">IF(D2474&gt;=$B$7,IF(E2474&gt;=$B$6,D2474,0),0)</f>
        <v>0</v>
      </c>
    </row>
    <row r="2475" spans="1:7" x14ac:dyDescent="0.25">
      <c r="A2475" s="2">
        <f ca="1">_xlfn.BETA.INV(RAND(),Plan1!$B$4+Plan1!$B$9,Plan1!$B$5+Plan1!$B$8-Plan1!$B$9)</f>
        <v>5.4960660517416632E-2</v>
      </c>
      <c r="B2475">
        <f ca="1">_xlfn.BETA.DIST(A2475,Plan1!$B$12,Plan1!$B$13,FALSE)</f>
        <v>1.5199319548615653</v>
      </c>
      <c r="D2475" s="2">
        <v>0.1625195761621242</v>
      </c>
      <c r="E2475">
        <v>6.3739766254294068</v>
      </c>
      <c r="F2475" s="2">
        <f ca="1">IF(D2475&lt;=$B$7,IF(E2475&gt;=$B$6,D2475,1),1)</f>
        <v>1</v>
      </c>
      <c r="G2475" s="2">
        <f ca="1">IF(D2475&gt;=$B$7,IF(E2475&gt;=$B$6,D2475,0),0)</f>
        <v>0.1625195761621242</v>
      </c>
    </row>
    <row r="2476" spans="1:7" x14ac:dyDescent="0.25">
      <c r="A2476" s="2">
        <f ca="1">_xlfn.BETA.INV(RAND(),Plan1!$B$4+Plan1!$B$9,Plan1!$B$5+Plan1!$B$8-Plan1!$B$9)</f>
        <v>0.1647638418087557</v>
      </c>
      <c r="B2476">
        <f ca="1">_xlfn.BETA.DIST(A2476,Plan1!$B$12,Plan1!$B$13,FALSE)</f>
        <v>6.2479014036422083</v>
      </c>
      <c r="D2476" s="2">
        <v>0.10426629630899721</v>
      </c>
      <c r="E2476">
        <v>6.3729732636907919</v>
      </c>
      <c r="F2476" s="2">
        <f ca="1">IF(D2476&lt;=$B$7,IF(E2476&gt;=$B$6,D2476,1),1)</f>
        <v>0.10426629630899721</v>
      </c>
      <c r="G2476" s="2">
        <f ca="1">IF(D2476&gt;=$B$7,IF(E2476&gt;=$B$6,D2476,0),0)</f>
        <v>0</v>
      </c>
    </row>
    <row r="2477" spans="1:7" x14ac:dyDescent="0.25">
      <c r="A2477" s="2">
        <f ca="1">_xlfn.BETA.INV(RAND(),Plan1!$B$4+Plan1!$B$9,Plan1!$B$5+Plan1!$B$8-Plan1!$B$9)</f>
        <v>6.8926138684612379E-2</v>
      </c>
      <c r="B2477">
        <f ca="1">_xlfn.BETA.DIST(A2477,Plan1!$B$12,Plan1!$B$13,FALSE)</f>
        <v>2.8847908525263808</v>
      </c>
      <c r="D2477" s="2">
        <v>0.16254255703087805</v>
      </c>
      <c r="E2477">
        <v>6.3727110073168491</v>
      </c>
      <c r="F2477" s="2">
        <f ca="1">IF(D2477&lt;=$B$7,IF(E2477&gt;=$B$6,D2477,1),1)</f>
        <v>1</v>
      </c>
      <c r="G2477" s="2">
        <f ca="1">IF(D2477&gt;=$B$7,IF(E2477&gt;=$B$6,D2477,0),0)</f>
        <v>0.16254255703087805</v>
      </c>
    </row>
    <row r="2478" spans="1:7" x14ac:dyDescent="0.25">
      <c r="A2478" s="2">
        <f ca="1">_xlfn.BETA.INV(RAND(),Plan1!$B$4+Plan1!$B$9,Plan1!$B$5+Plan1!$B$8-Plan1!$B$9)</f>
        <v>0.14290893527771403</v>
      </c>
      <c r="B2478">
        <f ca="1">_xlfn.BETA.DIST(A2478,Plan1!$B$12,Plan1!$B$13,FALSE)</f>
        <v>7.1929160407684787</v>
      </c>
      <c r="D2478" s="2">
        <v>0.16256373864795226</v>
      </c>
      <c r="E2478">
        <v>6.3715439971774099</v>
      </c>
      <c r="F2478" s="2">
        <f ca="1">IF(D2478&lt;=$B$7,IF(E2478&gt;=$B$6,D2478,1),1)</f>
        <v>1</v>
      </c>
      <c r="G2478" s="2">
        <f ca="1">IF(D2478&gt;=$B$7,IF(E2478&gt;=$B$6,D2478,0),0)</f>
        <v>0.16256373864795226</v>
      </c>
    </row>
    <row r="2479" spans="1:7" x14ac:dyDescent="0.25">
      <c r="A2479" s="2">
        <f ca="1">_xlfn.BETA.INV(RAND(),Plan1!$B$4+Plan1!$B$9,Plan1!$B$5+Plan1!$B$8-Plan1!$B$9)</f>
        <v>0.21933751011702074</v>
      </c>
      <c r="B2479">
        <f ca="1">_xlfn.BETA.DIST(A2479,Plan1!$B$12,Plan1!$B$13,FALSE)</f>
        <v>2.8091310433525183</v>
      </c>
      <c r="D2479" s="2">
        <v>0.10423269242544697</v>
      </c>
      <c r="E2479">
        <v>6.3705920194027579</v>
      </c>
      <c r="F2479" s="2">
        <f ca="1">IF(D2479&lt;=$B$7,IF(E2479&gt;=$B$6,D2479,1),1)</f>
        <v>0.10423269242544697</v>
      </c>
      <c r="G2479" s="2">
        <f ca="1">IF(D2479&gt;=$B$7,IF(E2479&gt;=$B$6,D2479,0),0)</f>
        <v>0</v>
      </c>
    </row>
    <row r="2480" spans="1:7" x14ac:dyDescent="0.25">
      <c r="A2480" s="2">
        <f ca="1">_xlfn.BETA.INV(RAND(),Plan1!$B$4+Plan1!$B$9,Plan1!$B$5+Plan1!$B$8-Plan1!$B$9)</f>
        <v>0.18456897345539147</v>
      </c>
      <c r="B2480">
        <f ca="1">_xlfn.BETA.DIST(A2480,Plan1!$B$12,Plan1!$B$13,FALSE)</f>
        <v>4.9921805509257364</v>
      </c>
      <c r="D2480" s="2">
        <v>0.10420306391683661</v>
      </c>
      <c r="E2480">
        <v>6.3684902261703149</v>
      </c>
      <c r="F2480" s="2">
        <f ca="1">IF(D2480&lt;=$B$7,IF(E2480&gt;=$B$6,D2480,1),1)</f>
        <v>0.10420306391683661</v>
      </c>
      <c r="G2480" s="2">
        <f ca="1">IF(D2480&gt;=$B$7,IF(E2480&gt;=$B$6,D2480,0),0)</f>
        <v>0</v>
      </c>
    </row>
    <row r="2481" spans="1:7" x14ac:dyDescent="0.25">
      <c r="A2481" s="2">
        <f ca="1">_xlfn.BETA.INV(RAND(),Plan1!$B$4+Plan1!$B$9,Plan1!$B$5+Plan1!$B$8-Plan1!$B$9)</f>
        <v>9.3471825751544613E-2</v>
      </c>
      <c r="B2481">
        <f ca="1">_xlfn.BETA.DIST(A2481,Plan1!$B$12,Plan1!$B$13,FALSE)</f>
        <v>5.479045121613769</v>
      </c>
      <c r="D2481" s="2">
        <v>0.16263631154831459</v>
      </c>
      <c r="E2481">
        <v>6.3675420657391548</v>
      </c>
      <c r="F2481" s="2">
        <f ca="1">IF(D2481&lt;=$B$7,IF(E2481&gt;=$B$6,D2481,1),1)</f>
        <v>1</v>
      </c>
      <c r="G2481" s="2">
        <f ca="1">IF(D2481&gt;=$B$7,IF(E2481&gt;=$B$6,D2481,0),0)</f>
        <v>0.16263631154831459</v>
      </c>
    </row>
    <row r="2482" spans="1:7" x14ac:dyDescent="0.25">
      <c r="A2482" s="2">
        <f ca="1">_xlfn.BETA.INV(RAND(),Plan1!$B$4+Plan1!$B$9,Plan1!$B$5+Plan1!$B$8-Plan1!$B$9)</f>
        <v>0.11923084290239988</v>
      </c>
      <c r="B2482">
        <f ca="1">_xlfn.BETA.DIST(A2482,Plan1!$B$12,Plan1!$B$13,FALSE)</f>
        <v>7.1467806072537803</v>
      </c>
      <c r="D2482" s="2">
        <v>0.1626543280830991</v>
      </c>
      <c r="E2482">
        <v>6.3665477317320818</v>
      </c>
      <c r="F2482" s="2">
        <f ca="1">IF(D2482&lt;=$B$7,IF(E2482&gt;=$B$6,D2482,1),1)</f>
        <v>1</v>
      </c>
      <c r="G2482" s="2">
        <f ca="1">IF(D2482&gt;=$B$7,IF(E2482&gt;=$B$6,D2482,0),0)</f>
        <v>0.1626543280830991</v>
      </c>
    </row>
    <row r="2483" spans="1:7" x14ac:dyDescent="0.25">
      <c r="A2483" s="2">
        <f ca="1">_xlfn.BETA.INV(RAND(),Plan1!$B$4+Plan1!$B$9,Plan1!$B$5+Plan1!$B$8-Plan1!$B$9)</f>
        <v>0.19705940767898578</v>
      </c>
      <c r="B2483">
        <f ca="1">_xlfn.BETA.DIST(A2483,Plan1!$B$12,Plan1!$B$13,FALSE)</f>
        <v>4.161564906239188</v>
      </c>
      <c r="D2483" s="2">
        <v>0.16265941982348675</v>
      </c>
      <c r="E2483">
        <v>6.3662666578987306</v>
      </c>
      <c r="F2483" s="2">
        <f ca="1">IF(D2483&lt;=$B$7,IF(E2483&gt;=$B$6,D2483,1),1)</f>
        <v>1</v>
      </c>
      <c r="G2483" s="2">
        <f ca="1">IF(D2483&gt;=$B$7,IF(E2483&gt;=$B$6,D2483,0),0)</f>
        <v>0.16265941982348675</v>
      </c>
    </row>
    <row r="2484" spans="1:7" x14ac:dyDescent="0.25">
      <c r="A2484" s="2">
        <f ca="1">_xlfn.BETA.INV(RAND(),Plan1!$B$4+Plan1!$B$9,Plan1!$B$5+Plan1!$B$8-Plan1!$B$9)</f>
        <v>0.19945709434188508</v>
      </c>
      <c r="B2484">
        <f ca="1">_xlfn.BETA.DIST(A2484,Plan1!$B$12,Plan1!$B$13,FALSE)</f>
        <v>4.0055099915253676</v>
      </c>
      <c r="D2484" s="2">
        <v>0.16266248454067211</v>
      </c>
      <c r="E2484">
        <v>6.3660974668339261</v>
      </c>
      <c r="F2484" s="2">
        <f ca="1">IF(D2484&lt;=$B$7,IF(E2484&gt;=$B$6,D2484,1),1)</f>
        <v>1</v>
      </c>
      <c r="G2484" s="2">
        <f ca="1">IF(D2484&gt;=$B$7,IF(E2484&gt;=$B$6,D2484,0),0)</f>
        <v>0.16266248454067211</v>
      </c>
    </row>
    <row r="2485" spans="1:7" x14ac:dyDescent="0.25">
      <c r="A2485" s="2">
        <f ca="1">_xlfn.BETA.INV(RAND(),Plan1!$B$4+Plan1!$B$9,Plan1!$B$5+Plan1!$B$8-Plan1!$B$9)</f>
        <v>0.14394632033622609</v>
      </c>
      <c r="B2485">
        <f ca="1">_xlfn.BETA.DIST(A2485,Plan1!$B$12,Plan1!$B$13,FALSE)</f>
        <v>7.165622557624407</v>
      </c>
      <c r="D2485" s="2">
        <v>0.16268812587690418</v>
      </c>
      <c r="E2485">
        <v>6.3646815321374222</v>
      </c>
      <c r="F2485" s="2">
        <f ca="1">IF(D2485&lt;=$B$7,IF(E2485&gt;=$B$6,D2485,1),1)</f>
        <v>1</v>
      </c>
      <c r="G2485" s="2">
        <f ca="1">IF(D2485&gt;=$B$7,IF(E2485&gt;=$B$6,D2485,0),0)</f>
        <v>0.16268812587690418</v>
      </c>
    </row>
    <row r="2486" spans="1:7" x14ac:dyDescent="0.25">
      <c r="A2486" s="2">
        <f ca="1">_xlfn.BETA.INV(RAND(),Plan1!$B$4+Plan1!$B$9,Plan1!$B$5+Plan1!$B$8-Plan1!$B$9)</f>
        <v>0.16292903096901568</v>
      </c>
      <c r="B2486">
        <f ca="1">_xlfn.BETA.DIST(A2486,Plan1!$B$12,Plan1!$B$13,FALSE)</f>
        <v>6.3513458446459365</v>
      </c>
      <c r="D2486" s="2">
        <v>0.16269236058354319</v>
      </c>
      <c r="E2486">
        <v>6.3644476236049128</v>
      </c>
      <c r="F2486" s="2">
        <f ca="1">IF(D2486&lt;=$B$7,IF(E2486&gt;=$B$6,D2486,1),1)</f>
        <v>1</v>
      </c>
      <c r="G2486" s="2">
        <f ca="1">IF(D2486&gt;=$B$7,IF(E2486&gt;=$B$6,D2486,0),0)</f>
        <v>0.16269236058354319</v>
      </c>
    </row>
    <row r="2487" spans="1:7" x14ac:dyDescent="0.25">
      <c r="A2487" s="2">
        <f ca="1">_xlfn.BETA.INV(RAND(),Plan1!$B$4+Plan1!$B$9,Plan1!$B$5+Plan1!$B$8-Plan1!$B$9)</f>
        <v>6.5460809701245223E-2</v>
      </c>
      <c r="B2487">
        <f ca="1">_xlfn.BETA.DIST(A2487,Plan1!$B$12,Plan1!$B$13,FALSE)</f>
        <v>2.5196668151858641</v>
      </c>
      <c r="D2487" s="2">
        <v>0.16272357726098541</v>
      </c>
      <c r="E2487">
        <v>6.3627227716794481</v>
      </c>
      <c r="F2487" s="2">
        <f ca="1">IF(D2487&lt;=$B$7,IF(E2487&gt;=$B$6,D2487,1),1)</f>
        <v>1</v>
      </c>
      <c r="G2487" s="2">
        <f ca="1">IF(D2487&gt;=$B$7,IF(E2487&gt;=$B$6,D2487,0),0)</f>
        <v>0.16272357726098541</v>
      </c>
    </row>
    <row r="2488" spans="1:7" x14ac:dyDescent="0.25">
      <c r="A2488" s="2">
        <f ca="1">_xlfn.BETA.INV(RAND(),Plan1!$B$4+Plan1!$B$9,Plan1!$B$5+Plan1!$B$8-Plan1!$B$9)</f>
        <v>0.13531829976490725</v>
      </c>
      <c r="B2488">
        <f ca="1">_xlfn.BETA.DIST(A2488,Plan1!$B$12,Plan1!$B$13,FALSE)</f>
        <v>7.3241569881353543</v>
      </c>
      <c r="D2488" s="2">
        <v>0.10411630679945247</v>
      </c>
      <c r="E2488">
        <v>6.362323701723855</v>
      </c>
      <c r="F2488" s="2">
        <f ca="1">IF(D2488&lt;=$B$7,IF(E2488&gt;=$B$6,D2488,1),1)</f>
        <v>0.10411630679945247</v>
      </c>
      <c r="G2488" s="2">
        <f ca="1">IF(D2488&gt;=$B$7,IF(E2488&gt;=$B$6,D2488,0),0)</f>
        <v>0</v>
      </c>
    </row>
    <row r="2489" spans="1:7" x14ac:dyDescent="0.25">
      <c r="A2489" s="2">
        <f ca="1">_xlfn.BETA.INV(RAND(),Plan1!$B$4+Plan1!$B$9,Plan1!$B$5+Plan1!$B$8-Plan1!$B$9)</f>
        <v>0.14801302469572042</v>
      </c>
      <c r="B2489">
        <f ca="1">_xlfn.BETA.DIST(A2489,Plan1!$B$12,Plan1!$B$13,FALSE)</f>
        <v>7.0389089240706246</v>
      </c>
      <c r="D2489" s="2">
        <v>0.16273929560930755</v>
      </c>
      <c r="E2489">
        <v>6.3618538905618482</v>
      </c>
      <c r="F2489" s="2">
        <f ca="1">IF(D2489&lt;=$B$7,IF(E2489&gt;=$B$6,D2489,1),1)</f>
        <v>1</v>
      </c>
      <c r="G2489" s="2">
        <f ca="1">IF(D2489&gt;=$B$7,IF(E2489&gt;=$B$6,D2489,0),0)</f>
        <v>0.16273929560930755</v>
      </c>
    </row>
    <row r="2490" spans="1:7" x14ac:dyDescent="0.25">
      <c r="A2490" s="2">
        <f ca="1">_xlfn.BETA.INV(RAND(),Plan1!$B$4+Plan1!$B$9,Plan1!$B$5+Plan1!$B$8-Plan1!$B$9)</f>
        <v>0.22461734282436496</v>
      </c>
      <c r="B2490">
        <f ca="1">_xlfn.BETA.DIST(A2490,Plan1!$B$12,Plan1!$B$13,FALSE)</f>
        <v>2.5290959703210389</v>
      </c>
      <c r="D2490" s="2">
        <v>0.10408957309121669</v>
      </c>
      <c r="E2490">
        <v>6.3604198807573917</v>
      </c>
      <c r="F2490" s="2">
        <f ca="1">IF(D2490&lt;=$B$7,IF(E2490&gt;=$B$6,D2490,1),1)</f>
        <v>0.10408957309121669</v>
      </c>
      <c r="G2490" s="2">
        <f ca="1">IF(D2490&gt;=$B$7,IF(E2490&gt;=$B$6,D2490,0),0)</f>
        <v>0</v>
      </c>
    </row>
    <row r="2491" spans="1:7" x14ac:dyDescent="0.25">
      <c r="A2491" s="2">
        <f ca="1">_xlfn.BETA.INV(RAND(),Plan1!$B$4+Plan1!$B$9,Plan1!$B$5+Plan1!$B$8-Plan1!$B$9)</f>
        <v>4.9377716009513704E-2</v>
      </c>
      <c r="B2491">
        <f ca="1">_xlfn.BETA.DIST(A2491,Plan1!$B$12,Plan1!$B$13,FALSE)</f>
        <v>1.0805299791280156</v>
      </c>
      <c r="D2491" s="2">
        <v>0.16276826862755056</v>
      </c>
      <c r="E2491">
        <v>6.3602516555965218</v>
      </c>
      <c r="F2491" s="2">
        <f ca="1">IF(D2491&lt;=$B$7,IF(E2491&gt;=$B$6,D2491,1),1)</f>
        <v>1</v>
      </c>
      <c r="G2491" s="2">
        <f ca="1">IF(D2491&gt;=$B$7,IF(E2491&gt;=$B$6,D2491,0),0)</f>
        <v>0.16276826862755056</v>
      </c>
    </row>
    <row r="2492" spans="1:7" x14ac:dyDescent="0.25">
      <c r="A2492" s="2">
        <f ca="1">_xlfn.BETA.INV(RAND(),Plan1!$B$4+Plan1!$B$9,Plan1!$B$5+Plan1!$B$8-Plan1!$B$9)</f>
        <v>0.18890020814064679</v>
      </c>
      <c r="B2492">
        <f ca="1">_xlfn.BETA.DIST(A2492,Plan1!$B$12,Plan1!$B$13,FALSE)</f>
        <v>4.7025334621404502</v>
      </c>
      <c r="D2492" s="2">
        <v>0.10406859456806852</v>
      </c>
      <c r="E2492">
        <v>6.3589247104897089</v>
      </c>
      <c r="F2492" s="2">
        <f ca="1">IF(D2492&lt;=$B$7,IF(E2492&gt;=$B$6,D2492,1),1)</f>
        <v>0.10406859456806852</v>
      </c>
      <c r="G2492" s="2">
        <f ca="1">IF(D2492&gt;=$B$7,IF(E2492&gt;=$B$6,D2492,0),0)</f>
        <v>0</v>
      </c>
    </row>
    <row r="2493" spans="1:7" x14ac:dyDescent="0.25">
      <c r="A2493" s="2">
        <f ca="1">_xlfn.BETA.INV(RAND(),Plan1!$B$4+Plan1!$B$9,Plan1!$B$5+Plan1!$B$8-Plan1!$B$9)</f>
        <v>0.18281080565813757</v>
      </c>
      <c r="B2493">
        <f ca="1">_xlfn.BETA.DIST(A2493,Plan1!$B$12,Plan1!$B$13,FALSE)</f>
        <v>5.1094454065432302</v>
      </c>
      <c r="D2493" s="2">
        <v>0.10404092596624821</v>
      </c>
      <c r="E2493">
        <v>6.3569511148269369</v>
      </c>
      <c r="F2493" s="2">
        <f ca="1">IF(D2493&lt;=$B$7,IF(E2493&gt;=$B$6,D2493,1),1)</f>
        <v>0.10404092596624821</v>
      </c>
      <c r="G2493" s="2">
        <f ca="1">IF(D2493&gt;=$B$7,IF(E2493&gt;=$B$6,D2493,0),0)</f>
        <v>0</v>
      </c>
    </row>
    <row r="2494" spans="1:7" x14ac:dyDescent="0.25">
      <c r="A2494" s="2">
        <f ca="1">_xlfn.BETA.INV(RAND(),Plan1!$B$4+Plan1!$B$9,Plan1!$B$5+Plan1!$B$8-Plan1!$B$9)</f>
        <v>6.2991706997238314E-2</v>
      </c>
      <c r="B2494">
        <f ca="1">_xlfn.BETA.DIST(A2494,Plan1!$B$12,Plan1!$B$13,FALSE)</f>
        <v>2.2681322485503852</v>
      </c>
      <c r="D2494" s="2">
        <v>0.16287532580028774</v>
      </c>
      <c r="E2494">
        <v>6.3543238856777684</v>
      </c>
      <c r="F2494" s="2">
        <f ca="1">IF(D2494&lt;=$B$7,IF(E2494&gt;=$B$6,D2494,1),1)</f>
        <v>1</v>
      </c>
      <c r="G2494" s="2">
        <f ca="1">IF(D2494&gt;=$B$7,IF(E2494&gt;=$B$6,D2494,0),0)</f>
        <v>0.16287532580028774</v>
      </c>
    </row>
    <row r="2495" spans="1:7" x14ac:dyDescent="0.25">
      <c r="A2495" s="2">
        <f ca="1">_xlfn.BETA.INV(RAND(),Plan1!$B$4+Plan1!$B$9,Plan1!$B$5+Plan1!$B$8-Plan1!$B$9)</f>
        <v>6.4826854618355717E-2</v>
      </c>
      <c r="B2495">
        <f ca="1">_xlfn.BETA.DIST(A2495,Plan1!$B$12,Plan1!$B$13,FALSE)</f>
        <v>2.4543120951911113</v>
      </c>
      <c r="D2495" s="2">
        <v>0.10400332711804075</v>
      </c>
      <c r="E2495">
        <v>6.3542662563333563</v>
      </c>
      <c r="F2495" s="2">
        <f ca="1">IF(D2495&lt;=$B$7,IF(E2495&gt;=$B$6,D2495,1),1)</f>
        <v>0.10400332711804075</v>
      </c>
      <c r="G2495" s="2">
        <f ca="1">IF(D2495&gt;=$B$7,IF(E2495&gt;=$B$6,D2495,0),0)</f>
        <v>0</v>
      </c>
    </row>
    <row r="2496" spans="1:7" x14ac:dyDescent="0.25">
      <c r="A2496" s="2">
        <f ca="1">_xlfn.BETA.INV(RAND(),Plan1!$B$4+Plan1!$B$9,Plan1!$B$5+Plan1!$B$8-Plan1!$B$9)</f>
        <v>5.0241154559940722E-2</v>
      </c>
      <c r="B2496">
        <f ca="1">_xlfn.BETA.DIST(A2496,Plan1!$B$12,Plan1!$B$13,FALSE)</f>
        <v>1.1435539273007447</v>
      </c>
      <c r="D2496" s="2">
        <v>0.16287641636146755</v>
      </c>
      <c r="E2496">
        <v>6.3542634412942425</v>
      </c>
      <c r="F2496" s="2">
        <f ca="1">IF(D2496&lt;=$B$7,IF(E2496&gt;=$B$6,D2496,1),1)</f>
        <v>1</v>
      </c>
      <c r="G2496" s="2">
        <f ca="1">IF(D2496&gt;=$B$7,IF(E2496&gt;=$B$6,D2496,0),0)</f>
        <v>0.16287641636146755</v>
      </c>
    </row>
    <row r="2497" spans="1:7" x14ac:dyDescent="0.25">
      <c r="A2497" s="2">
        <f ca="1">_xlfn.BETA.INV(RAND(),Plan1!$B$4+Plan1!$B$9,Plan1!$B$5+Plan1!$B$8-Plan1!$B$9)</f>
        <v>0.12805233095627583</v>
      </c>
      <c r="B2497">
        <f ca="1">_xlfn.BETA.DIST(A2497,Plan1!$B$12,Plan1!$B$13,FALSE)</f>
        <v>7.3255372265562491</v>
      </c>
      <c r="D2497" s="2">
        <v>0.162885467256636</v>
      </c>
      <c r="E2497">
        <v>6.3537617486761411</v>
      </c>
      <c r="F2497" s="2">
        <f ca="1">IF(D2497&lt;=$B$7,IF(E2497&gt;=$B$6,D2497,1),1)</f>
        <v>1</v>
      </c>
      <c r="G2497" s="2">
        <f ca="1">IF(D2497&gt;=$B$7,IF(E2497&gt;=$B$6,D2497,0),0)</f>
        <v>0.162885467256636</v>
      </c>
    </row>
    <row r="2498" spans="1:7" x14ac:dyDescent="0.25">
      <c r="A2498" s="2">
        <f ca="1">_xlfn.BETA.INV(RAND(),Plan1!$B$4+Plan1!$B$9,Plan1!$B$5+Plan1!$B$8-Plan1!$B$9)</f>
        <v>0.13501741884424659</v>
      </c>
      <c r="B2498">
        <f ca="1">_xlfn.BETA.DIST(A2498,Plan1!$B$12,Plan1!$B$13,FALSE)</f>
        <v>7.326728355439486</v>
      </c>
      <c r="D2498" s="2">
        <v>0.16290544598616241</v>
      </c>
      <c r="E2498">
        <v>6.3526540306990382</v>
      </c>
      <c r="F2498" s="2">
        <f ca="1">IF(D2498&lt;=$B$7,IF(E2498&gt;=$B$6,D2498,1),1)</f>
        <v>1</v>
      </c>
      <c r="G2498" s="2">
        <f ca="1">IF(D2498&gt;=$B$7,IF(E2498&gt;=$B$6,D2498,0),0)</f>
        <v>0.16290544598616241</v>
      </c>
    </row>
    <row r="2499" spans="1:7" x14ac:dyDescent="0.25">
      <c r="A2499" s="2">
        <f ca="1">_xlfn.BETA.INV(RAND(),Plan1!$B$4+Plan1!$B$9,Plan1!$B$5+Plan1!$B$8-Plan1!$B$9)</f>
        <v>0.26054390609725264</v>
      </c>
      <c r="B2499">
        <f ca="1">_xlfn.BETA.DIST(A2499,Plan1!$B$12,Plan1!$B$13,FALSE)</f>
        <v>1.1097667028966842</v>
      </c>
      <c r="D2499" s="2">
        <v>0.1039715338669861</v>
      </c>
      <c r="E2499">
        <v>6.3519933219347289</v>
      </c>
      <c r="F2499" s="2">
        <f ca="1">IF(D2499&lt;=$B$7,IF(E2499&gt;=$B$6,D2499,1),1)</f>
        <v>0.1039715338669861</v>
      </c>
      <c r="G2499" s="2">
        <f ca="1">IF(D2499&gt;=$B$7,IF(E2499&gt;=$B$6,D2499,0),0)</f>
        <v>0</v>
      </c>
    </row>
    <row r="2500" spans="1:7" x14ac:dyDescent="0.25">
      <c r="A2500" s="2">
        <f ca="1">_xlfn.BETA.INV(RAND(),Plan1!$B$4+Plan1!$B$9,Plan1!$B$5+Plan1!$B$8-Plan1!$B$9)</f>
        <v>0.1865943590829624</v>
      </c>
      <c r="B2500">
        <f ca="1">_xlfn.BETA.DIST(A2500,Plan1!$B$12,Plan1!$B$13,FALSE)</f>
        <v>4.8567710645644686</v>
      </c>
      <c r="D2500" s="2">
        <v>0.10396428632365888</v>
      </c>
      <c r="E2500">
        <v>6.3514748484271237</v>
      </c>
      <c r="F2500" s="2">
        <f ca="1">IF(D2500&lt;=$B$7,IF(E2500&gt;=$B$6,D2500,1),1)</f>
        <v>0.10396428632365888</v>
      </c>
      <c r="G2500" s="2">
        <f ca="1">IF(D2500&gt;=$B$7,IF(E2500&gt;=$B$6,D2500,0),0)</f>
        <v>0</v>
      </c>
    </row>
    <row r="2501" spans="1:7" x14ac:dyDescent="0.25">
      <c r="A2501" s="2">
        <f ca="1">_xlfn.BETA.INV(RAND(),Plan1!$B$4+Plan1!$B$9,Plan1!$B$5+Plan1!$B$8-Plan1!$B$9)</f>
        <v>7.1379436863785145E-2</v>
      </c>
      <c r="B2501">
        <f ca="1">_xlfn.BETA.DIST(A2501,Plan1!$B$12,Plan1!$B$13,FALSE)</f>
        <v>3.149542766268933</v>
      </c>
      <c r="D2501" s="2">
        <v>0.16293110293749935</v>
      </c>
      <c r="E2501">
        <v>6.3512308920854776</v>
      </c>
      <c r="F2501" s="2">
        <f ca="1">IF(D2501&lt;=$B$7,IF(E2501&gt;=$B$6,D2501,1),1)</f>
        <v>1</v>
      </c>
      <c r="G2501" s="2">
        <f ca="1">IF(D2501&gt;=$B$7,IF(E2501&gt;=$B$6,D2501,0),0)</f>
        <v>0.16293110293749935</v>
      </c>
    </row>
    <row r="2502" spans="1:7" x14ac:dyDescent="0.25">
      <c r="A2502" s="2">
        <f ca="1">_xlfn.BETA.INV(RAND(),Plan1!$B$4+Plan1!$B$9,Plan1!$B$5+Plan1!$B$8-Plan1!$B$9)</f>
        <v>0.1263179290699685</v>
      </c>
      <c r="B2502">
        <f ca="1">_xlfn.BETA.DIST(A2502,Plan1!$B$12,Plan1!$B$13,FALSE)</f>
        <v>7.3064447588273911</v>
      </c>
      <c r="D2502" s="2">
        <v>0.1039534246122568</v>
      </c>
      <c r="E2502">
        <v>6.3506975898141365</v>
      </c>
      <c r="F2502" s="2">
        <f ca="1">IF(D2502&lt;=$B$7,IF(E2502&gt;=$B$6,D2502,1),1)</f>
        <v>0.1039534246122568</v>
      </c>
      <c r="G2502" s="2">
        <f ca="1">IF(D2502&gt;=$B$7,IF(E2502&gt;=$B$6,D2502,0),0)</f>
        <v>0</v>
      </c>
    </row>
    <row r="2503" spans="1:7" x14ac:dyDescent="0.25">
      <c r="A2503" s="2">
        <f ca="1">_xlfn.BETA.INV(RAND(),Plan1!$B$4+Plan1!$B$9,Plan1!$B$5+Plan1!$B$8-Plan1!$B$9)</f>
        <v>0.28556450494948338</v>
      </c>
      <c r="B2503">
        <f ca="1">_xlfn.BETA.DIST(A2503,Plan1!$B$12,Plan1!$B$13,FALSE)</f>
        <v>0.56366236212504339</v>
      </c>
      <c r="D2503" s="2">
        <v>0.10392403410892327</v>
      </c>
      <c r="E2503">
        <v>6.3485930049234369</v>
      </c>
      <c r="F2503" s="2">
        <f ca="1">IF(D2503&lt;=$B$7,IF(E2503&gt;=$B$6,D2503,1),1)</f>
        <v>0.10392403410892327</v>
      </c>
      <c r="G2503" s="2">
        <f ca="1">IF(D2503&gt;=$B$7,IF(E2503&gt;=$B$6,D2503,0),0)</f>
        <v>0</v>
      </c>
    </row>
    <row r="2504" spans="1:7" x14ac:dyDescent="0.25">
      <c r="A2504" s="2">
        <f ca="1">_xlfn.BETA.INV(RAND(),Plan1!$B$4+Plan1!$B$9,Plan1!$B$5+Plan1!$B$8-Plan1!$B$9)</f>
        <v>0.1459189507489399</v>
      </c>
      <c r="B2504">
        <f ca="1">_xlfn.BETA.DIST(A2504,Plan1!$B$12,Plan1!$B$13,FALSE)</f>
        <v>7.1079843151646411</v>
      </c>
      <c r="D2504" s="2">
        <v>0.10389923666644799</v>
      </c>
      <c r="E2504">
        <v>6.3468157114970891</v>
      </c>
      <c r="F2504" s="2">
        <f ca="1">IF(D2504&lt;=$B$7,IF(E2504&gt;=$B$6,D2504,1),1)</f>
        <v>0.10389923666644799</v>
      </c>
      <c r="G2504" s="2">
        <f ca="1">IF(D2504&gt;=$B$7,IF(E2504&gt;=$B$6,D2504,0),0)</f>
        <v>0</v>
      </c>
    </row>
    <row r="2505" spans="1:7" x14ac:dyDescent="0.25">
      <c r="A2505" s="2">
        <f ca="1">_xlfn.BETA.INV(RAND(),Plan1!$B$4+Plan1!$B$9,Plan1!$B$5+Plan1!$B$8-Plan1!$B$9)</f>
        <v>0.12939957475027772</v>
      </c>
      <c r="B2505">
        <f ca="1">_xlfn.BETA.DIST(A2505,Plan1!$B$12,Plan1!$B$13,FALSE)</f>
        <v>7.3350868910414455</v>
      </c>
      <c r="D2505" s="2">
        <v>0.16301113347122598</v>
      </c>
      <c r="E2505">
        <v>6.3467874913876736</v>
      </c>
      <c r="F2505" s="2">
        <f ca="1">IF(D2505&lt;=$B$7,IF(E2505&gt;=$B$6,D2505,1),1)</f>
        <v>1</v>
      </c>
      <c r="G2505" s="2">
        <f ca="1">IF(D2505&gt;=$B$7,IF(E2505&gt;=$B$6,D2505,0),0)</f>
        <v>0.16301113347122598</v>
      </c>
    </row>
    <row r="2506" spans="1:7" x14ac:dyDescent="0.25">
      <c r="A2506" s="2">
        <f ca="1">_xlfn.BETA.INV(RAND(),Plan1!$B$4+Plan1!$B$9,Plan1!$B$5+Plan1!$B$8-Plan1!$B$9)</f>
        <v>0.15424260023365022</v>
      </c>
      <c r="B2506">
        <f ca="1">_xlfn.BETA.DIST(A2506,Plan1!$B$12,Plan1!$B$13,FALSE)</f>
        <v>6.789713352819251</v>
      </c>
      <c r="D2506" s="2">
        <v>0.10389696477477603</v>
      </c>
      <c r="E2506">
        <v>6.3466528059421368</v>
      </c>
      <c r="F2506" s="2">
        <f ca="1">IF(D2506&lt;=$B$7,IF(E2506&gt;=$B$6,D2506,1),1)</f>
        <v>0.10389696477477603</v>
      </c>
      <c r="G2506" s="2">
        <f ca="1">IF(D2506&gt;=$B$7,IF(E2506&gt;=$B$6,D2506,0),0)</f>
        <v>0</v>
      </c>
    </row>
    <row r="2507" spans="1:7" x14ac:dyDescent="0.25">
      <c r="A2507" s="2">
        <f ca="1">_xlfn.BETA.INV(RAND(),Plan1!$B$4+Plan1!$B$9,Plan1!$B$5+Plan1!$B$8-Plan1!$B$9)</f>
        <v>8.0950885669602859E-2</v>
      </c>
      <c r="B2507">
        <f ca="1">_xlfn.BETA.DIST(A2507,Plan1!$B$12,Plan1!$B$13,FALSE)</f>
        <v>4.1976280731975857</v>
      </c>
      <c r="D2507" s="2">
        <v>0.10389603971354885</v>
      </c>
      <c r="E2507">
        <v>6.3465864710702826</v>
      </c>
      <c r="F2507" s="2">
        <f ca="1">IF(D2507&lt;=$B$7,IF(E2507&gt;=$B$6,D2507,1),1)</f>
        <v>0.10389603971354885</v>
      </c>
      <c r="G2507" s="2">
        <f ca="1">IF(D2507&gt;=$B$7,IF(E2507&gt;=$B$6,D2507,0),0)</f>
        <v>0</v>
      </c>
    </row>
    <row r="2508" spans="1:7" x14ac:dyDescent="0.25">
      <c r="A2508" s="2">
        <f ca="1">_xlfn.BETA.INV(RAND(),Plan1!$B$4+Plan1!$B$9,Plan1!$B$5+Plan1!$B$8-Plan1!$B$9)</f>
        <v>0.27514015576241879</v>
      </c>
      <c r="B2508">
        <f ca="1">_xlfn.BETA.DIST(A2508,Plan1!$B$12,Plan1!$B$13,FALSE)</f>
        <v>0.75486867485175457</v>
      </c>
      <c r="D2508" s="2">
        <v>0.10387757768225411</v>
      </c>
      <c r="E2508">
        <v>6.3452621563920832</v>
      </c>
      <c r="F2508" s="2">
        <f ca="1">IF(D2508&lt;=$B$7,IF(E2508&gt;=$B$6,D2508,1),1)</f>
        <v>0.10387757768225411</v>
      </c>
      <c r="G2508" s="2">
        <f ca="1">IF(D2508&gt;=$B$7,IF(E2508&gt;=$B$6,D2508,0),0)</f>
        <v>0</v>
      </c>
    </row>
    <row r="2509" spans="1:7" x14ac:dyDescent="0.25">
      <c r="A2509" s="2">
        <f ca="1">_xlfn.BETA.INV(RAND(),Plan1!$B$4+Plan1!$B$9,Plan1!$B$5+Plan1!$B$8-Plan1!$B$9)</f>
        <v>0.14611407653439479</v>
      </c>
      <c r="B2509">
        <f ca="1">_xlfn.BETA.DIST(A2509,Plan1!$B$12,Plan1!$B$13,FALSE)</f>
        <v>7.1018847289959393</v>
      </c>
      <c r="D2509" s="2">
        <v>0.16305402443590067</v>
      </c>
      <c r="E2509">
        <v>6.3444034728704697</v>
      </c>
      <c r="F2509" s="2">
        <f ca="1">IF(D2509&lt;=$B$7,IF(E2509&gt;=$B$6,D2509,1),1)</f>
        <v>1</v>
      </c>
      <c r="G2509" s="2">
        <f ca="1">IF(D2509&gt;=$B$7,IF(E2509&gt;=$B$6,D2509,0),0)</f>
        <v>0.16305402443590067</v>
      </c>
    </row>
    <row r="2510" spans="1:7" x14ac:dyDescent="0.25">
      <c r="A2510" s="2">
        <f ca="1">_xlfn.BETA.INV(RAND(),Plan1!$B$4+Plan1!$B$9,Plan1!$B$5+Plan1!$B$8-Plan1!$B$9)</f>
        <v>8.4998576909996224E-2</v>
      </c>
      <c r="B2510">
        <f ca="1">_xlfn.BETA.DIST(A2510,Plan1!$B$12,Plan1!$B$13,FALSE)</f>
        <v>4.6312135896277873</v>
      </c>
      <c r="D2510" s="2">
        <v>0.10381239015962355</v>
      </c>
      <c r="E2510">
        <v>6.3405796251497168</v>
      </c>
      <c r="F2510" s="2">
        <f ca="1">IF(D2510&lt;=$B$7,IF(E2510&gt;=$B$6,D2510,1),1)</f>
        <v>0.10381239015962355</v>
      </c>
      <c r="G2510" s="2">
        <f ca="1">IF(D2510&gt;=$B$7,IF(E2510&gt;=$B$6,D2510,0),0)</f>
        <v>0</v>
      </c>
    </row>
    <row r="2511" spans="1:7" x14ac:dyDescent="0.25">
      <c r="A2511" s="2">
        <f ca="1">_xlfn.BETA.INV(RAND(),Plan1!$B$4+Plan1!$B$9,Plan1!$B$5+Plan1!$B$8-Plan1!$B$9)</f>
        <v>0.14005644141955387</v>
      </c>
      <c r="B2511">
        <f ca="1">_xlfn.BETA.DIST(A2511,Plan1!$B$12,Plan1!$B$13,FALSE)</f>
        <v>7.2567449148869505</v>
      </c>
      <c r="D2511" s="2">
        <v>0.16313015500668571</v>
      </c>
      <c r="E2511">
        <v>6.3401673401055163</v>
      </c>
      <c r="F2511" s="2">
        <f ca="1">IF(D2511&lt;=$B$7,IF(E2511&gt;=$B$6,D2511,1),1)</f>
        <v>1</v>
      </c>
      <c r="G2511" s="2">
        <f ca="1">IF(D2511&gt;=$B$7,IF(E2511&gt;=$B$6,D2511,0),0)</f>
        <v>0.16313015500668571</v>
      </c>
    </row>
    <row r="2512" spans="1:7" x14ac:dyDescent="0.25">
      <c r="A2512" s="2">
        <f ca="1">_xlfn.BETA.INV(RAND(),Plan1!$B$4+Plan1!$B$9,Plan1!$B$5+Plan1!$B$8-Plan1!$B$9)</f>
        <v>0.16816653461023812</v>
      </c>
      <c r="B2512">
        <f ca="1">_xlfn.BETA.DIST(A2512,Plan1!$B$12,Plan1!$B$13,FALSE)</f>
        <v>6.0480703760710259</v>
      </c>
      <c r="D2512" s="2">
        <v>0.1037602777865726</v>
      </c>
      <c r="E2512">
        <v>6.3368290090062178</v>
      </c>
      <c r="F2512" s="2">
        <f ca="1">IF(D2512&lt;=$B$7,IF(E2512&gt;=$B$6,D2512,1),1)</f>
        <v>0.1037602777865726</v>
      </c>
      <c r="G2512" s="2">
        <f ca="1">IF(D2512&gt;=$B$7,IF(E2512&gt;=$B$6,D2512,0),0)</f>
        <v>0</v>
      </c>
    </row>
    <row r="2513" spans="1:7" x14ac:dyDescent="0.25">
      <c r="A2513" s="2">
        <f ca="1">_xlfn.BETA.INV(RAND(),Plan1!$B$4+Plan1!$B$9,Plan1!$B$5+Plan1!$B$8-Plan1!$B$9)</f>
        <v>0.17577496711417062</v>
      </c>
      <c r="B2513">
        <f ca="1">_xlfn.BETA.DIST(A2513,Plan1!$B$12,Plan1!$B$13,FALSE)</f>
        <v>5.5720459357461936</v>
      </c>
      <c r="D2513" s="2">
        <v>0.10374678474070306</v>
      </c>
      <c r="E2513">
        <v>6.3358568359254441</v>
      </c>
      <c r="F2513" s="2">
        <f ca="1">IF(D2513&lt;=$B$7,IF(E2513&gt;=$B$6,D2513,1),1)</f>
        <v>0.10374678474070306</v>
      </c>
      <c r="G2513" s="2">
        <f ca="1">IF(D2513&gt;=$B$7,IF(E2513&gt;=$B$6,D2513,0),0)</f>
        <v>0</v>
      </c>
    </row>
    <row r="2514" spans="1:7" x14ac:dyDescent="0.25">
      <c r="A2514" s="2">
        <f ca="1">_xlfn.BETA.INV(RAND(),Plan1!$B$4+Plan1!$B$9,Plan1!$B$5+Plan1!$B$8-Plan1!$B$9)</f>
        <v>0.10486392283034132</v>
      </c>
      <c r="B2514">
        <f ca="1">_xlfn.BETA.DIST(A2514,Plan1!$B$12,Plan1!$B$13,FALSE)</f>
        <v>6.4148670578552922</v>
      </c>
      <c r="D2514" s="2">
        <v>0.16322815411584013</v>
      </c>
      <c r="E2514">
        <v>6.3347058387892945</v>
      </c>
      <c r="F2514" s="2">
        <f ca="1">IF(D2514&lt;=$B$7,IF(E2514&gt;=$B$6,D2514,1),1)</f>
        <v>1</v>
      </c>
      <c r="G2514" s="2">
        <f ca="1">IF(D2514&gt;=$B$7,IF(E2514&gt;=$B$6,D2514,0),0)</f>
        <v>0.16322815411584013</v>
      </c>
    </row>
    <row r="2515" spans="1:7" x14ac:dyDescent="0.25">
      <c r="A2515" s="2">
        <f ca="1">_xlfn.BETA.INV(RAND(),Plan1!$B$4+Plan1!$B$9,Plan1!$B$5+Plan1!$B$8-Plan1!$B$9)</f>
        <v>0.12238734111190092</v>
      </c>
      <c r="B2515">
        <f ca="1">_xlfn.BETA.DIST(A2515,Plan1!$B$12,Plan1!$B$13,FALSE)</f>
        <v>7.2342855780561592</v>
      </c>
      <c r="D2515" s="2">
        <v>0.16323446527399554</v>
      </c>
      <c r="E2515">
        <v>6.3343537888400743</v>
      </c>
      <c r="F2515" s="2">
        <f ca="1">IF(D2515&lt;=$B$7,IF(E2515&gt;=$B$6,D2515,1),1)</f>
        <v>1</v>
      </c>
      <c r="G2515" s="2">
        <f ca="1">IF(D2515&gt;=$B$7,IF(E2515&gt;=$B$6,D2515,0),0)</f>
        <v>0.16323446527399554</v>
      </c>
    </row>
    <row r="2516" spans="1:7" x14ac:dyDescent="0.25">
      <c r="A2516" s="2">
        <f ca="1">_xlfn.BETA.INV(RAND(),Plan1!$B$4+Plan1!$B$9,Plan1!$B$5+Plan1!$B$8-Plan1!$B$9)</f>
        <v>0.11617811302425202</v>
      </c>
      <c r="B2516">
        <f ca="1">_xlfn.BETA.DIST(A2516,Plan1!$B$12,Plan1!$B$13,FALSE)</f>
        <v>7.036821899237971</v>
      </c>
      <c r="D2516" s="2">
        <v>0.10372272031298713</v>
      </c>
      <c r="E2516">
        <v>6.3341219182849962</v>
      </c>
      <c r="F2516" s="2">
        <f ca="1">IF(D2516&lt;=$B$7,IF(E2516&gt;=$B$6,D2516,1),1)</f>
        <v>0.10372272031298713</v>
      </c>
      <c r="G2516" s="2">
        <f ca="1">IF(D2516&gt;=$B$7,IF(E2516&gt;=$B$6,D2516,0),0)</f>
        <v>0</v>
      </c>
    </row>
    <row r="2517" spans="1:7" x14ac:dyDescent="0.25">
      <c r="A2517" s="2">
        <f ca="1">_xlfn.BETA.INV(RAND(),Plan1!$B$4+Plan1!$B$9,Plan1!$B$5+Plan1!$B$8-Plan1!$B$9)</f>
        <v>0.19840735003338328</v>
      </c>
      <c r="B2517">
        <f ca="1">_xlfn.BETA.DIST(A2517,Plan1!$B$12,Plan1!$B$13,FALSE)</f>
        <v>4.0736142124471675</v>
      </c>
      <c r="D2517" s="2">
        <v>0.16325037556467537</v>
      </c>
      <c r="E2517">
        <v>6.3334661026527028</v>
      </c>
      <c r="F2517" s="2">
        <f ca="1">IF(D2517&lt;=$B$7,IF(E2517&gt;=$B$6,D2517,1),1)</f>
        <v>1</v>
      </c>
      <c r="G2517" s="2">
        <f ca="1">IF(D2517&gt;=$B$7,IF(E2517&gt;=$B$6,D2517,0),0)</f>
        <v>0.16325037556467537</v>
      </c>
    </row>
    <row r="2518" spans="1:7" x14ac:dyDescent="0.25">
      <c r="A2518" s="2">
        <f ca="1">_xlfn.BETA.INV(RAND(),Plan1!$B$4+Plan1!$B$9,Plan1!$B$5+Plan1!$B$8-Plan1!$B$9)</f>
        <v>0.13326124154396804</v>
      </c>
      <c r="B2518">
        <f ca="1">_xlfn.BETA.DIST(A2518,Plan1!$B$12,Plan1!$B$13,FALSE)</f>
        <v>7.3375082062800319</v>
      </c>
      <c r="D2518" s="2">
        <v>0.16325313433480915</v>
      </c>
      <c r="E2518">
        <v>6.3333121563800727</v>
      </c>
      <c r="F2518" s="2">
        <f ca="1">IF(D2518&lt;=$B$7,IF(E2518&gt;=$B$6,D2518,1),1)</f>
        <v>1</v>
      </c>
      <c r="G2518" s="2">
        <f ca="1">IF(D2518&gt;=$B$7,IF(E2518&gt;=$B$6,D2518,0),0)</f>
        <v>0.16325313433480915</v>
      </c>
    </row>
    <row r="2519" spans="1:7" x14ac:dyDescent="0.25">
      <c r="A2519" s="2">
        <f ca="1">_xlfn.BETA.INV(RAND(),Plan1!$B$4+Plan1!$B$9,Plan1!$B$5+Plan1!$B$8-Plan1!$B$9)</f>
        <v>9.4460238257756596E-2</v>
      </c>
      <c r="B2519">
        <f ca="1">_xlfn.BETA.DIST(A2519,Plan1!$B$12,Plan1!$B$13,FALSE)</f>
        <v>5.5707240014618913</v>
      </c>
      <c r="D2519" s="2">
        <v>0.16325338978550819</v>
      </c>
      <c r="E2519">
        <v>6.3332979012091588</v>
      </c>
      <c r="F2519" s="2">
        <f ca="1">IF(D2519&lt;=$B$7,IF(E2519&gt;=$B$6,D2519,1),1)</f>
        <v>1</v>
      </c>
      <c r="G2519" s="2">
        <f ca="1">IF(D2519&gt;=$B$7,IF(E2519&gt;=$B$6,D2519,0),0)</f>
        <v>0.16325338978550819</v>
      </c>
    </row>
    <row r="2520" spans="1:7" x14ac:dyDescent="0.25">
      <c r="A2520" s="2">
        <f ca="1">_xlfn.BETA.INV(RAND(),Plan1!$B$4+Plan1!$B$9,Plan1!$B$5+Plan1!$B$8-Plan1!$B$9)</f>
        <v>0.11030788904895952</v>
      </c>
      <c r="B2520">
        <f ca="1">_xlfn.BETA.DIST(A2520,Plan1!$B$12,Plan1!$B$13,FALSE)</f>
        <v>6.755576549753366</v>
      </c>
      <c r="D2520" s="2">
        <v>0.16328515168014679</v>
      </c>
      <c r="E2520">
        <v>6.3315249547816261</v>
      </c>
      <c r="F2520" s="2">
        <f ca="1">IF(D2520&lt;=$B$7,IF(E2520&gt;=$B$6,D2520,1),1)</f>
        <v>1</v>
      </c>
      <c r="G2520" s="2">
        <f ca="1">IF(D2520&gt;=$B$7,IF(E2520&gt;=$B$6,D2520,0),0)</f>
        <v>0.16328515168014679</v>
      </c>
    </row>
    <row r="2521" spans="1:7" x14ac:dyDescent="0.25">
      <c r="A2521" s="2">
        <f ca="1">_xlfn.BETA.INV(RAND(),Plan1!$B$4+Plan1!$B$9,Plan1!$B$5+Plan1!$B$8-Plan1!$B$9)</f>
        <v>0.41258457785706748</v>
      </c>
      <c r="B2521">
        <f ca="1">_xlfn.BETA.DIST(A2521,Plan1!$B$12,Plan1!$B$13,FALSE)</f>
        <v>5.5523835734460694E-3</v>
      </c>
      <c r="D2521" s="2">
        <v>0.10362126299897832</v>
      </c>
      <c r="E2521">
        <v>6.3267922186939307</v>
      </c>
      <c r="F2521" s="2">
        <f ca="1">IF(D2521&lt;=$B$7,IF(E2521&gt;=$B$6,D2521,1),1)</f>
        <v>0.10362126299897832</v>
      </c>
      <c r="G2521" s="2">
        <f ca="1">IF(D2521&gt;=$B$7,IF(E2521&gt;=$B$6,D2521,0),0)</f>
        <v>0</v>
      </c>
    </row>
    <row r="2522" spans="1:7" x14ac:dyDescent="0.25">
      <c r="A2522" s="2">
        <f ca="1">_xlfn.BETA.INV(RAND(),Plan1!$B$4+Plan1!$B$9,Plan1!$B$5+Plan1!$B$8-Plan1!$B$9)</f>
        <v>0.17804614181766798</v>
      </c>
      <c r="B2522">
        <f ca="1">_xlfn.BETA.DIST(A2522,Plan1!$B$12,Plan1!$B$13,FALSE)</f>
        <v>5.4243342719687</v>
      </c>
      <c r="D2522" s="2">
        <v>0.10361545640709156</v>
      </c>
      <c r="E2522">
        <v>6.3263719851870208</v>
      </c>
      <c r="F2522" s="2">
        <f ca="1">IF(D2522&lt;=$B$7,IF(E2522&gt;=$B$6,D2522,1),1)</f>
        <v>0.10361545640709156</v>
      </c>
      <c r="G2522" s="2">
        <f ca="1">IF(D2522&gt;=$B$7,IF(E2522&gt;=$B$6,D2522,0),0)</f>
        <v>0</v>
      </c>
    </row>
    <row r="2523" spans="1:7" x14ac:dyDescent="0.25">
      <c r="A2523" s="2">
        <f ca="1">_xlfn.BETA.INV(RAND(),Plan1!$B$4+Plan1!$B$9,Plan1!$B$5+Plan1!$B$8-Plan1!$B$9)</f>
        <v>0.1626920882768268</v>
      </c>
      <c r="B2523">
        <f ca="1">_xlfn.BETA.DIST(A2523,Plan1!$B$12,Plan1!$B$13,FALSE)</f>
        <v>6.3644626653081087</v>
      </c>
      <c r="D2523" s="2">
        <v>0.10361069432535426</v>
      </c>
      <c r="E2523">
        <v>6.3260272849171955</v>
      </c>
      <c r="F2523" s="2">
        <f ca="1">IF(D2523&lt;=$B$7,IF(E2523&gt;=$B$6,D2523,1),1)</f>
        <v>0.10361069432535426</v>
      </c>
      <c r="G2523" s="2">
        <f ca="1">IF(D2523&gt;=$B$7,IF(E2523&gt;=$B$6,D2523,0),0)</f>
        <v>0</v>
      </c>
    </row>
    <row r="2524" spans="1:7" x14ac:dyDescent="0.25">
      <c r="A2524" s="2">
        <f ca="1">_xlfn.BETA.INV(RAND(),Plan1!$B$4+Plan1!$B$9,Plan1!$B$5+Plan1!$B$8-Plan1!$B$9)</f>
        <v>0.20058763689648751</v>
      </c>
      <c r="B2524">
        <f ca="1">_xlfn.BETA.DIST(A2524,Plan1!$B$12,Plan1!$B$13,FALSE)</f>
        <v>3.9325780294993593</v>
      </c>
      <c r="D2524" s="2">
        <v>0.10356780872367148</v>
      </c>
      <c r="E2524">
        <v>6.322920608949202</v>
      </c>
      <c r="F2524" s="2">
        <f ca="1">IF(D2524&lt;=$B$7,IF(E2524&gt;=$B$6,D2524,1),1)</f>
        <v>0.10356780872367148</v>
      </c>
      <c r="G2524" s="2">
        <f ca="1">IF(D2524&gt;=$B$7,IF(E2524&gt;=$B$6,D2524,0),0)</f>
        <v>0</v>
      </c>
    </row>
    <row r="2525" spans="1:7" x14ac:dyDescent="0.25">
      <c r="A2525" s="2">
        <f ca="1">_xlfn.BETA.INV(RAND(),Plan1!$B$4+Plan1!$B$9,Plan1!$B$5+Plan1!$B$8-Plan1!$B$9)</f>
        <v>0.14634671665722276</v>
      </c>
      <c r="B2525">
        <f ca="1">_xlfn.BETA.DIST(A2525,Plan1!$B$12,Plan1!$B$13,FALSE)</f>
        <v>7.0945206552045761</v>
      </c>
      <c r="D2525" s="2">
        <v>0.10356092532490249</v>
      </c>
      <c r="E2525">
        <v>6.3224215615789472</v>
      </c>
      <c r="F2525" s="2">
        <f ca="1">IF(D2525&lt;=$B$7,IF(E2525&gt;=$B$6,D2525,1),1)</f>
        <v>0.10356092532490249</v>
      </c>
      <c r="G2525" s="2">
        <f ca="1">IF(D2525&gt;=$B$7,IF(E2525&gt;=$B$6,D2525,0),0)</f>
        <v>0</v>
      </c>
    </row>
    <row r="2526" spans="1:7" x14ac:dyDescent="0.25">
      <c r="A2526" s="2">
        <f ca="1">_xlfn.BETA.INV(RAND(),Plan1!$B$4+Plan1!$B$9,Plan1!$B$5+Plan1!$B$8-Plan1!$B$9)</f>
        <v>0.17135554427557753</v>
      </c>
      <c r="B2526">
        <f ca="1">_xlfn.BETA.DIST(A2526,Plan1!$B$12,Plan1!$B$13,FALSE)</f>
        <v>5.8527571272170471</v>
      </c>
      <c r="D2526" s="2">
        <v>0.16345558180911668</v>
      </c>
      <c r="E2526">
        <v>6.3219944810372173</v>
      </c>
      <c r="F2526" s="2">
        <f ca="1">IF(D2526&lt;=$B$7,IF(E2526&gt;=$B$6,D2526,1),1)</f>
        <v>1</v>
      </c>
      <c r="G2526" s="2">
        <f ca="1">IF(D2526&gt;=$B$7,IF(E2526&gt;=$B$6,D2526,0),0)</f>
        <v>0.16345558180911668</v>
      </c>
    </row>
    <row r="2527" spans="1:7" x14ac:dyDescent="0.25">
      <c r="A2527" s="2">
        <f ca="1">_xlfn.BETA.INV(RAND(),Plan1!$B$4+Plan1!$B$9,Plan1!$B$5+Plan1!$B$8-Plan1!$B$9)</f>
        <v>0.21882374864246035</v>
      </c>
      <c r="B2527">
        <f ca="1">_xlfn.BETA.DIST(A2527,Plan1!$B$12,Plan1!$B$13,FALSE)</f>
        <v>2.8373209210337662</v>
      </c>
      <c r="D2527" s="2">
        <v>0.10354576167699145</v>
      </c>
      <c r="E2527">
        <v>6.3213217979100689</v>
      </c>
      <c r="F2527" s="2">
        <f ca="1">IF(D2527&lt;=$B$7,IF(E2527&gt;=$B$6,D2527,1),1)</f>
        <v>0.10354576167699145</v>
      </c>
      <c r="G2527" s="2">
        <f ca="1">IF(D2527&gt;=$B$7,IF(E2527&gt;=$B$6,D2527,0),0)</f>
        <v>0</v>
      </c>
    </row>
    <row r="2528" spans="1:7" x14ac:dyDescent="0.25">
      <c r="A2528" s="2">
        <f ca="1">_xlfn.BETA.INV(RAND(),Plan1!$B$4+Plan1!$B$9,Plan1!$B$5+Plan1!$B$8-Plan1!$B$9)</f>
        <v>0.11119140906242635</v>
      </c>
      <c r="B2528">
        <f ca="1">_xlfn.BETA.DIST(A2528,Plan1!$B$12,Plan1!$B$13,FALSE)</f>
        <v>6.8037187901824296</v>
      </c>
      <c r="D2528" s="2">
        <v>0.16348341812875899</v>
      </c>
      <c r="E2528">
        <v>6.3204351458268144</v>
      </c>
      <c r="F2528" s="2">
        <f ca="1">IF(D2528&lt;=$B$7,IF(E2528&gt;=$B$6,D2528,1),1)</f>
        <v>1</v>
      </c>
      <c r="G2528" s="2">
        <f ca="1">IF(D2528&gt;=$B$7,IF(E2528&gt;=$B$6,D2528,0),0)</f>
        <v>0.16348341812875899</v>
      </c>
    </row>
    <row r="2529" spans="1:7" x14ac:dyDescent="0.25">
      <c r="A2529" s="2">
        <f ca="1">_xlfn.BETA.INV(RAND(),Plan1!$B$4+Plan1!$B$9,Plan1!$B$5+Plan1!$B$8-Plan1!$B$9)</f>
        <v>0.10487769061292317</v>
      </c>
      <c r="B2529">
        <f ca="1">_xlfn.BETA.DIST(A2529,Plan1!$B$12,Plan1!$B$13,FALSE)</f>
        <v>6.415821986467888</v>
      </c>
      <c r="D2529" s="2">
        <v>0.10353045499346143</v>
      </c>
      <c r="E2529">
        <v>6.3202111065554218</v>
      </c>
      <c r="F2529" s="2">
        <f ca="1">IF(D2529&lt;=$B$7,IF(E2529&gt;=$B$6,D2529,1),1)</f>
        <v>0.10353045499346143</v>
      </c>
      <c r="G2529" s="2">
        <f ca="1">IF(D2529&gt;=$B$7,IF(E2529&gt;=$B$6,D2529,0),0)</f>
        <v>0</v>
      </c>
    </row>
    <row r="2530" spans="1:7" x14ac:dyDescent="0.25">
      <c r="A2530" s="2">
        <f ca="1">_xlfn.BETA.INV(RAND(),Plan1!$B$4+Plan1!$B$9,Plan1!$B$5+Plan1!$B$8-Plan1!$B$9)</f>
        <v>0.10111878230361371</v>
      </c>
      <c r="B2530">
        <f ca="1">_xlfn.BETA.DIST(A2530,Plan1!$B$12,Plan1!$B$13,FALSE)</f>
        <v>6.1383746603621674</v>
      </c>
      <c r="D2530" s="2">
        <v>0.10352381651824621</v>
      </c>
      <c r="E2530">
        <v>6.3197292291867724</v>
      </c>
      <c r="F2530" s="2">
        <f ca="1">IF(D2530&lt;=$B$7,IF(E2530&gt;=$B$6,D2530,1),1)</f>
        <v>0.10352381651824621</v>
      </c>
      <c r="G2530" s="2">
        <f ca="1">IF(D2530&gt;=$B$7,IF(E2530&gt;=$B$6,D2530,0),0)</f>
        <v>0</v>
      </c>
    </row>
    <row r="2531" spans="1:7" x14ac:dyDescent="0.25">
      <c r="A2531" s="2">
        <f ca="1">_xlfn.BETA.INV(RAND(),Plan1!$B$4+Plan1!$B$9,Plan1!$B$5+Plan1!$B$8-Plan1!$B$9)</f>
        <v>0.1752368632752288</v>
      </c>
      <c r="B2531">
        <f ca="1">_xlfn.BETA.DIST(A2531,Plan1!$B$12,Plan1!$B$13,FALSE)</f>
        <v>5.6067407128024396</v>
      </c>
      <c r="D2531" s="2">
        <v>0.10351607837691887</v>
      </c>
      <c r="E2531">
        <v>6.31916739658719</v>
      </c>
      <c r="F2531" s="2">
        <f ca="1">IF(D2531&lt;=$B$7,IF(E2531&gt;=$B$6,D2531,1),1)</f>
        <v>0.10351607837691887</v>
      </c>
      <c r="G2531" s="2">
        <f ca="1">IF(D2531&gt;=$B$7,IF(E2531&gt;=$B$6,D2531,0),0)</f>
        <v>0</v>
      </c>
    </row>
    <row r="2532" spans="1:7" x14ac:dyDescent="0.25">
      <c r="A2532" s="2">
        <f ca="1">_xlfn.BETA.INV(RAND(),Plan1!$B$4+Plan1!$B$9,Plan1!$B$5+Plan1!$B$8-Plan1!$B$9)</f>
        <v>0.12522495468981701</v>
      </c>
      <c r="B2532">
        <f ca="1">_xlfn.BETA.DIST(A2532,Plan1!$B$12,Plan1!$B$13,FALSE)</f>
        <v>7.2904322631161209</v>
      </c>
      <c r="D2532" s="2">
        <v>0.10350863922781646</v>
      </c>
      <c r="E2532">
        <v>6.3186271385065753</v>
      </c>
      <c r="F2532" s="2">
        <f ca="1">IF(D2532&lt;=$B$7,IF(E2532&gt;=$B$6,D2532,1),1)</f>
        <v>0.10350863922781646</v>
      </c>
      <c r="G2532" s="2">
        <f ca="1">IF(D2532&gt;=$B$7,IF(E2532&gt;=$B$6,D2532,0),0)</f>
        <v>0</v>
      </c>
    </row>
    <row r="2533" spans="1:7" x14ac:dyDescent="0.25">
      <c r="A2533" s="2">
        <f ca="1">_xlfn.BETA.INV(RAND(),Plan1!$B$4+Plan1!$B$9,Plan1!$B$5+Plan1!$B$8-Plan1!$B$9)</f>
        <v>9.1724958796939288E-2</v>
      </c>
      <c r="B2533">
        <f ca="1">_xlfn.BETA.DIST(A2533,Plan1!$B$12,Plan1!$B$13,FALSE)</f>
        <v>5.3128715744267652</v>
      </c>
      <c r="D2533" s="2">
        <v>0.10350204211775033</v>
      </c>
      <c r="E2533">
        <v>6.3181479224824191</v>
      </c>
      <c r="F2533" s="2">
        <f ca="1">IF(D2533&lt;=$B$7,IF(E2533&gt;=$B$6,D2533,1),1)</f>
        <v>0.10350204211775033</v>
      </c>
      <c r="G2533" s="2">
        <f ca="1">IF(D2533&gt;=$B$7,IF(E2533&gt;=$B$6,D2533,0),0)</f>
        <v>0</v>
      </c>
    </row>
    <row r="2534" spans="1:7" x14ac:dyDescent="0.25">
      <c r="A2534" s="2">
        <f ca="1">_xlfn.BETA.INV(RAND(),Plan1!$B$4+Plan1!$B$9,Plan1!$B$5+Plan1!$B$8-Plan1!$B$9)</f>
        <v>8.5352076299059706E-2</v>
      </c>
      <c r="B2534">
        <f ca="1">_xlfn.BETA.DIST(A2534,Plan1!$B$12,Plan1!$B$13,FALSE)</f>
        <v>4.668410523945008</v>
      </c>
      <c r="D2534" s="2">
        <v>0.1034954850233378</v>
      </c>
      <c r="E2534">
        <v>6.3176715108674308</v>
      </c>
      <c r="F2534" s="2">
        <f ca="1">IF(D2534&lt;=$B$7,IF(E2534&gt;=$B$6,D2534,1),1)</f>
        <v>0.1034954850233378</v>
      </c>
      <c r="G2534" s="2">
        <f ca="1">IF(D2534&gt;=$B$7,IF(E2534&gt;=$B$6,D2534,0),0)</f>
        <v>0</v>
      </c>
    </row>
    <row r="2535" spans="1:7" x14ac:dyDescent="0.25">
      <c r="A2535" s="2">
        <f ca="1">_xlfn.BETA.INV(RAND(),Plan1!$B$4+Plan1!$B$9,Plan1!$B$5+Plan1!$B$8-Plan1!$B$9)</f>
        <v>6.7573824929605106E-2</v>
      </c>
      <c r="B2535">
        <f ca="1">_xlfn.BETA.DIST(A2535,Plan1!$B$12,Plan1!$B$13,FALSE)</f>
        <v>2.7408654790902189</v>
      </c>
      <c r="D2535" s="2">
        <v>0.16353444291782349</v>
      </c>
      <c r="E2535">
        <v>6.3175748602399775</v>
      </c>
      <c r="F2535" s="2">
        <f ca="1">IF(D2535&lt;=$B$7,IF(E2535&gt;=$B$6,D2535,1),1)</f>
        <v>1</v>
      </c>
      <c r="G2535" s="2">
        <f ca="1">IF(D2535&gt;=$B$7,IF(E2535&gt;=$B$6,D2535,0),0)</f>
        <v>0.16353444291782349</v>
      </c>
    </row>
    <row r="2536" spans="1:7" x14ac:dyDescent="0.25">
      <c r="A2536" s="2">
        <f ca="1">_xlfn.BETA.INV(RAND(),Plan1!$B$4+Plan1!$B$9,Plan1!$B$5+Plan1!$B$8-Plan1!$B$9)</f>
        <v>0.15378022864696983</v>
      </c>
      <c r="B2536">
        <f ca="1">_xlfn.BETA.DIST(A2536,Plan1!$B$12,Plan1!$B$13,FALSE)</f>
        <v>6.8102836844669961</v>
      </c>
      <c r="D2536" s="2">
        <v>0.16353619281811682</v>
      </c>
      <c r="E2536">
        <v>6.3174767211099443</v>
      </c>
      <c r="F2536" s="2">
        <f ca="1">IF(D2536&lt;=$B$7,IF(E2536&gt;=$B$6,D2536,1),1)</f>
        <v>1</v>
      </c>
      <c r="G2536" s="2">
        <f ca="1">IF(D2536&gt;=$B$7,IF(E2536&gt;=$B$6,D2536,0),0)</f>
        <v>0.16353619281811682</v>
      </c>
    </row>
    <row r="2537" spans="1:7" x14ac:dyDescent="0.25">
      <c r="A2537" s="2">
        <f ca="1">_xlfn.BETA.INV(RAND(),Plan1!$B$4+Plan1!$B$9,Plan1!$B$5+Plan1!$B$8-Plan1!$B$9)</f>
        <v>0.16848238236565294</v>
      </c>
      <c r="B2537">
        <f ca="1">_xlfn.BETA.DIST(A2537,Plan1!$B$12,Plan1!$B$13,FALSE)</f>
        <v>6.0290465841435594</v>
      </c>
      <c r="D2537" s="2">
        <v>0.10349209403750939</v>
      </c>
      <c r="E2537">
        <v>6.3174250957092752</v>
      </c>
      <c r="F2537" s="2">
        <f ca="1">IF(D2537&lt;=$B$7,IF(E2537&gt;=$B$6,D2537,1),1)</f>
        <v>0.10349209403750939</v>
      </c>
      <c r="G2537" s="2">
        <f ca="1">IF(D2537&gt;=$B$7,IF(E2537&gt;=$B$6,D2537,0),0)</f>
        <v>0</v>
      </c>
    </row>
    <row r="2538" spans="1:7" x14ac:dyDescent="0.25">
      <c r="A2538" s="2">
        <f ca="1">_xlfn.BETA.INV(RAND(),Plan1!$B$4+Plan1!$B$9,Plan1!$B$5+Plan1!$B$8-Plan1!$B$9)</f>
        <v>0.18284713948144704</v>
      </c>
      <c r="B2538">
        <f ca="1">_xlfn.BETA.DIST(A2538,Plan1!$B$12,Plan1!$B$13,FALSE)</f>
        <v>5.1070260397268781</v>
      </c>
      <c r="D2538" s="2">
        <v>0.16354948821098936</v>
      </c>
      <c r="E2538">
        <v>6.3167309814887016</v>
      </c>
      <c r="F2538" s="2">
        <f ca="1">IF(D2538&lt;=$B$7,IF(E2538&gt;=$B$6,D2538,1),1)</f>
        <v>1</v>
      </c>
      <c r="G2538" s="2">
        <f ca="1">IF(D2538&gt;=$B$7,IF(E2538&gt;=$B$6,D2538,0),0)</f>
        <v>0.16354948821098936</v>
      </c>
    </row>
    <row r="2539" spans="1:7" x14ac:dyDescent="0.25">
      <c r="A2539" s="2">
        <f ca="1">_xlfn.BETA.INV(RAND(),Plan1!$B$4+Plan1!$B$9,Plan1!$B$5+Plan1!$B$8-Plan1!$B$9)</f>
        <v>8.175498848343056E-2</v>
      </c>
      <c r="B2539">
        <f ca="1">_xlfn.BETA.DIST(A2539,Plan1!$B$12,Plan1!$B$13,FALSE)</f>
        <v>4.2847206758148779</v>
      </c>
      <c r="D2539" s="2">
        <v>0.16356658433416937</v>
      </c>
      <c r="E2539">
        <v>6.3157718038939654</v>
      </c>
      <c r="F2539" s="2">
        <f ca="1">IF(D2539&lt;=$B$7,IF(E2539&gt;=$B$6,D2539,1),1)</f>
        <v>1</v>
      </c>
      <c r="G2539" s="2">
        <f ca="1">IF(D2539&gt;=$B$7,IF(E2539&gt;=$B$6,D2539,0),0)</f>
        <v>0.16356658433416937</v>
      </c>
    </row>
    <row r="2540" spans="1:7" x14ac:dyDescent="0.25">
      <c r="A2540" s="2">
        <f ca="1">_xlfn.BETA.INV(RAND(),Plan1!$B$4+Plan1!$B$9,Plan1!$B$5+Plan1!$B$8-Plan1!$B$9)</f>
        <v>0.24514325508209356</v>
      </c>
      <c r="B2540">
        <f ca="1">_xlfn.BETA.DIST(A2540,Plan1!$B$12,Plan1!$B$13,FALSE)</f>
        <v>1.6156515649346719</v>
      </c>
      <c r="D2540" s="2">
        <v>0.16356852696215396</v>
      </c>
      <c r="E2540">
        <v>6.3156627946741954</v>
      </c>
      <c r="F2540" s="2">
        <f ca="1">IF(D2540&lt;=$B$7,IF(E2540&gt;=$B$6,D2540,1),1)</f>
        <v>1</v>
      </c>
      <c r="G2540" s="2">
        <f ca="1">IF(D2540&gt;=$B$7,IF(E2540&gt;=$B$6,D2540,0),0)</f>
        <v>0.16356852696215396</v>
      </c>
    </row>
    <row r="2541" spans="1:7" x14ac:dyDescent="0.25">
      <c r="A2541" s="2">
        <f ca="1">_xlfn.BETA.INV(RAND(),Plan1!$B$4+Plan1!$B$9,Plan1!$B$5+Plan1!$B$8-Plan1!$B$9)</f>
        <v>0.16633613665076741</v>
      </c>
      <c r="B2541">
        <f ca="1">_xlfn.BETA.DIST(A2541,Plan1!$B$12,Plan1!$B$13,FALSE)</f>
        <v>6.1567770069759691</v>
      </c>
      <c r="D2541" s="2">
        <v>0.16357401120847292</v>
      </c>
      <c r="E2541">
        <v>6.3153550300531736</v>
      </c>
      <c r="F2541" s="2">
        <f ca="1">IF(D2541&lt;=$B$7,IF(E2541&gt;=$B$6,D2541,1),1)</f>
        <v>1</v>
      </c>
      <c r="G2541" s="2">
        <f ca="1">IF(D2541&gt;=$B$7,IF(E2541&gt;=$B$6,D2541,0),0)</f>
        <v>0.16357401120847292</v>
      </c>
    </row>
    <row r="2542" spans="1:7" x14ac:dyDescent="0.25">
      <c r="A2542" s="2">
        <f ca="1">_xlfn.BETA.INV(RAND(),Plan1!$B$4+Plan1!$B$9,Plan1!$B$5+Plan1!$B$8-Plan1!$B$9)</f>
        <v>9.9568153440125831E-2</v>
      </c>
      <c r="B2542">
        <f ca="1">_xlfn.BETA.DIST(A2542,Plan1!$B$12,Plan1!$B$13,FALSE)</f>
        <v>6.0144836935541042</v>
      </c>
      <c r="D2542" s="2">
        <v>0.16358022368740655</v>
      </c>
      <c r="E2542">
        <v>6.3150063629343194</v>
      </c>
      <c r="F2542" s="2">
        <f ca="1">IF(D2542&lt;=$B$7,IF(E2542&gt;=$B$6,D2542,1),1)</f>
        <v>1</v>
      </c>
      <c r="G2542" s="2">
        <f ca="1">IF(D2542&gt;=$B$7,IF(E2542&gt;=$B$6,D2542,0),0)</f>
        <v>0.16358022368740655</v>
      </c>
    </row>
    <row r="2543" spans="1:7" x14ac:dyDescent="0.25">
      <c r="A2543" s="2">
        <f ca="1">_xlfn.BETA.INV(RAND(),Plan1!$B$4+Plan1!$B$9,Plan1!$B$5+Plan1!$B$8-Plan1!$B$9)</f>
        <v>8.0106036354507165E-2</v>
      </c>
      <c r="B2543">
        <f ca="1">_xlfn.BETA.DIST(A2543,Plan1!$B$12,Plan1!$B$13,FALSE)</f>
        <v>4.1057333320675937</v>
      </c>
      <c r="D2543" s="2">
        <v>0.10344080755682609</v>
      </c>
      <c r="E2543">
        <v>6.3136948992764976</v>
      </c>
      <c r="F2543" s="2">
        <f ca="1">IF(D2543&lt;=$B$7,IF(E2543&gt;=$B$6,D2543,1),1)</f>
        <v>0.10344080755682609</v>
      </c>
      <c r="G2543" s="2">
        <f ca="1">IF(D2543&gt;=$B$7,IF(E2543&gt;=$B$6,D2543,0),0)</f>
        <v>0</v>
      </c>
    </row>
    <row r="2544" spans="1:7" x14ac:dyDescent="0.25">
      <c r="A2544" s="2">
        <f ca="1">_xlfn.BETA.INV(RAND(),Plan1!$B$4+Plan1!$B$9,Plan1!$B$5+Plan1!$B$8-Plan1!$B$9)</f>
        <v>0.18434022960385488</v>
      </c>
      <c r="B2544">
        <f ca="1">_xlfn.BETA.DIST(A2544,Plan1!$B$12,Plan1!$B$13,FALSE)</f>
        <v>5.0074563851972078</v>
      </c>
      <c r="D2544" s="2">
        <v>0.10344022131297655</v>
      </c>
      <c r="E2544">
        <v>6.3136522242159883</v>
      </c>
      <c r="F2544" s="2">
        <f ca="1">IF(D2544&lt;=$B$7,IF(E2544&gt;=$B$6,D2544,1),1)</f>
        <v>0.10344022131297655</v>
      </c>
      <c r="G2544" s="2">
        <f ca="1">IF(D2544&gt;=$B$7,IF(E2544&gt;=$B$6,D2544,0),0)</f>
        <v>0</v>
      </c>
    </row>
    <row r="2545" spans="1:7" x14ac:dyDescent="0.25">
      <c r="A2545" s="2">
        <f ca="1">_xlfn.BETA.INV(RAND(),Plan1!$B$4+Plan1!$B$9,Plan1!$B$5+Plan1!$B$8-Plan1!$B$9)</f>
        <v>0.19986698196102159</v>
      </c>
      <c r="B2545">
        <f ca="1">_xlfn.BETA.DIST(A2545,Plan1!$B$12,Plan1!$B$13,FALSE)</f>
        <v>3.9790166877954491</v>
      </c>
      <c r="D2545" s="2">
        <v>0.1636162543032339</v>
      </c>
      <c r="E2545">
        <v>6.3129834478354541</v>
      </c>
      <c r="F2545" s="2">
        <f ca="1">IF(D2545&lt;=$B$7,IF(E2545&gt;=$B$6,D2545,1),1)</f>
        <v>1</v>
      </c>
      <c r="G2545" s="2">
        <f ca="1">IF(D2545&gt;=$B$7,IF(E2545&gt;=$B$6,D2545,0),0)</f>
        <v>0.1636162543032339</v>
      </c>
    </row>
    <row r="2546" spans="1:7" x14ac:dyDescent="0.25">
      <c r="A2546" s="2">
        <f ca="1">_xlfn.BETA.INV(RAND(),Plan1!$B$4+Plan1!$B$9,Plan1!$B$5+Plan1!$B$8-Plan1!$B$9)</f>
        <v>0.1479354853402326</v>
      </c>
      <c r="B2546">
        <f ca="1">_xlfn.BETA.DIST(A2546,Plan1!$B$12,Plan1!$B$13,FALSE)</f>
        <v>7.0416065079663657</v>
      </c>
      <c r="D2546" s="2">
        <v>0.16361981854675389</v>
      </c>
      <c r="E2546">
        <v>6.312783266743164</v>
      </c>
      <c r="F2546" s="2">
        <f ca="1">IF(D2546&lt;=$B$7,IF(E2546&gt;=$B$6,D2546,1),1)</f>
        <v>1</v>
      </c>
      <c r="G2546" s="2">
        <f ca="1">IF(D2546&gt;=$B$7,IF(E2546&gt;=$B$6,D2546,0),0)</f>
        <v>0.16361981854675389</v>
      </c>
    </row>
    <row r="2547" spans="1:7" x14ac:dyDescent="0.25">
      <c r="A2547" s="2">
        <f ca="1">_xlfn.BETA.INV(RAND(),Plan1!$B$4+Plan1!$B$9,Plan1!$B$5+Plan1!$B$8-Plan1!$B$9)</f>
        <v>0.12541285859221638</v>
      </c>
      <c r="B2547">
        <f ca="1">_xlfn.BETA.DIST(A2547,Plan1!$B$12,Plan1!$B$13,FALSE)</f>
        <v>7.2934058012825096</v>
      </c>
      <c r="D2547" s="2">
        <v>0.1034146428804384</v>
      </c>
      <c r="E2547">
        <v>6.3117894736590872</v>
      </c>
      <c r="F2547" s="2">
        <f ca="1">IF(D2547&lt;=$B$7,IF(E2547&gt;=$B$6,D2547,1),1)</f>
        <v>0.1034146428804384</v>
      </c>
      <c r="G2547" s="2">
        <f ca="1">IF(D2547&gt;=$B$7,IF(E2547&gt;=$B$6,D2547,0),0)</f>
        <v>0</v>
      </c>
    </row>
    <row r="2548" spans="1:7" x14ac:dyDescent="0.25">
      <c r="A2548" s="2">
        <f ca="1">_xlfn.BETA.INV(RAND(),Plan1!$B$4+Plan1!$B$9,Plan1!$B$5+Plan1!$B$8-Plan1!$B$9)</f>
        <v>0.10115191829892978</v>
      </c>
      <c r="B2548">
        <f ca="1">_xlfn.BETA.DIST(A2548,Plan1!$B$12,Plan1!$B$13,FALSE)</f>
        <v>6.140963631894591</v>
      </c>
      <c r="D2548" s="2">
        <v>0.10340939089290993</v>
      </c>
      <c r="E2548">
        <v>6.3114068055924353</v>
      </c>
      <c r="F2548" s="2">
        <f ca="1">IF(D2548&lt;=$B$7,IF(E2548&gt;=$B$6,D2548,1),1)</f>
        <v>0.10340939089290993</v>
      </c>
      <c r="G2548" s="2">
        <f ca="1">IF(D2548&gt;=$B$7,IF(E2548&gt;=$B$6,D2548,0),0)</f>
        <v>0</v>
      </c>
    </row>
    <row r="2549" spans="1:7" x14ac:dyDescent="0.25">
      <c r="A2549" s="2">
        <f ca="1">_xlfn.BETA.INV(RAND(),Plan1!$B$4+Plan1!$B$9,Plan1!$B$5+Plan1!$B$8-Plan1!$B$9)</f>
        <v>0.16005486499830412</v>
      </c>
      <c r="B2549">
        <f ca="1">_xlfn.BETA.DIST(A2549,Plan1!$B$12,Plan1!$B$13,FALSE)</f>
        <v>6.5064315831257238</v>
      </c>
      <c r="D2549" s="2">
        <v>0.10336966643577089</v>
      </c>
      <c r="E2549">
        <v>6.308510303496381</v>
      </c>
      <c r="F2549" s="2">
        <f ca="1">IF(D2549&lt;=$B$7,IF(E2549&gt;=$B$6,D2549,1),1)</f>
        <v>0.10336966643577089</v>
      </c>
      <c r="G2549" s="2">
        <f ca="1">IF(D2549&gt;=$B$7,IF(E2549&gt;=$B$6,D2549,0),0)</f>
        <v>0</v>
      </c>
    </row>
    <row r="2550" spans="1:7" x14ac:dyDescent="0.25">
      <c r="A2550" s="2">
        <f ca="1">_xlfn.BETA.INV(RAND(),Plan1!$B$4+Plan1!$B$9,Plan1!$B$5+Plan1!$B$8-Plan1!$B$9)</f>
        <v>0.20431099397713315</v>
      </c>
      <c r="B2550">
        <f ca="1">_xlfn.BETA.DIST(A2550,Plan1!$B$12,Plan1!$B$13,FALSE)</f>
        <v>3.6957928775410869</v>
      </c>
      <c r="D2550" s="2">
        <v>0.16371389721114404</v>
      </c>
      <c r="E2550">
        <v>6.3074949799994791</v>
      </c>
      <c r="F2550" s="2">
        <f ca="1">IF(D2550&lt;=$B$7,IF(E2550&gt;=$B$6,D2550,1),1)</f>
        <v>1</v>
      </c>
      <c r="G2550" s="2">
        <f ca="1">IF(D2550&gt;=$B$7,IF(E2550&gt;=$B$6,D2550,0),0)</f>
        <v>0.16371389721114404</v>
      </c>
    </row>
    <row r="2551" spans="1:7" x14ac:dyDescent="0.25">
      <c r="A2551" s="2">
        <f ca="1">_xlfn.BETA.INV(RAND(),Plan1!$B$4+Plan1!$B$9,Plan1!$B$5+Plan1!$B$8-Plan1!$B$9)</f>
        <v>0.13598211441804581</v>
      </c>
      <c r="B2551">
        <f ca="1">_xlfn.BETA.DIST(A2551,Plan1!$B$12,Plan1!$B$13,FALSE)</f>
        <v>7.317744993872636</v>
      </c>
      <c r="D2551" s="2">
        <v>0.10334493097767751</v>
      </c>
      <c r="E2551">
        <v>6.3067048344853811</v>
      </c>
      <c r="F2551" s="2">
        <f ca="1">IF(D2551&lt;=$B$7,IF(E2551&gt;=$B$6,D2551,1),1)</f>
        <v>0.10334493097767751</v>
      </c>
      <c r="G2551" s="2">
        <f ca="1">IF(D2551&gt;=$B$7,IF(E2551&gt;=$B$6,D2551,0),0)</f>
        <v>0</v>
      </c>
    </row>
    <row r="2552" spans="1:7" x14ac:dyDescent="0.25">
      <c r="A2552" s="2">
        <f ca="1">_xlfn.BETA.INV(RAND(),Plan1!$B$4+Plan1!$B$9,Plan1!$B$5+Plan1!$B$8-Plan1!$B$9)</f>
        <v>0.2266551230588385</v>
      </c>
      <c r="B2552">
        <f ca="1">_xlfn.BETA.DIST(A2552,Plan1!$B$12,Plan1!$B$13,FALSE)</f>
        <v>2.425838406446708</v>
      </c>
      <c r="D2552" s="2">
        <v>0.16373930010383153</v>
      </c>
      <c r="E2552">
        <v>6.3060655720546599</v>
      </c>
      <c r="F2552" s="2">
        <f ca="1">IF(D2552&lt;=$B$7,IF(E2552&gt;=$B$6,D2552,1),1)</f>
        <v>1</v>
      </c>
      <c r="G2552" s="2">
        <f ca="1">IF(D2552&gt;=$B$7,IF(E2552&gt;=$B$6,D2552,0),0)</f>
        <v>0.16373930010383153</v>
      </c>
    </row>
    <row r="2553" spans="1:7" x14ac:dyDescent="0.25">
      <c r="A2553" s="2">
        <f ca="1">_xlfn.BETA.INV(RAND(),Plan1!$B$4+Plan1!$B$9,Plan1!$B$5+Plan1!$B$8-Plan1!$B$9)</f>
        <v>0.1648041222108162</v>
      </c>
      <c r="B2553">
        <f ca="1">_xlfn.BETA.DIST(A2553,Plan1!$B$12,Plan1!$B$13,FALSE)</f>
        <v>6.2455945422761898</v>
      </c>
      <c r="D2553" s="2">
        <v>0.1637518355046147</v>
      </c>
      <c r="E2553">
        <v>6.3053599803724856</v>
      </c>
      <c r="F2553" s="2">
        <f ca="1">IF(D2553&lt;=$B$7,IF(E2553&gt;=$B$6,D2553,1),1)</f>
        <v>1</v>
      </c>
      <c r="G2553" s="2">
        <f ca="1">IF(D2553&gt;=$B$7,IF(E2553&gt;=$B$6,D2553,0),0)</f>
        <v>0.1637518355046147</v>
      </c>
    </row>
    <row r="2554" spans="1:7" x14ac:dyDescent="0.25">
      <c r="A2554" s="2">
        <f ca="1">_xlfn.BETA.INV(RAND(),Plan1!$B$4+Plan1!$B$9,Plan1!$B$5+Plan1!$B$8-Plan1!$B$9)</f>
        <v>0.18561514891876751</v>
      </c>
      <c r="B2554">
        <f ca="1">_xlfn.BETA.DIST(A2554,Plan1!$B$12,Plan1!$B$13,FALSE)</f>
        <v>4.9222638292185286</v>
      </c>
      <c r="D2554" s="2">
        <v>0.1033155737114896</v>
      </c>
      <c r="E2554">
        <v>6.3045601359631398</v>
      </c>
      <c r="F2554" s="2">
        <f ca="1">IF(D2554&lt;=$B$7,IF(E2554&gt;=$B$6,D2554,1),1)</f>
        <v>0.1033155737114896</v>
      </c>
      <c r="G2554" s="2">
        <f ca="1">IF(D2554&gt;=$B$7,IF(E2554&gt;=$B$6,D2554,0),0)</f>
        <v>0</v>
      </c>
    </row>
    <row r="2555" spans="1:7" x14ac:dyDescent="0.25">
      <c r="A2555" s="2">
        <f ca="1">_xlfn.BETA.INV(RAND(),Plan1!$B$4+Plan1!$B$9,Plan1!$B$5+Plan1!$B$8-Plan1!$B$9)</f>
        <v>3.8009003582987526E-2</v>
      </c>
      <c r="B2555">
        <f ca="1">_xlfn.BETA.DIST(A2555,Plan1!$B$12,Plan1!$B$13,FALSE)</f>
        <v>0.43230853470273761</v>
      </c>
      <c r="D2555" s="2">
        <v>0.10329294489842877</v>
      </c>
      <c r="E2555">
        <v>6.3029055944663064</v>
      </c>
      <c r="F2555" s="2">
        <f ca="1">IF(D2555&lt;=$B$7,IF(E2555&gt;=$B$6,D2555,1),1)</f>
        <v>0.10329294489842877</v>
      </c>
      <c r="G2555" s="2">
        <f ca="1">IF(D2555&gt;=$B$7,IF(E2555&gt;=$B$6,D2555,0),0)</f>
        <v>0</v>
      </c>
    </row>
    <row r="2556" spans="1:7" x14ac:dyDescent="0.25">
      <c r="A2556" s="2">
        <f ca="1">_xlfn.BETA.INV(RAND(),Plan1!$B$4+Plan1!$B$9,Plan1!$B$5+Plan1!$B$8-Plan1!$B$9)</f>
        <v>9.8355373580906277E-2</v>
      </c>
      <c r="B2556">
        <f ca="1">_xlfn.BETA.DIST(A2556,Plan1!$B$12,Plan1!$B$13,FALSE)</f>
        <v>5.9139379541910371</v>
      </c>
      <c r="D2556" s="2">
        <v>0.10328958909119405</v>
      </c>
      <c r="E2556">
        <v>6.3026601262423849</v>
      </c>
      <c r="F2556" s="2">
        <f ca="1">IF(D2556&lt;=$B$7,IF(E2556&gt;=$B$6,D2556,1),1)</f>
        <v>0.10328958909119405</v>
      </c>
      <c r="G2556" s="2">
        <f ca="1">IF(D2556&gt;=$B$7,IF(E2556&gt;=$B$6,D2556,0),0)</f>
        <v>0</v>
      </c>
    </row>
    <row r="2557" spans="1:7" x14ac:dyDescent="0.25">
      <c r="A2557" s="2">
        <f ca="1">_xlfn.BETA.INV(RAND(),Plan1!$B$4+Plan1!$B$9,Plan1!$B$5+Plan1!$B$8-Plan1!$B$9)</f>
        <v>0.11214746481472833</v>
      </c>
      <c r="B2557">
        <f ca="1">_xlfn.BETA.DIST(A2557,Plan1!$B$12,Plan1!$B$13,FALSE)</f>
        <v>6.8535113603189401</v>
      </c>
      <c r="D2557" s="2">
        <v>0.10324923611403002</v>
      </c>
      <c r="E2557">
        <v>6.2997063312947601</v>
      </c>
      <c r="F2557" s="2">
        <f ca="1">IF(D2557&lt;=$B$7,IF(E2557&gt;=$B$6,D2557,1),1)</f>
        <v>0.10324923611403002</v>
      </c>
      <c r="G2557" s="2">
        <f ca="1">IF(D2557&gt;=$B$7,IF(E2557&gt;=$B$6,D2557,0),0)</f>
        <v>0</v>
      </c>
    </row>
    <row r="2558" spans="1:7" x14ac:dyDescent="0.25">
      <c r="A2558" s="2">
        <f ca="1">_xlfn.BETA.INV(RAND(),Plan1!$B$4+Plan1!$B$9,Plan1!$B$5+Plan1!$B$8-Plan1!$B$9)</f>
        <v>6.3957291467506949E-2</v>
      </c>
      <c r="B2558">
        <f ca="1">_xlfn.BETA.DIST(A2558,Plan1!$B$12,Plan1!$B$13,FALSE)</f>
        <v>2.3655132958755827</v>
      </c>
      <c r="D2558" s="2">
        <v>0.16386444739313277</v>
      </c>
      <c r="E2558">
        <v>6.299014462451578</v>
      </c>
      <c r="F2558" s="2">
        <f ca="1">IF(D2558&lt;=$B$7,IF(E2558&gt;=$B$6,D2558,1),1)</f>
        <v>1</v>
      </c>
      <c r="G2558" s="2">
        <f ca="1">IF(D2558&gt;=$B$7,IF(E2558&gt;=$B$6,D2558,0),0)</f>
        <v>0.16386444739313277</v>
      </c>
    </row>
    <row r="2559" spans="1:7" x14ac:dyDescent="0.25">
      <c r="A2559" s="2">
        <f ca="1">_xlfn.BETA.INV(RAND(),Plan1!$B$4+Plan1!$B$9,Plan1!$B$5+Plan1!$B$8-Plan1!$B$9)</f>
        <v>0.14648492074891306</v>
      </c>
      <c r="B2559">
        <f ca="1">_xlfn.BETA.DIST(A2559,Plan1!$B$12,Plan1!$B$13,FALSE)</f>
        <v>7.0900988468637678</v>
      </c>
      <c r="D2559" s="2">
        <v>0.16387637109369113</v>
      </c>
      <c r="E2559">
        <v>6.2983418612334976</v>
      </c>
      <c r="F2559" s="2">
        <f ca="1">IF(D2559&lt;=$B$7,IF(E2559&gt;=$B$6,D2559,1),1)</f>
        <v>1</v>
      </c>
      <c r="G2559" s="2">
        <f ca="1">IF(D2559&gt;=$B$7,IF(E2559&gt;=$B$6,D2559,0),0)</f>
        <v>0.16387637109369113</v>
      </c>
    </row>
    <row r="2560" spans="1:7" x14ac:dyDescent="0.25">
      <c r="A2560" s="2">
        <f ca="1">_xlfn.BETA.INV(RAND(),Plan1!$B$4+Plan1!$B$9,Plan1!$B$5+Plan1!$B$8-Plan1!$B$9)</f>
        <v>0.18710025870459979</v>
      </c>
      <c r="B2560">
        <f ca="1">_xlfn.BETA.DIST(A2560,Plan1!$B$12,Plan1!$B$13,FALSE)</f>
        <v>4.8229260177765134</v>
      </c>
      <c r="D2560" s="2">
        <v>0.16390023249903674</v>
      </c>
      <c r="E2560">
        <v>6.296995457076954</v>
      </c>
      <c r="F2560" s="2">
        <f ca="1">IF(D2560&lt;=$B$7,IF(E2560&gt;=$B$6,D2560,1),1)</f>
        <v>1</v>
      </c>
      <c r="G2560" s="2">
        <f ca="1">IF(D2560&gt;=$B$7,IF(E2560&gt;=$B$6,D2560,0),0)</f>
        <v>0.16390023249903674</v>
      </c>
    </row>
    <row r="2561" spans="1:7" x14ac:dyDescent="0.25">
      <c r="A2561" s="2">
        <f ca="1">_xlfn.BETA.INV(RAND(),Plan1!$B$4+Plan1!$B$9,Plan1!$B$5+Plan1!$B$8-Plan1!$B$9)</f>
        <v>0.18537044962521854</v>
      </c>
      <c r="B2561">
        <f ca="1">_xlfn.BETA.DIST(A2561,Plan1!$B$12,Plan1!$B$13,FALSE)</f>
        <v>4.9386237119588898</v>
      </c>
      <c r="D2561" s="2">
        <v>0.10321102659742953</v>
      </c>
      <c r="E2561">
        <v>6.2969058907583824</v>
      </c>
      <c r="F2561" s="2">
        <f ca="1">IF(D2561&lt;=$B$7,IF(E2561&gt;=$B$6,D2561,1),1)</f>
        <v>0.10321102659742953</v>
      </c>
      <c r="G2561" s="2">
        <f ca="1">IF(D2561&gt;=$B$7,IF(E2561&gt;=$B$6,D2561,0),0)</f>
        <v>0</v>
      </c>
    </row>
    <row r="2562" spans="1:7" x14ac:dyDescent="0.25">
      <c r="A2562" s="2">
        <f ca="1">_xlfn.BETA.INV(RAND(),Plan1!$B$4+Plan1!$B$9,Plan1!$B$5+Plan1!$B$8-Plan1!$B$9)</f>
        <v>0.13620118666284944</v>
      </c>
      <c r="B2562">
        <f ca="1">_xlfn.BETA.DIST(A2562,Plan1!$B$12,Plan1!$B$13,FALSE)</f>
        <v>7.3154071572469377</v>
      </c>
      <c r="D2562" s="2">
        <v>0.16390780701004892</v>
      </c>
      <c r="E2562">
        <v>6.2965679428217705</v>
      </c>
      <c r="F2562" s="2">
        <f ca="1">IF(D2562&lt;=$B$7,IF(E2562&gt;=$B$6,D2562,1),1)</f>
        <v>1</v>
      </c>
      <c r="G2562" s="2">
        <f ca="1">IF(D2562&gt;=$B$7,IF(E2562&gt;=$B$6,D2562,0),0)</f>
        <v>0.16390780701004892</v>
      </c>
    </row>
    <row r="2563" spans="1:7" x14ac:dyDescent="0.25">
      <c r="A2563" s="2">
        <f ca="1">_xlfn.BETA.INV(RAND(),Plan1!$B$4+Plan1!$B$9,Plan1!$B$5+Plan1!$B$8-Plan1!$B$9)</f>
        <v>9.9906005874917145E-2</v>
      </c>
      <c r="B2563">
        <f ca="1">_xlfn.BETA.DIST(A2563,Plan1!$B$12,Plan1!$B$13,FALSE)</f>
        <v>6.0419292520341497</v>
      </c>
      <c r="D2563" s="2">
        <v>0.10319991049946131</v>
      </c>
      <c r="E2563">
        <v>6.2960905259306603</v>
      </c>
      <c r="F2563" s="2">
        <f ca="1">IF(D2563&lt;=$B$7,IF(E2563&gt;=$B$6,D2563,1),1)</f>
        <v>0.10319991049946131</v>
      </c>
      <c r="G2563" s="2">
        <f ca="1">IF(D2563&gt;=$B$7,IF(E2563&gt;=$B$6,D2563,0),0)</f>
        <v>0</v>
      </c>
    </row>
    <row r="2564" spans="1:7" x14ac:dyDescent="0.25">
      <c r="A2564" s="2">
        <f ca="1">_xlfn.BETA.INV(RAND(),Plan1!$B$4+Plan1!$B$9,Plan1!$B$5+Plan1!$B$8-Plan1!$B$9)</f>
        <v>0.12894270899960036</v>
      </c>
      <c r="B2564">
        <f ca="1">_xlfn.BETA.DIST(A2564,Plan1!$B$12,Plan1!$B$13,FALSE)</f>
        <v>7.3323614239994184</v>
      </c>
      <c r="D2564" s="2">
        <v>0.16391663659362654</v>
      </c>
      <c r="E2564">
        <v>6.2960695210566744</v>
      </c>
      <c r="F2564" s="2">
        <f ca="1">IF(D2564&lt;=$B$7,IF(E2564&gt;=$B$6,D2564,1),1)</f>
        <v>1</v>
      </c>
      <c r="G2564" s="2">
        <f ca="1">IF(D2564&gt;=$B$7,IF(E2564&gt;=$B$6,D2564,0),0)</f>
        <v>0.16391663659362654</v>
      </c>
    </row>
    <row r="2565" spans="1:7" x14ac:dyDescent="0.25">
      <c r="A2565" s="2">
        <f ca="1">_xlfn.BETA.INV(RAND(),Plan1!$B$4+Plan1!$B$9,Plan1!$B$5+Plan1!$B$8-Plan1!$B$9)</f>
        <v>0.24302831733064811</v>
      </c>
      <c r="B2565">
        <f ca="1">_xlfn.BETA.DIST(A2565,Plan1!$B$12,Plan1!$B$13,FALSE)</f>
        <v>1.6967991818357968</v>
      </c>
      <c r="D2565" s="2">
        <v>0.16393344954196176</v>
      </c>
      <c r="E2565">
        <v>6.2951202383003482</v>
      </c>
      <c r="F2565" s="2">
        <f ca="1">IF(D2565&lt;=$B$7,IF(E2565&gt;=$B$6,D2565,1),1)</f>
        <v>1</v>
      </c>
      <c r="G2565" s="2">
        <f ca="1">IF(D2565&gt;=$B$7,IF(E2565&gt;=$B$6,D2565,0),0)</f>
        <v>0.16393344954196176</v>
      </c>
    </row>
    <row r="2566" spans="1:7" x14ac:dyDescent="0.25">
      <c r="A2566" s="2">
        <f ca="1">_xlfn.BETA.INV(RAND(),Plan1!$B$4+Plan1!$B$9,Plan1!$B$5+Plan1!$B$8-Plan1!$B$9)</f>
        <v>0.22573362344533021</v>
      </c>
      <c r="B2566">
        <f ca="1">_xlfn.BETA.DIST(A2566,Plan1!$B$12,Plan1!$B$13,FALSE)</f>
        <v>2.4721943261867221</v>
      </c>
      <c r="D2566" s="2">
        <v>0.10316880020328154</v>
      </c>
      <c r="E2566">
        <v>6.2938070388753697</v>
      </c>
      <c r="F2566" s="2">
        <f ca="1">IF(D2566&lt;=$B$7,IF(E2566&gt;=$B$6,D2566,1),1)</f>
        <v>0.10316880020328154</v>
      </c>
      <c r="G2566" s="2">
        <f ca="1">IF(D2566&gt;=$B$7,IF(E2566&gt;=$B$6,D2566,0),0)</f>
        <v>0</v>
      </c>
    </row>
    <row r="2567" spans="1:7" x14ac:dyDescent="0.25">
      <c r="A2567" s="2">
        <f ca="1">_xlfn.BETA.INV(RAND(),Plan1!$B$4+Plan1!$B$9,Plan1!$B$5+Plan1!$B$8-Plan1!$B$9)</f>
        <v>0.11585398625911812</v>
      </c>
      <c r="B2567">
        <f ca="1">_xlfn.BETA.DIST(A2567,Plan1!$B$12,Plan1!$B$13,FALSE)</f>
        <v>7.0236817790586379</v>
      </c>
      <c r="D2567" s="2">
        <v>0.10316182327896772</v>
      </c>
      <c r="E2567">
        <v>6.293294621241043</v>
      </c>
      <c r="F2567" s="2">
        <f ca="1">IF(D2567&lt;=$B$7,IF(E2567&gt;=$B$6,D2567,1),1)</f>
        <v>0.10316182327896772</v>
      </c>
      <c r="G2567" s="2">
        <f ca="1">IF(D2567&gt;=$B$7,IF(E2567&gt;=$B$6,D2567,0),0)</f>
        <v>0</v>
      </c>
    </row>
    <row r="2568" spans="1:7" x14ac:dyDescent="0.25">
      <c r="A2568" s="2">
        <f ca="1">_xlfn.BETA.INV(RAND(),Plan1!$B$4+Plan1!$B$9,Plan1!$B$5+Plan1!$B$8-Plan1!$B$9)</f>
        <v>0.13195157799734381</v>
      </c>
      <c r="B2568">
        <f ca="1">_xlfn.BETA.DIST(A2568,Plan1!$B$12,Plan1!$B$13,FALSE)</f>
        <v>7.3407680031995284</v>
      </c>
      <c r="D2568" s="2">
        <v>0.16400402314677409</v>
      </c>
      <c r="E2568">
        <v>6.2911325898144188</v>
      </c>
      <c r="F2568" s="2">
        <f ca="1">IF(D2568&lt;=$B$7,IF(E2568&gt;=$B$6,D2568,1),1)</f>
        <v>1</v>
      </c>
      <c r="G2568" s="2">
        <f ca="1">IF(D2568&gt;=$B$7,IF(E2568&gt;=$B$6,D2568,0),0)</f>
        <v>0.16400402314677409</v>
      </c>
    </row>
    <row r="2569" spans="1:7" x14ac:dyDescent="0.25">
      <c r="A2569" s="2">
        <f ca="1">_xlfn.BETA.INV(RAND(),Plan1!$B$4+Plan1!$B$9,Plan1!$B$5+Plan1!$B$8-Plan1!$B$9)</f>
        <v>0.17161395440740068</v>
      </c>
      <c r="B2569">
        <f ca="1">_xlfn.BETA.DIST(A2569,Plan1!$B$12,Plan1!$B$13,FALSE)</f>
        <v>5.8366371400371797</v>
      </c>
      <c r="D2569" s="2">
        <v>0.10312813527457715</v>
      </c>
      <c r="E2569">
        <v>6.2908188035872143</v>
      </c>
      <c r="F2569" s="2">
        <f ca="1">IF(D2569&lt;=$B$7,IF(E2569&gt;=$B$6,D2569,1),1)</f>
        <v>0.10312813527457715</v>
      </c>
      <c r="G2569" s="2">
        <f ca="1">IF(D2569&gt;=$B$7,IF(E2569&gt;=$B$6,D2569,0),0)</f>
        <v>0</v>
      </c>
    </row>
    <row r="2570" spans="1:7" x14ac:dyDescent="0.25">
      <c r="A2570" s="2">
        <f ca="1">_xlfn.BETA.INV(RAND(),Plan1!$B$4+Plan1!$B$9,Plan1!$B$5+Plan1!$B$8-Plan1!$B$9)</f>
        <v>0.1735400480583521</v>
      </c>
      <c r="B2570">
        <f ca="1">_xlfn.BETA.DIST(A2570,Plan1!$B$12,Plan1!$B$13,FALSE)</f>
        <v>5.7152674912702262</v>
      </c>
      <c r="D2570" s="2">
        <v>0.16402173490546434</v>
      </c>
      <c r="E2570">
        <v>6.2901310652466202</v>
      </c>
      <c r="F2570" s="2">
        <f ca="1">IF(D2570&lt;=$B$7,IF(E2570&gt;=$B$6,D2570,1),1)</f>
        <v>1</v>
      </c>
      <c r="G2570" s="2">
        <f ca="1">IF(D2570&gt;=$B$7,IF(E2570&gt;=$B$6,D2570,0),0)</f>
        <v>0.16402173490546434</v>
      </c>
    </row>
    <row r="2571" spans="1:7" x14ac:dyDescent="0.25">
      <c r="A2571" s="2">
        <f ca="1">_xlfn.BETA.INV(RAND(),Plan1!$B$4+Plan1!$B$9,Plan1!$B$5+Plan1!$B$8-Plan1!$B$9)</f>
        <v>0.25012654028053238</v>
      </c>
      <c r="B2571">
        <f ca="1">_xlfn.BETA.DIST(A2571,Plan1!$B$12,Plan1!$B$13,FALSE)</f>
        <v>1.4358876465572825</v>
      </c>
      <c r="D2571" s="2">
        <v>0.10311836800763813</v>
      </c>
      <c r="E2571">
        <v>6.2901004820634601</v>
      </c>
      <c r="F2571" s="2">
        <f ca="1">IF(D2571&lt;=$B$7,IF(E2571&gt;=$B$6,D2571,1),1)</f>
        <v>0.10311836800763813</v>
      </c>
      <c r="G2571" s="2">
        <f ca="1">IF(D2571&gt;=$B$7,IF(E2571&gt;=$B$6,D2571,0),0)</f>
        <v>0</v>
      </c>
    </row>
    <row r="2572" spans="1:7" x14ac:dyDescent="0.25">
      <c r="A2572" s="2">
        <f ca="1">_xlfn.BETA.INV(RAND(),Plan1!$B$4+Plan1!$B$9,Plan1!$B$5+Plan1!$B$8-Plan1!$B$9)</f>
        <v>0.13058284501833795</v>
      </c>
      <c r="B2572">
        <f ca="1">_xlfn.BETA.DIST(A2572,Plan1!$B$12,Plan1!$B$13,FALSE)</f>
        <v>7.3397209593823014</v>
      </c>
      <c r="D2572" s="2">
        <v>0.16402677347782135</v>
      </c>
      <c r="E2572">
        <v>6.2898461005305597</v>
      </c>
      <c r="F2572" s="2">
        <f ca="1">IF(D2572&lt;=$B$7,IF(E2572&gt;=$B$6,D2572,1),1)</f>
        <v>1</v>
      </c>
      <c r="G2572" s="2">
        <f ca="1">IF(D2572&gt;=$B$7,IF(E2572&gt;=$B$6,D2572,0),0)</f>
        <v>0.16402677347782135</v>
      </c>
    </row>
    <row r="2573" spans="1:7" x14ac:dyDescent="0.25">
      <c r="A2573" s="2">
        <f ca="1">_xlfn.BETA.INV(RAND(),Plan1!$B$4+Plan1!$B$9,Plan1!$B$5+Plan1!$B$8-Plan1!$B$9)</f>
        <v>0.22923632746120737</v>
      </c>
      <c r="B2573">
        <f ca="1">_xlfn.BETA.DIST(A2573,Plan1!$B$12,Plan1!$B$13,FALSE)</f>
        <v>2.2989852687893424</v>
      </c>
      <c r="D2573" s="2">
        <v>0.16404919983064259</v>
      </c>
      <c r="E2573">
        <v>6.2885774466561353</v>
      </c>
      <c r="F2573" s="2">
        <f ca="1">IF(D2573&lt;=$B$7,IF(E2573&gt;=$B$6,D2573,1),1)</f>
        <v>1</v>
      </c>
      <c r="G2573" s="2">
        <f ca="1">IF(D2573&gt;=$B$7,IF(E2573&gt;=$B$6,D2573,0),0)</f>
        <v>0.16404919983064259</v>
      </c>
    </row>
    <row r="2574" spans="1:7" x14ac:dyDescent="0.25">
      <c r="A2574" s="2">
        <f ca="1">_xlfn.BETA.INV(RAND(),Plan1!$B$4+Plan1!$B$9,Plan1!$B$5+Plan1!$B$8-Plan1!$B$9)</f>
        <v>0.19817738610159552</v>
      </c>
      <c r="B2574">
        <f ca="1">_xlfn.BETA.DIST(A2574,Plan1!$B$12,Plan1!$B$13,FALSE)</f>
        <v>4.0885803904949292</v>
      </c>
      <c r="D2574" s="2">
        <v>0.10308881902927355</v>
      </c>
      <c r="E2574">
        <v>6.2879259709779687</v>
      </c>
      <c r="F2574" s="2">
        <f ca="1">IF(D2574&lt;=$B$7,IF(E2574&gt;=$B$6,D2574,1),1)</f>
        <v>0.10308881902927355</v>
      </c>
      <c r="G2574" s="2">
        <f ca="1">IF(D2574&gt;=$B$7,IF(E2574&gt;=$B$6,D2574,0),0)</f>
        <v>0</v>
      </c>
    </row>
    <row r="2575" spans="1:7" x14ac:dyDescent="0.25">
      <c r="A2575" s="2">
        <f ca="1">_xlfn.BETA.INV(RAND(),Plan1!$B$4+Plan1!$B$9,Plan1!$B$5+Plan1!$B$8-Plan1!$B$9)</f>
        <v>0.31159518705124856</v>
      </c>
      <c r="B2575">
        <f ca="1">_xlfn.BETA.DIST(A2575,Plan1!$B$12,Plan1!$B$13,FALSE)</f>
        <v>0.25616540767461954</v>
      </c>
      <c r="D2575" s="2">
        <v>0.10305967268146243</v>
      </c>
      <c r="E2575">
        <v>6.2857790757163663</v>
      </c>
      <c r="F2575" s="2">
        <f ca="1">IF(D2575&lt;=$B$7,IF(E2575&gt;=$B$6,D2575,1),1)</f>
        <v>0.10305967268146243</v>
      </c>
      <c r="G2575" s="2">
        <f ca="1">IF(D2575&gt;=$B$7,IF(E2575&gt;=$B$6,D2575,0),0)</f>
        <v>0</v>
      </c>
    </row>
    <row r="2576" spans="1:7" x14ac:dyDescent="0.25">
      <c r="A2576" s="2">
        <f ca="1">_xlfn.BETA.INV(RAND(),Plan1!$B$4+Plan1!$B$9,Plan1!$B$5+Plan1!$B$8-Plan1!$B$9)</f>
        <v>0.14221270447415746</v>
      </c>
      <c r="B2576">
        <f ca="1">_xlfn.BETA.DIST(A2576,Plan1!$B$12,Plan1!$B$13,FALSE)</f>
        <v>7.2100328314273998</v>
      </c>
      <c r="D2576" s="2">
        <v>0.10304886069089912</v>
      </c>
      <c r="E2576">
        <v>6.2849821653364399</v>
      </c>
      <c r="F2576" s="2">
        <f ca="1">IF(D2576&lt;=$B$7,IF(E2576&gt;=$B$6,D2576,1),1)</f>
        <v>0.10304886069089912</v>
      </c>
      <c r="G2576" s="2">
        <f ca="1">IF(D2576&gt;=$B$7,IF(E2576&gt;=$B$6,D2576,0),0)</f>
        <v>0</v>
      </c>
    </row>
    <row r="2577" spans="1:7" x14ac:dyDescent="0.25">
      <c r="A2577" s="2">
        <f ca="1">_xlfn.BETA.INV(RAND(),Plan1!$B$4+Plan1!$B$9,Plan1!$B$5+Plan1!$B$8-Plan1!$B$9)</f>
        <v>0.16461005479066149</v>
      </c>
      <c r="B2577">
        <f ca="1">_xlfn.BETA.DIST(A2577,Plan1!$B$12,Plan1!$B$13,FALSE)</f>
        <v>6.2566950155555627</v>
      </c>
      <c r="D2577" s="2">
        <v>0.16412859722689899</v>
      </c>
      <c r="E2577">
        <v>6.2840820916417606</v>
      </c>
      <c r="F2577" s="2">
        <f ca="1">IF(D2577&lt;=$B$7,IF(E2577&gt;=$B$6,D2577,1),1)</f>
        <v>1</v>
      </c>
      <c r="G2577" s="2">
        <f ca="1">IF(D2577&gt;=$B$7,IF(E2577&gt;=$B$6,D2577,0),0)</f>
        <v>0.16412859722689899</v>
      </c>
    </row>
    <row r="2578" spans="1:7" x14ac:dyDescent="0.25">
      <c r="A2578" s="2">
        <f ca="1">_xlfn.BETA.INV(RAND(),Plan1!$B$4+Plan1!$B$9,Plan1!$B$5+Plan1!$B$8-Plan1!$B$9)</f>
        <v>0.13528414974236413</v>
      </c>
      <c r="B2578">
        <f ca="1">_xlfn.BETA.DIST(A2578,Plan1!$B$12,Plan1!$B$13,FALSE)</f>
        <v>7.3244593891852565</v>
      </c>
      <c r="D2578" s="2">
        <v>0.16413178500083336</v>
      </c>
      <c r="E2578">
        <v>6.2839014793957908</v>
      </c>
      <c r="F2578" s="2">
        <f ca="1">IF(D2578&lt;=$B$7,IF(E2578&gt;=$B$6,D2578,1),1)</f>
        <v>1</v>
      </c>
      <c r="G2578" s="2">
        <f ca="1">IF(D2578&gt;=$B$7,IF(E2578&gt;=$B$6,D2578,0),0)</f>
        <v>0.16413178500083336</v>
      </c>
    </row>
    <row r="2579" spans="1:7" x14ac:dyDescent="0.25">
      <c r="A2579" s="2">
        <f ca="1">_xlfn.BETA.INV(RAND(),Plan1!$B$4+Plan1!$B$9,Plan1!$B$5+Plan1!$B$8-Plan1!$B$9)</f>
        <v>0.17805847978112244</v>
      </c>
      <c r="B2579">
        <f ca="1">_xlfn.BETA.DIST(A2579,Plan1!$B$12,Plan1!$B$13,FALSE)</f>
        <v>5.423526751566655</v>
      </c>
      <c r="D2579" s="2">
        <v>0.16414708371397357</v>
      </c>
      <c r="E2579">
        <v>6.2830345533960346</v>
      </c>
      <c r="F2579" s="2">
        <f ca="1">IF(D2579&lt;=$B$7,IF(E2579&gt;=$B$6,D2579,1),1)</f>
        <v>1</v>
      </c>
      <c r="G2579" s="2">
        <f ca="1">IF(D2579&gt;=$B$7,IF(E2579&gt;=$B$6,D2579,0),0)</f>
        <v>0.16414708371397357</v>
      </c>
    </row>
    <row r="2580" spans="1:7" x14ac:dyDescent="0.25">
      <c r="A2580" s="2">
        <f ca="1">_xlfn.BETA.INV(RAND(),Plan1!$B$4+Plan1!$B$9,Plan1!$B$5+Plan1!$B$8-Plan1!$B$9)</f>
        <v>0.17503840244235924</v>
      </c>
      <c r="B2580">
        <f ca="1">_xlfn.BETA.DIST(A2580,Plan1!$B$12,Plan1!$B$13,FALSE)</f>
        <v>5.6195044083112098</v>
      </c>
      <c r="D2580" s="2">
        <v>0.10301552966775075</v>
      </c>
      <c r="E2580">
        <v>6.2825237330495813</v>
      </c>
      <c r="F2580" s="2">
        <f ca="1">IF(D2580&lt;=$B$7,IF(E2580&gt;=$B$6,D2580,1),1)</f>
        <v>0.10301552966775075</v>
      </c>
      <c r="G2580" s="2">
        <f ca="1">IF(D2580&gt;=$B$7,IF(E2580&gt;=$B$6,D2580,0),0)</f>
        <v>0</v>
      </c>
    </row>
    <row r="2581" spans="1:7" x14ac:dyDescent="0.25">
      <c r="A2581" s="2">
        <f ca="1">_xlfn.BETA.INV(RAND(),Plan1!$B$4+Plan1!$B$9,Plan1!$B$5+Plan1!$B$8-Plan1!$B$9)</f>
        <v>0.2345213952215599</v>
      </c>
      <c r="B2581">
        <f ca="1">_xlfn.BETA.DIST(A2581,Plan1!$B$12,Plan1!$B$13,FALSE)</f>
        <v>2.053153210175902</v>
      </c>
      <c r="D2581" s="2">
        <v>0.10299602893800562</v>
      </c>
      <c r="E2581">
        <v>6.2810841855445583</v>
      </c>
      <c r="F2581" s="2">
        <f ca="1">IF(D2581&lt;=$B$7,IF(E2581&gt;=$B$6,D2581,1),1)</f>
        <v>0.10299602893800562</v>
      </c>
      <c r="G2581" s="2">
        <f ca="1">IF(D2581&gt;=$B$7,IF(E2581&gt;=$B$6,D2581,0),0)</f>
        <v>0</v>
      </c>
    </row>
    <row r="2582" spans="1:7" x14ac:dyDescent="0.25">
      <c r="A2582" s="2">
        <f ca="1">_xlfn.BETA.INV(RAND(),Plan1!$B$4+Plan1!$B$9,Plan1!$B$5+Plan1!$B$8-Plan1!$B$9)</f>
        <v>7.7324793143071849E-2</v>
      </c>
      <c r="B2582">
        <f ca="1">_xlfn.BETA.DIST(A2582,Plan1!$B$12,Plan1!$B$13,FALSE)</f>
        <v>3.8012292011750155</v>
      </c>
      <c r="D2582" s="2">
        <v>0.16419658719369468</v>
      </c>
      <c r="E2582">
        <v>6.2802278344159763</v>
      </c>
      <c r="F2582" s="2">
        <f ca="1">IF(D2582&lt;=$B$7,IF(E2582&gt;=$B$6,D2582,1),1)</f>
        <v>1</v>
      </c>
      <c r="G2582" s="2">
        <f ca="1">IF(D2582&gt;=$B$7,IF(E2582&gt;=$B$6,D2582,0),0)</f>
        <v>0.16419658719369468</v>
      </c>
    </row>
    <row r="2583" spans="1:7" x14ac:dyDescent="0.25">
      <c r="A2583" s="2">
        <f ca="1">_xlfn.BETA.INV(RAND(),Plan1!$B$4+Plan1!$B$9,Plan1!$B$5+Plan1!$B$8-Plan1!$B$9)</f>
        <v>0.16675346701444482</v>
      </c>
      <c r="B2583">
        <f ca="1">_xlfn.BETA.DIST(A2583,Plan1!$B$12,Plan1!$B$13,FALSE)</f>
        <v>6.1322310502134352</v>
      </c>
      <c r="D2583" s="2">
        <v>0.10297479752493875</v>
      </c>
      <c r="E2583">
        <v>6.2795158625585676</v>
      </c>
      <c r="F2583" s="2">
        <f ca="1">IF(D2583&lt;=$B$7,IF(E2583&gt;=$B$6,D2583,1),1)</f>
        <v>0.10297479752493875</v>
      </c>
      <c r="G2583" s="2">
        <f ca="1">IF(D2583&gt;=$B$7,IF(E2583&gt;=$B$6,D2583,0),0)</f>
        <v>0</v>
      </c>
    </row>
    <row r="2584" spans="1:7" x14ac:dyDescent="0.25">
      <c r="A2584" s="2">
        <f ca="1">_xlfn.BETA.INV(RAND(),Plan1!$B$4+Plan1!$B$9,Plan1!$B$5+Plan1!$B$8-Plan1!$B$9)</f>
        <v>0.16907211869860928</v>
      </c>
      <c r="B2584">
        <f ca="1">_xlfn.BETA.DIST(A2584,Plan1!$B$12,Plan1!$B$13,FALSE)</f>
        <v>5.9933282622749724</v>
      </c>
      <c r="D2584" s="2">
        <v>0.10297400196740229</v>
      </c>
      <c r="E2584">
        <v>6.279457075694058</v>
      </c>
      <c r="F2584" s="2">
        <f ca="1">IF(D2584&lt;=$B$7,IF(E2584&gt;=$B$6,D2584,1),1)</f>
        <v>0.10297400196740229</v>
      </c>
      <c r="G2584" s="2">
        <f ca="1">IF(D2584&gt;=$B$7,IF(E2584&gt;=$B$6,D2584,0),0)</f>
        <v>0</v>
      </c>
    </row>
    <row r="2585" spans="1:7" x14ac:dyDescent="0.25">
      <c r="A2585" s="2">
        <f ca="1">_xlfn.BETA.INV(RAND(),Plan1!$B$4+Plan1!$B$9,Plan1!$B$5+Plan1!$B$8-Plan1!$B$9)</f>
        <v>0.13160534333985735</v>
      </c>
      <c r="B2585">
        <f ca="1">_xlfn.BETA.DIST(A2585,Plan1!$B$12,Plan1!$B$13,FALSE)</f>
        <v>7.3409363704829618</v>
      </c>
      <c r="D2585" s="2">
        <v>0.10296513465067234</v>
      </c>
      <c r="E2585">
        <v>6.2788017342780575</v>
      </c>
      <c r="F2585" s="2">
        <f ca="1">IF(D2585&lt;=$B$7,IF(E2585&gt;=$B$6,D2585,1),1)</f>
        <v>0.10296513465067234</v>
      </c>
      <c r="G2585" s="2">
        <f ca="1">IF(D2585&gt;=$B$7,IF(E2585&gt;=$B$6,D2585,0),0)</f>
        <v>0</v>
      </c>
    </row>
    <row r="2586" spans="1:7" x14ac:dyDescent="0.25">
      <c r="A2586" s="2">
        <f ca="1">_xlfn.BETA.INV(RAND(),Plan1!$B$4+Plan1!$B$9,Plan1!$B$5+Plan1!$B$8-Plan1!$B$9)</f>
        <v>0.20604939488948948</v>
      </c>
      <c r="B2586">
        <f ca="1">_xlfn.BETA.DIST(A2586,Plan1!$B$12,Plan1!$B$13,FALSE)</f>
        <v>3.5872350523677614</v>
      </c>
      <c r="D2586" s="2">
        <v>0.16427226684785023</v>
      </c>
      <c r="E2586">
        <v>6.2759325004050943</v>
      </c>
      <c r="F2586" s="2">
        <f ca="1">IF(D2586&lt;=$B$7,IF(E2586&gt;=$B$6,D2586,1),1)</f>
        <v>1</v>
      </c>
      <c r="G2586" s="2">
        <f ca="1">IF(D2586&gt;=$B$7,IF(E2586&gt;=$B$6,D2586,0),0)</f>
        <v>0.16427226684785023</v>
      </c>
    </row>
    <row r="2587" spans="1:7" x14ac:dyDescent="0.25">
      <c r="A2587" s="2">
        <f ca="1">_xlfn.BETA.INV(RAND(),Plan1!$B$4+Plan1!$B$9,Plan1!$B$5+Plan1!$B$8-Plan1!$B$9)</f>
        <v>0.21366683160136324</v>
      </c>
      <c r="B2587">
        <f ca="1">_xlfn.BETA.DIST(A2587,Plan1!$B$12,Plan1!$B$13,FALSE)</f>
        <v>3.1291136090458376</v>
      </c>
      <c r="D2587" s="2">
        <v>0.10292030810481077</v>
      </c>
      <c r="E2587">
        <v>6.2754859907263425</v>
      </c>
      <c r="F2587" s="2">
        <f ca="1">IF(D2587&lt;=$B$7,IF(E2587&gt;=$B$6,D2587,1),1)</f>
        <v>0.10292030810481077</v>
      </c>
      <c r="G2587" s="2">
        <f ca="1">IF(D2587&gt;=$B$7,IF(E2587&gt;=$B$6,D2587,0),0)</f>
        <v>0</v>
      </c>
    </row>
    <row r="2588" spans="1:7" x14ac:dyDescent="0.25">
      <c r="A2588" s="2">
        <f ca="1">_xlfn.BETA.INV(RAND(),Plan1!$B$4+Plan1!$B$9,Plan1!$B$5+Plan1!$B$8-Plan1!$B$9)</f>
        <v>0.18449071440681486</v>
      </c>
      <c r="B2588">
        <f ca="1">_xlfn.BETA.DIST(A2588,Plan1!$B$12,Plan1!$B$13,FALSE)</f>
        <v>4.9974073320810275</v>
      </c>
      <c r="D2588" s="2">
        <v>0.1028919015080287</v>
      </c>
      <c r="E2588">
        <v>6.2733823620265907</v>
      </c>
      <c r="F2588" s="2">
        <f ca="1">IF(D2588&lt;=$B$7,IF(E2588&gt;=$B$6,D2588,1),1)</f>
        <v>0.1028919015080287</v>
      </c>
      <c r="G2588" s="2">
        <f ca="1">IF(D2588&gt;=$B$7,IF(E2588&gt;=$B$6,D2588,0),0)</f>
        <v>0</v>
      </c>
    </row>
    <row r="2589" spans="1:7" x14ac:dyDescent="0.25">
      <c r="A2589" s="2">
        <f ca="1">_xlfn.BETA.INV(RAND(),Plan1!$B$4+Plan1!$B$9,Plan1!$B$5+Plan1!$B$8-Plan1!$B$9)</f>
        <v>0.14024995318317163</v>
      </c>
      <c r="B2589">
        <f ca="1">_xlfn.BETA.DIST(A2589,Plan1!$B$12,Plan1!$B$13,FALSE)</f>
        <v>7.2529492279623913</v>
      </c>
      <c r="D2589" s="2">
        <v>0.10287716713693351</v>
      </c>
      <c r="E2589">
        <v>6.272290474084409</v>
      </c>
      <c r="F2589" s="2">
        <f ca="1">IF(D2589&lt;=$B$7,IF(E2589&gt;=$B$6,D2589,1),1)</f>
        <v>0.10287716713693351</v>
      </c>
      <c r="G2589" s="2">
        <f ca="1">IF(D2589&gt;=$B$7,IF(E2589&gt;=$B$6,D2589,0),0)</f>
        <v>0</v>
      </c>
    </row>
    <row r="2590" spans="1:7" x14ac:dyDescent="0.25">
      <c r="A2590" s="2">
        <f ca="1">_xlfn.BETA.INV(RAND(),Plan1!$B$4+Plan1!$B$9,Plan1!$B$5+Plan1!$B$8-Plan1!$B$9)</f>
        <v>0.1041786350441558</v>
      </c>
      <c r="B2590">
        <f ca="1">_xlfn.BETA.DIST(A2590,Plan1!$B$12,Plan1!$B$13,FALSE)</f>
        <v>6.366755698761958</v>
      </c>
      <c r="D2590" s="2">
        <v>0.10285601563294619</v>
      </c>
      <c r="E2590">
        <v>6.2707221559331003</v>
      </c>
      <c r="F2590" s="2">
        <f ca="1">IF(D2590&lt;=$B$7,IF(E2590&gt;=$B$6,D2590,1),1)</f>
        <v>0.10285601563294619</v>
      </c>
      <c r="G2590" s="2">
        <f ca="1">IF(D2590&gt;=$B$7,IF(E2590&gt;=$B$6,D2590,0),0)</f>
        <v>0</v>
      </c>
    </row>
    <row r="2591" spans="1:7" x14ac:dyDescent="0.25">
      <c r="A2591" s="2">
        <f ca="1">_xlfn.BETA.INV(RAND(),Plan1!$B$4+Plan1!$B$9,Plan1!$B$5+Plan1!$B$8-Plan1!$B$9)</f>
        <v>0.15443684358081489</v>
      </c>
      <c r="B2591">
        <f ca="1">_xlfn.BETA.DIST(A2591,Plan1!$B$12,Plan1!$B$13,FALSE)</f>
        <v>6.7809793197420465</v>
      </c>
      <c r="D2591" s="2">
        <v>0.16440765080890618</v>
      </c>
      <c r="E2591">
        <v>6.2682350478163418</v>
      </c>
      <c r="F2591" s="2">
        <f ca="1">IF(D2591&lt;=$B$7,IF(E2591&gt;=$B$6,D2591,1),1)</f>
        <v>1</v>
      </c>
      <c r="G2591" s="2">
        <f ca="1">IF(D2591&gt;=$B$7,IF(E2591&gt;=$B$6,D2591,0),0)</f>
        <v>0.16440765080890618</v>
      </c>
    </row>
    <row r="2592" spans="1:7" x14ac:dyDescent="0.25">
      <c r="A2592" s="2">
        <f ca="1">_xlfn.BETA.INV(RAND(),Plan1!$B$4+Plan1!$B$9,Plan1!$B$5+Plan1!$B$8-Plan1!$B$9)</f>
        <v>9.9691636825596106E-2</v>
      </c>
      <c r="B2592">
        <f ca="1">_xlfn.BETA.DIST(A2592,Plan1!$B$12,Plan1!$B$13,FALSE)</f>
        <v>6.0245437606289993</v>
      </c>
      <c r="D2592" s="2">
        <v>0.10281488665310649</v>
      </c>
      <c r="E2592">
        <v>6.2676695691608924</v>
      </c>
      <c r="F2592" s="2">
        <f ca="1">IF(D2592&lt;=$B$7,IF(E2592&gt;=$B$6,D2592,1),1)</f>
        <v>0.10281488665310649</v>
      </c>
      <c r="G2592" s="2">
        <f ca="1">IF(D2592&gt;=$B$7,IF(E2592&gt;=$B$6,D2592,0),0)</f>
        <v>0</v>
      </c>
    </row>
    <row r="2593" spans="1:7" x14ac:dyDescent="0.25">
      <c r="A2593" s="2">
        <f ca="1">_xlfn.BETA.INV(RAND(),Plan1!$B$4+Plan1!$B$9,Plan1!$B$5+Plan1!$B$8-Plan1!$B$9)</f>
        <v>0.23828502322351808</v>
      </c>
      <c r="B2593">
        <f ca="1">_xlfn.BETA.DIST(A2593,Plan1!$B$12,Plan1!$B$13,FALSE)</f>
        <v>1.8895317946432801</v>
      </c>
      <c r="D2593" s="2">
        <v>0.16443057375697123</v>
      </c>
      <c r="E2593">
        <v>6.2669300233389009</v>
      </c>
      <c r="F2593" s="2">
        <f ca="1">IF(D2593&lt;=$B$7,IF(E2593&gt;=$B$6,D2593,1),1)</f>
        <v>1</v>
      </c>
      <c r="G2593" s="2">
        <f ca="1">IF(D2593&gt;=$B$7,IF(E2593&gt;=$B$6,D2593,0),0)</f>
        <v>0.16443057375697123</v>
      </c>
    </row>
    <row r="2594" spans="1:7" x14ac:dyDescent="0.25">
      <c r="A2594" s="2">
        <f ca="1">_xlfn.BETA.INV(RAND(),Plan1!$B$4+Plan1!$B$9,Plan1!$B$5+Plan1!$B$8-Plan1!$B$9)</f>
        <v>0.17419921488751833</v>
      </c>
      <c r="B2594">
        <f ca="1">_xlfn.BETA.DIST(A2594,Plan1!$B$12,Plan1!$B$13,FALSE)</f>
        <v>5.6732735917347954</v>
      </c>
      <c r="D2594" s="2">
        <v>0.10280400319609032</v>
      </c>
      <c r="E2594">
        <v>6.2668611377289647</v>
      </c>
      <c r="F2594" s="2">
        <f ca="1">IF(D2594&lt;=$B$7,IF(E2594&gt;=$B$6,D2594,1),1)</f>
        <v>0.10280400319609032</v>
      </c>
      <c r="G2594" s="2">
        <f ca="1">IF(D2594&gt;=$B$7,IF(E2594&gt;=$B$6,D2594,0),0)</f>
        <v>0</v>
      </c>
    </row>
    <row r="2595" spans="1:7" x14ac:dyDescent="0.25">
      <c r="A2595" s="2">
        <f ca="1">_xlfn.BETA.INV(RAND(),Plan1!$B$4+Plan1!$B$9,Plan1!$B$5+Plan1!$B$8-Plan1!$B$9)</f>
        <v>0.17971003266165364</v>
      </c>
      <c r="B2595">
        <f ca="1">_xlfn.BETA.DIST(A2595,Plan1!$B$12,Plan1!$B$13,FALSE)</f>
        <v>5.3150084064206435</v>
      </c>
      <c r="D2595" s="2">
        <v>0.10280246641802758</v>
      </c>
      <c r="E2595">
        <v>6.2667469623473879</v>
      </c>
      <c r="F2595" s="2">
        <f ca="1">IF(D2595&lt;=$B$7,IF(E2595&gt;=$B$6,D2595,1),1)</f>
        <v>0.10280246641802758</v>
      </c>
      <c r="G2595" s="2">
        <f ca="1">IF(D2595&gt;=$B$7,IF(E2595&gt;=$B$6,D2595,0),0)</f>
        <v>0</v>
      </c>
    </row>
    <row r="2596" spans="1:7" x14ac:dyDescent="0.25">
      <c r="A2596" s="2">
        <f ca="1">_xlfn.BETA.INV(RAND(),Plan1!$B$4+Plan1!$B$9,Plan1!$B$5+Plan1!$B$8-Plan1!$B$9)</f>
        <v>0.14939706997431657</v>
      </c>
      <c r="B2596">
        <f ca="1">_xlfn.BETA.DIST(A2596,Plan1!$B$12,Plan1!$B$13,FALSE)</f>
        <v>6.9890057574058186</v>
      </c>
      <c r="D2596" s="2">
        <v>0.10279132416032595</v>
      </c>
      <c r="E2596">
        <v>6.2659189796652672</v>
      </c>
      <c r="F2596" s="2">
        <f ca="1">IF(D2596&lt;=$B$7,IF(E2596&gt;=$B$6,D2596,1),1)</f>
        <v>0.10279132416032595</v>
      </c>
      <c r="G2596" s="2">
        <f ca="1">IF(D2596&gt;=$B$7,IF(E2596&gt;=$B$6,D2596,0),0)</f>
        <v>0</v>
      </c>
    </row>
    <row r="2597" spans="1:7" x14ac:dyDescent="0.25">
      <c r="A2597" s="2">
        <f ca="1">_xlfn.BETA.INV(RAND(),Plan1!$B$4+Plan1!$B$9,Plan1!$B$5+Plan1!$B$8-Plan1!$B$9)</f>
        <v>0.2295580811186122</v>
      </c>
      <c r="B2597">
        <f ca="1">_xlfn.BETA.DIST(A2597,Plan1!$B$12,Plan1!$B$13,FALSE)</f>
        <v>2.2834836830986447</v>
      </c>
      <c r="D2597" s="2">
        <v>0.10275096138883107</v>
      </c>
      <c r="E2597">
        <v>6.2629171843998463</v>
      </c>
      <c r="F2597" s="2">
        <f ca="1">IF(D2597&lt;=$B$7,IF(E2597&gt;=$B$6,D2597,1),1)</f>
        <v>0.10275096138883107</v>
      </c>
      <c r="G2597" s="2">
        <f ca="1">IF(D2597&gt;=$B$7,IF(E2597&gt;=$B$6,D2597,0),0)</f>
        <v>0</v>
      </c>
    </row>
    <row r="2598" spans="1:7" x14ac:dyDescent="0.25">
      <c r="A2598" s="2">
        <f ca="1">_xlfn.BETA.INV(RAND(),Plan1!$B$4+Plan1!$B$9,Plan1!$B$5+Plan1!$B$8-Plan1!$B$9)</f>
        <v>0.15597985105963152</v>
      </c>
      <c r="B2598">
        <f ca="1">_xlfn.BETA.DIST(A2598,Plan1!$B$12,Plan1!$B$13,FALSE)</f>
        <v>6.7097065742563125</v>
      </c>
      <c r="D2598" s="2">
        <v>0.10273567282298375</v>
      </c>
      <c r="E2598">
        <v>6.2617791727171408</v>
      </c>
      <c r="F2598" s="2">
        <f ca="1">IF(D2598&lt;=$B$7,IF(E2598&gt;=$B$6,D2598,1),1)</f>
        <v>0.10273567282298375</v>
      </c>
      <c r="G2598" s="2">
        <f ca="1">IF(D2598&gt;=$B$7,IF(E2598&gt;=$B$6,D2598,0),0)</f>
        <v>0</v>
      </c>
    </row>
    <row r="2599" spans="1:7" x14ac:dyDescent="0.25">
      <c r="A2599" s="2">
        <f ca="1">_xlfn.BETA.INV(RAND(),Plan1!$B$4+Plan1!$B$9,Plan1!$B$5+Plan1!$B$8-Plan1!$B$9)</f>
        <v>0.17195528783743885</v>
      </c>
      <c r="B2599">
        <f ca="1">_xlfn.BETA.DIST(A2599,Plan1!$B$12,Plan1!$B$13,FALSE)</f>
        <v>5.8152826681913048</v>
      </c>
      <c r="D2599" s="2">
        <v>0.10271817319484636</v>
      </c>
      <c r="E2599">
        <v>6.260475908883234</v>
      </c>
      <c r="F2599" s="2">
        <f ca="1">IF(D2599&lt;=$B$7,IF(E2599&gt;=$B$6,D2599,1),1)</f>
        <v>0.10271817319484636</v>
      </c>
      <c r="G2599" s="2">
        <f ca="1">IF(D2599&gt;=$B$7,IF(E2599&gt;=$B$6,D2599,0),0)</f>
        <v>0</v>
      </c>
    </row>
    <row r="2600" spans="1:7" x14ac:dyDescent="0.25">
      <c r="A2600" s="2">
        <f ca="1">_xlfn.BETA.INV(RAND(),Plan1!$B$4+Plan1!$B$9,Plan1!$B$5+Plan1!$B$8-Plan1!$B$9)</f>
        <v>0.16804482212904004</v>
      </c>
      <c r="B2600">
        <f ca="1">_xlfn.BETA.DIST(A2600,Plan1!$B$12,Plan1!$B$13,FALSE)</f>
        <v>6.0553810616368713</v>
      </c>
      <c r="D2600" s="2">
        <v>0.16454620086438809</v>
      </c>
      <c r="E2600">
        <v>6.26033976629033</v>
      </c>
      <c r="F2600" s="2">
        <f ca="1">IF(D2600&lt;=$B$7,IF(E2600&gt;=$B$6,D2600,1),1)</f>
        <v>1</v>
      </c>
      <c r="G2600" s="2">
        <f ca="1">IF(D2600&gt;=$B$7,IF(E2600&gt;=$B$6,D2600,0),0)</f>
        <v>0.16454620086438809</v>
      </c>
    </row>
    <row r="2601" spans="1:7" x14ac:dyDescent="0.25">
      <c r="A2601" s="2">
        <f ca="1">_xlfn.BETA.INV(RAND(),Plan1!$B$4+Plan1!$B$9,Plan1!$B$5+Plan1!$B$8-Plan1!$B$9)</f>
        <v>0.15761528957891591</v>
      </c>
      <c r="B2601">
        <f ca="1">_xlfn.BETA.DIST(A2601,Plan1!$B$12,Plan1!$B$13,FALSE)</f>
        <v>6.6306417136174627</v>
      </c>
      <c r="D2601" s="2">
        <v>0.10271459035469044</v>
      </c>
      <c r="E2601">
        <v>6.2602089928871552</v>
      </c>
      <c r="F2601" s="2">
        <f ca="1">IF(D2601&lt;=$B$7,IF(E2601&gt;=$B$6,D2601,1),1)</f>
        <v>0.10271459035469044</v>
      </c>
      <c r="G2601" s="2">
        <f ca="1">IF(D2601&gt;=$B$7,IF(E2601&gt;=$B$6,D2601,0),0)</f>
        <v>0</v>
      </c>
    </row>
    <row r="2602" spans="1:7" x14ac:dyDescent="0.25">
      <c r="A2602" s="2">
        <f ca="1">_xlfn.BETA.INV(RAND(),Plan1!$B$4+Plan1!$B$9,Plan1!$B$5+Plan1!$B$8-Plan1!$B$9)</f>
        <v>0.14809447791657082</v>
      </c>
      <c r="B2602">
        <f ca="1">_xlfn.BETA.DIST(A2602,Plan1!$B$12,Plan1!$B$13,FALSE)</f>
        <v>7.0360638210825508</v>
      </c>
      <c r="D2602" s="2">
        <v>0.10271391451811195</v>
      </c>
      <c r="E2602">
        <v>6.2601586407546641</v>
      </c>
      <c r="F2602" s="2">
        <f ca="1">IF(D2602&lt;=$B$7,IF(E2602&gt;=$B$6,D2602,1),1)</f>
        <v>0.10271391451811195</v>
      </c>
      <c r="G2602" s="2">
        <f ca="1">IF(D2602&gt;=$B$7,IF(E2602&gt;=$B$6,D2602,0),0)</f>
        <v>0</v>
      </c>
    </row>
    <row r="2603" spans="1:7" x14ac:dyDescent="0.25">
      <c r="A2603" s="2">
        <f ca="1">_xlfn.BETA.INV(RAND(),Plan1!$B$4+Plan1!$B$9,Plan1!$B$5+Plan1!$B$8-Plan1!$B$9)</f>
        <v>8.8442010489696174E-2</v>
      </c>
      <c r="B2603">
        <f ca="1">_xlfn.BETA.DIST(A2603,Plan1!$B$12,Plan1!$B$13,FALSE)</f>
        <v>4.9876174782021394</v>
      </c>
      <c r="D2603" s="2">
        <v>0.10269627089850582</v>
      </c>
      <c r="E2603">
        <v>6.2588437532560635</v>
      </c>
      <c r="F2603" s="2">
        <f ca="1">IF(D2603&lt;=$B$7,IF(E2603&gt;=$B$6,D2603,1),1)</f>
        <v>0.10269627089850582</v>
      </c>
      <c r="G2603" s="2">
        <f ca="1">IF(D2603&gt;=$B$7,IF(E2603&gt;=$B$6,D2603,0),0)</f>
        <v>0</v>
      </c>
    </row>
    <row r="2604" spans="1:7" x14ac:dyDescent="0.25">
      <c r="A2604" s="2">
        <f ca="1">_xlfn.BETA.INV(RAND(),Plan1!$B$4+Plan1!$B$9,Plan1!$B$5+Plan1!$B$8-Plan1!$B$9)</f>
        <v>0.16374078801791359</v>
      </c>
      <c r="B2604">
        <f ca="1">_xlfn.BETA.DIST(A2604,Plan1!$B$12,Plan1!$B$13,FALSE)</f>
        <v>6.3059818284414737</v>
      </c>
      <c r="D2604" s="2">
        <v>0.16458342647610213</v>
      </c>
      <c r="E2604">
        <v>6.2582154078766372</v>
      </c>
      <c r="F2604" s="2">
        <f ca="1">IF(D2604&lt;=$B$7,IF(E2604&gt;=$B$6,D2604,1),1)</f>
        <v>1</v>
      </c>
      <c r="G2604" s="2">
        <f ca="1">IF(D2604&gt;=$B$7,IF(E2604&gt;=$B$6,D2604,0),0)</f>
        <v>0.16458342647610213</v>
      </c>
    </row>
    <row r="2605" spans="1:7" x14ac:dyDescent="0.25">
      <c r="A2605" s="2">
        <f ca="1">_xlfn.BETA.INV(RAND(),Plan1!$B$4+Plan1!$B$9,Plan1!$B$5+Plan1!$B$8-Plan1!$B$9)</f>
        <v>0.19414753870922608</v>
      </c>
      <c r="B2605">
        <f ca="1">_xlfn.BETA.DIST(A2605,Plan1!$B$12,Plan1!$B$13,FALSE)</f>
        <v>4.3532168439090162</v>
      </c>
      <c r="D2605" s="2">
        <v>0.10265482940613205</v>
      </c>
      <c r="E2605">
        <v>6.2557524743091708</v>
      </c>
      <c r="F2605" s="2">
        <f ca="1">IF(D2605&lt;=$B$7,IF(E2605&gt;=$B$6,D2605,1),1)</f>
        <v>0.10265482940613205</v>
      </c>
      <c r="G2605" s="2">
        <f ca="1">IF(D2605&gt;=$B$7,IF(E2605&gt;=$B$6,D2605,0),0)</f>
        <v>0</v>
      </c>
    </row>
    <row r="2606" spans="1:7" x14ac:dyDescent="0.25">
      <c r="A2606" s="2">
        <f ca="1">_xlfn.BETA.INV(RAND(),Plan1!$B$4+Plan1!$B$9,Plan1!$B$5+Plan1!$B$8-Plan1!$B$9)</f>
        <v>0.14096156847762878</v>
      </c>
      <c r="B2606">
        <f ca="1">_xlfn.BETA.DIST(A2606,Plan1!$B$12,Plan1!$B$13,FALSE)</f>
        <v>7.2383128850265264</v>
      </c>
      <c r="D2606" s="2">
        <v>0.10260387541515648</v>
      </c>
      <c r="E2606">
        <v>6.2519461281623787</v>
      </c>
      <c r="F2606" s="2">
        <f ca="1">IF(D2606&lt;=$B$7,IF(E2606&gt;=$B$6,D2606,1),1)</f>
        <v>0.10260387541515648</v>
      </c>
      <c r="G2606" s="2">
        <f ca="1">IF(D2606&gt;=$B$7,IF(E2606&gt;=$B$6,D2606,0),0)</f>
        <v>0</v>
      </c>
    </row>
    <row r="2607" spans="1:7" x14ac:dyDescent="0.25">
      <c r="A2607" s="2">
        <f ca="1">_xlfn.BETA.INV(RAND(),Plan1!$B$4+Plan1!$B$9,Plan1!$B$5+Plan1!$B$8-Plan1!$B$9)</f>
        <v>0.17320235987128851</v>
      </c>
      <c r="B2607">
        <f ca="1">_xlfn.BETA.DIST(A2607,Plan1!$B$12,Plan1!$B$13,FALSE)</f>
        <v>5.7366942679290727</v>
      </c>
      <c r="D2607" s="2">
        <v>0.16473207644958909</v>
      </c>
      <c r="E2607">
        <v>6.2497195534153747</v>
      </c>
      <c r="F2607" s="2">
        <f ca="1">IF(D2607&lt;=$B$7,IF(E2607&gt;=$B$6,D2607,1),1)</f>
        <v>1</v>
      </c>
      <c r="G2607" s="2">
        <f ca="1">IF(D2607&gt;=$B$7,IF(E2607&gt;=$B$6,D2607,0),0)</f>
        <v>0.16473207644958909</v>
      </c>
    </row>
    <row r="2608" spans="1:7" x14ac:dyDescent="0.25">
      <c r="A2608" s="2">
        <f ca="1">_xlfn.BETA.INV(RAND(),Plan1!$B$4+Plan1!$B$9,Plan1!$B$5+Plan1!$B$8-Plan1!$B$9)</f>
        <v>0.13597050550693351</v>
      </c>
      <c r="B2608">
        <f ca="1">_xlfn.BETA.DIST(A2608,Plan1!$B$12,Plan1!$B$13,FALSE)</f>
        <v>7.3178658195695068</v>
      </c>
      <c r="D2608" s="2">
        <v>0.16473219313927923</v>
      </c>
      <c r="E2608">
        <v>6.2497128761664076</v>
      </c>
      <c r="F2608" s="2">
        <f ca="1">IF(D2608&lt;=$B$7,IF(E2608&gt;=$B$6,D2608,1),1)</f>
        <v>1</v>
      </c>
      <c r="G2608" s="2">
        <f ca="1">IF(D2608&gt;=$B$7,IF(E2608&gt;=$B$6,D2608,0),0)</f>
        <v>0.16473219313927923</v>
      </c>
    </row>
    <row r="2609" spans="1:7" x14ac:dyDescent="0.25">
      <c r="A2609" s="2">
        <f ca="1">_xlfn.BETA.INV(RAND(),Plan1!$B$4+Plan1!$B$9,Plan1!$B$5+Plan1!$B$8-Plan1!$B$9)</f>
        <v>8.464692267377473E-2</v>
      </c>
      <c r="B2609">
        <f ca="1">_xlfn.BETA.DIST(A2609,Plan1!$B$12,Plan1!$B$13,FALSE)</f>
        <v>4.5940882095645179</v>
      </c>
      <c r="D2609" s="2">
        <v>0.16476645619713826</v>
      </c>
      <c r="E2609">
        <v>6.2477517227884949</v>
      </c>
      <c r="F2609" s="2">
        <f ca="1">IF(D2609&lt;=$B$7,IF(E2609&gt;=$B$6,D2609,1),1)</f>
        <v>1</v>
      </c>
      <c r="G2609" s="2">
        <f ca="1">IF(D2609&gt;=$B$7,IF(E2609&gt;=$B$6,D2609,0),0)</f>
        <v>0.16476645619713826</v>
      </c>
    </row>
    <row r="2610" spans="1:7" x14ac:dyDescent="0.25">
      <c r="A2610" s="2">
        <f ca="1">_xlfn.BETA.INV(RAND(),Plan1!$B$4+Plan1!$B$9,Plan1!$B$5+Plan1!$B$8-Plan1!$B$9)</f>
        <v>0.15169318354576367</v>
      </c>
      <c r="B2610">
        <f ca="1">_xlfn.BETA.DIST(A2610,Plan1!$B$12,Plan1!$B$13,FALSE)</f>
        <v>6.8991572725131087</v>
      </c>
      <c r="D2610" s="2">
        <v>0.10254648864517307</v>
      </c>
      <c r="E2610">
        <v>6.2476519953591305</v>
      </c>
      <c r="F2610" s="2">
        <f ca="1">IF(D2610&lt;=$B$7,IF(E2610&gt;=$B$6,D2610,1),1)</f>
        <v>0.10254648864517307</v>
      </c>
      <c r="G2610" s="2">
        <f ca="1">IF(D2610&gt;=$B$7,IF(E2610&gt;=$B$6,D2610,0),0)</f>
        <v>0</v>
      </c>
    </row>
    <row r="2611" spans="1:7" x14ac:dyDescent="0.25">
      <c r="A2611" s="2">
        <f ca="1">_xlfn.BETA.INV(RAND(),Plan1!$B$4+Plan1!$B$9,Plan1!$B$5+Plan1!$B$8-Plan1!$B$9)</f>
        <v>0.11284370516040877</v>
      </c>
      <c r="B2611">
        <f ca="1">_xlfn.BETA.DIST(A2611,Plan1!$B$12,Plan1!$B$13,FALSE)</f>
        <v>6.888257917522103</v>
      </c>
      <c r="D2611" s="2">
        <v>0.16477625990024924</v>
      </c>
      <c r="E2611">
        <v>6.2471903780008669</v>
      </c>
      <c r="F2611" s="2">
        <f ca="1">IF(D2611&lt;=$B$7,IF(E2611&gt;=$B$6,D2611,1),1)</f>
        <v>1</v>
      </c>
      <c r="G2611" s="2">
        <f ca="1">IF(D2611&gt;=$B$7,IF(E2611&gt;=$B$6,D2611,0),0)</f>
        <v>0.16477625990024924</v>
      </c>
    </row>
    <row r="2612" spans="1:7" x14ac:dyDescent="0.25">
      <c r="A2612" s="2">
        <f ca="1">_xlfn.BETA.INV(RAND(),Plan1!$B$4+Plan1!$B$9,Plan1!$B$5+Plan1!$B$8-Plan1!$B$9)</f>
        <v>0.12258881846456467</v>
      </c>
      <c r="B2612">
        <f ca="1">_xlfn.BETA.DIST(A2612,Plan1!$B$12,Plan1!$B$13,FALSE)</f>
        <v>7.2389716160264408</v>
      </c>
      <c r="D2612" s="2">
        <v>0.10253392066830509</v>
      </c>
      <c r="E2612">
        <v>6.2467105357228903</v>
      </c>
      <c r="F2612" s="2">
        <f ca="1">IF(D2612&lt;=$B$7,IF(E2612&gt;=$B$6,D2612,1),1)</f>
        <v>0.10253392066830509</v>
      </c>
      <c r="G2612" s="2">
        <f ca="1">IF(D2612&gt;=$B$7,IF(E2612&gt;=$B$6,D2612,0),0)</f>
        <v>0</v>
      </c>
    </row>
    <row r="2613" spans="1:7" x14ac:dyDescent="0.25">
      <c r="A2613" s="2">
        <f ca="1">_xlfn.BETA.INV(RAND(),Plan1!$B$4+Plan1!$B$9,Plan1!$B$5+Plan1!$B$8-Plan1!$B$9)</f>
        <v>9.6981903081196308E-2</v>
      </c>
      <c r="B2613">
        <f ca="1">_xlfn.BETA.DIST(A2613,Plan1!$B$12,Plan1!$B$13,FALSE)</f>
        <v>5.7963504045756586</v>
      </c>
      <c r="D2613" s="2">
        <v>0.16480397588268103</v>
      </c>
      <c r="E2613">
        <v>6.2456029252010552</v>
      </c>
      <c r="F2613" s="2">
        <f ca="1">IF(D2613&lt;=$B$7,IF(E2613&gt;=$B$6,D2613,1),1)</f>
        <v>1</v>
      </c>
      <c r="G2613" s="2">
        <f ca="1">IF(D2613&gt;=$B$7,IF(E2613&gt;=$B$6,D2613,0),0)</f>
        <v>0.16480397588268103</v>
      </c>
    </row>
    <row r="2614" spans="1:7" x14ac:dyDescent="0.25">
      <c r="A2614" s="2">
        <f ca="1">_xlfn.BETA.INV(RAND(),Plan1!$B$4+Plan1!$B$9,Plan1!$B$5+Plan1!$B$8-Plan1!$B$9)</f>
        <v>0.286117182415351</v>
      </c>
      <c r="B2614">
        <f ca="1">_xlfn.BETA.DIST(A2614,Plan1!$B$12,Plan1!$B$13,FALSE)</f>
        <v>0.55478728766735175</v>
      </c>
      <c r="D2614" s="2">
        <v>0.10251159481994027</v>
      </c>
      <c r="E2614">
        <v>6.2450372129623446</v>
      </c>
      <c r="F2614" s="2">
        <f ca="1">IF(D2614&lt;=$B$7,IF(E2614&gt;=$B$6,D2614,1),1)</f>
        <v>0.10251159481994027</v>
      </c>
      <c r="G2614" s="2">
        <f ca="1">IF(D2614&gt;=$B$7,IF(E2614&gt;=$B$6,D2614,0),0)</f>
        <v>0</v>
      </c>
    </row>
    <row r="2615" spans="1:7" x14ac:dyDescent="0.25">
      <c r="A2615" s="2">
        <f ca="1">_xlfn.BETA.INV(RAND(),Plan1!$B$4+Plan1!$B$9,Plan1!$B$5+Plan1!$B$8-Plan1!$B$9)</f>
        <v>0.17428832869949284</v>
      </c>
      <c r="B2615">
        <f ca="1">_xlfn.BETA.DIST(A2615,Plan1!$B$12,Plan1!$B$13,FALSE)</f>
        <v>5.6675797533078622</v>
      </c>
      <c r="D2615" s="2">
        <v>0.16482928185053836</v>
      </c>
      <c r="E2615">
        <v>6.2441528906444432</v>
      </c>
      <c r="F2615" s="2">
        <f ca="1">IF(D2615&lt;=$B$7,IF(E2615&gt;=$B$6,D2615,1),1)</f>
        <v>1</v>
      </c>
      <c r="G2615" s="2">
        <f ca="1">IF(D2615&gt;=$B$7,IF(E2615&gt;=$B$6,D2615,0),0)</f>
        <v>0.16482928185053836</v>
      </c>
    </row>
    <row r="2616" spans="1:7" x14ac:dyDescent="0.25">
      <c r="A2616" s="2">
        <f ca="1">_xlfn.BETA.INV(RAND(),Plan1!$B$4+Plan1!$B$9,Plan1!$B$5+Plan1!$B$8-Plan1!$B$9)</f>
        <v>0.16059388076900483</v>
      </c>
      <c r="B2616">
        <f ca="1">_xlfn.BETA.DIST(A2616,Plan1!$B$12,Plan1!$B$13,FALSE)</f>
        <v>6.4780370516469317</v>
      </c>
      <c r="D2616" s="2">
        <v>0.16484818247223321</v>
      </c>
      <c r="E2616">
        <v>6.2430694993073255</v>
      </c>
      <c r="F2616" s="2">
        <f ca="1">IF(D2616&lt;=$B$7,IF(E2616&gt;=$B$6,D2616,1),1)</f>
        <v>1</v>
      </c>
      <c r="G2616" s="2">
        <f ca="1">IF(D2616&gt;=$B$7,IF(E2616&gt;=$B$6,D2616,0),0)</f>
        <v>0.16484818247223321</v>
      </c>
    </row>
    <row r="2617" spans="1:7" x14ac:dyDescent="0.25">
      <c r="A2617" s="2">
        <f ca="1">_xlfn.BETA.INV(RAND(),Plan1!$B$4+Plan1!$B$9,Plan1!$B$5+Plan1!$B$8-Plan1!$B$9)</f>
        <v>0.17559358140669579</v>
      </c>
      <c r="B2617">
        <f ca="1">_xlfn.BETA.DIST(A2617,Plan1!$B$12,Plan1!$B$13,FALSE)</f>
        <v>5.5837549879637622</v>
      </c>
      <c r="D2617" s="2">
        <v>0.1648854589333475</v>
      </c>
      <c r="E2617">
        <v>6.2409318368911615</v>
      </c>
      <c r="F2617" s="2">
        <f ca="1">IF(D2617&lt;=$B$7,IF(E2617&gt;=$B$6,D2617,1),1)</f>
        <v>1</v>
      </c>
      <c r="G2617" s="2">
        <f ca="1">IF(D2617&gt;=$B$7,IF(E2617&gt;=$B$6,D2617,0),0)</f>
        <v>0.1648854589333475</v>
      </c>
    </row>
    <row r="2618" spans="1:7" x14ac:dyDescent="0.25">
      <c r="A2618" s="2">
        <f ca="1">_xlfn.BETA.INV(RAND(),Plan1!$B$4+Plan1!$B$9,Plan1!$B$5+Plan1!$B$8-Plan1!$B$9)</f>
        <v>0.17130867919160364</v>
      </c>
      <c r="B2618">
        <f ca="1">_xlfn.BETA.DIST(A2618,Plan1!$B$12,Plan1!$B$13,FALSE)</f>
        <v>5.8556762623564316</v>
      </c>
      <c r="D2618" s="2">
        <v>0.16494674877204574</v>
      </c>
      <c r="E2618">
        <v>6.2374143340204178</v>
      </c>
      <c r="F2618" s="2">
        <f ca="1">IF(D2618&lt;=$B$7,IF(E2618&gt;=$B$6,D2618,1),1)</f>
        <v>1</v>
      </c>
      <c r="G2618" s="2">
        <f ca="1">IF(D2618&gt;=$B$7,IF(E2618&gt;=$B$6,D2618,0),0)</f>
        <v>0.16494674877204574</v>
      </c>
    </row>
    <row r="2619" spans="1:7" x14ac:dyDescent="0.25">
      <c r="A2619" s="2">
        <f ca="1">_xlfn.BETA.INV(RAND(),Plan1!$B$4+Plan1!$B$9,Plan1!$B$5+Plan1!$B$8-Plan1!$B$9)</f>
        <v>0.18690207791131819</v>
      </c>
      <c r="B2619">
        <f ca="1">_xlfn.BETA.DIST(A2619,Plan1!$B$12,Plan1!$B$13,FALSE)</f>
        <v>4.8361847392803714</v>
      </c>
      <c r="D2619" s="2">
        <v>0.16496755512531125</v>
      </c>
      <c r="E2619">
        <v>6.2362194503750352</v>
      </c>
      <c r="F2619" s="2">
        <f ca="1">IF(D2619&lt;=$B$7,IF(E2619&gt;=$B$6,D2619,1),1)</f>
        <v>1</v>
      </c>
      <c r="G2619" s="2">
        <f ca="1">IF(D2619&gt;=$B$7,IF(E2619&gt;=$B$6,D2619,0),0)</f>
        <v>0.16496755512531125</v>
      </c>
    </row>
    <row r="2620" spans="1:7" x14ac:dyDescent="0.25">
      <c r="A2620" s="2">
        <f ca="1">_xlfn.BETA.INV(RAND(),Plan1!$B$4+Plan1!$B$9,Plan1!$B$5+Plan1!$B$8-Plan1!$B$9)</f>
        <v>0.12005216240275378</v>
      </c>
      <c r="B2620">
        <f ca="1">_xlfn.BETA.DIST(A2620,Plan1!$B$12,Plan1!$B$13,FALSE)</f>
        <v>7.1721062671232465</v>
      </c>
      <c r="D2620" s="2">
        <v>0.10239319780081295</v>
      </c>
      <c r="E2620">
        <v>6.2361439808563022</v>
      </c>
      <c r="F2620" s="2">
        <f ca="1">IF(D2620&lt;=$B$7,IF(E2620&gt;=$B$6,D2620,1),1)</f>
        <v>0.10239319780081295</v>
      </c>
      <c r="G2620" s="2">
        <f ca="1">IF(D2620&gt;=$B$7,IF(E2620&gt;=$B$6,D2620,0),0)</f>
        <v>0</v>
      </c>
    </row>
    <row r="2621" spans="1:7" x14ac:dyDescent="0.25">
      <c r="A2621" s="2">
        <f ca="1">_xlfn.BETA.INV(RAND(),Plan1!$B$4+Plan1!$B$9,Plan1!$B$5+Plan1!$B$8-Plan1!$B$9)</f>
        <v>7.7019658346293055E-2</v>
      </c>
      <c r="B2621">
        <f ca="1">_xlfn.BETA.DIST(A2621,Plan1!$B$12,Plan1!$B$13,FALSE)</f>
        <v>3.7677056976991974</v>
      </c>
      <c r="D2621" s="2">
        <v>0.16497003956617362</v>
      </c>
      <c r="E2621">
        <v>6.23607674555707</v>
      </c>
      <c r="F2621" s="2">
        <f ca="1">IF(D2621&lt;=$B$7,IF(E2621&gt;=$B$6,D2621,1),1)</f>
        <v>1</v>
      </c>
      <c r="G2621" s="2">
        <f ca="1">IF(D2621&gt;=$B$7,IF(E2621&gt;=$B$6,D2621,0),0)</f>
        <v>0.16497003956617362</v>
      </c>
    </row>
    <row r="2622" spans="1:7" x14ac:dyDescent="0.25">
      <c r="A2622" s="2">
        <f ca="1">_xlfn.BETA.INV(RAND(),Plan1!$B$4+Plan1!$B$9,Plan1!$B$5+Plan1!$B$8-Plan1!$B$9)</f>
        <v>0.14327104775584903</v>
      </c>
      <c r="B2622">
        <f ca="1">_xlfn.BETA.DIST(A2622,Plan1!$B$12,Plan1!$B$13,FALSE)</f>
        <v>7.1836302339687235</v>
      </c>
      <c r="D2622" s="2">
        <v>0.16498716251313961</v>
      </c>
      <c r="E2622">
        <v>6.2350930605668342</v>
      </c>
      <c r="F2622" s="2">
        <f ca="1">IF(D2622&lt;=$B$7,IF(E2622&gt;=$B$6,D2622,1),1)</f>
        <v>1</v>
      </c>
      <c r="G2622" s="2">
        <f ca="1">IF(D2622&gt;=$B$7,IF(E2622&gt;=$B$6,D2622,0),0)</f>
        <v>0.16498716251313961</v>
      </c>
    </row>
    <row r="2623" spans="1:7" x14ac:dyDescent="0.25">
      <c r="A2623" s="2">
        <f ca="1">_xlfn.BETA.INV(RAND(),Plan1!$B$4+Plan1!$B$9,Plan1!$B$5+Plan1!$B$8-Plan1!$B$9)</f>
        <v>0.15263808560090997</v>
      </c>
      <c r="B2623">
        <f ca="1">_xlfn.BETA.DIST(A2623,Plan1!$B$12,Plan1!$B$13,FALSE)</f>
        <v>6.8597410987476541</v>
      </c>
      <c r="D2623" s="2">
        <v>0.16502090756023058</v>
      </c>
      <c r="E2623">
        <v>6.2331536818152067</v>
      </c>
      <c r="F2623" s="2">
        <f ca="1">IF(D2623&lt;=$B$7,IF(E2623&gt;=$B$6,D2623,1),1)</f>
        <v>1</v>
      </c>
      <c r="G2623" s="2">
        <f ca="1">IF(D2623&gt;=$B$7,IF(E2623&gt;=$B$6,D2623,0),0)</f>
        <v>0.16502090756023058</v>
      </c>
    </row>
    <row r="2624" spans="1:7" x14ac:dyDescent="0.25">
      <c r="A2624" s="2">
        <f ca="1">_xlfn.BETA.INV(RAND(),Plan1!$B$4+Plan1!$B$9,Plan1!$B$5+Plan1!$B$8-Plan1!$B$9)</f>
        <v>0.13259004053448953</v>
      </c>
      <c r="B2624">
        <f ca="1">_xlfn.BETA.DIST(A2624,Plan1!$B$12,Plan1!$B$13,FALSE)</f>
        <v>7.3396948442787613</v>
      </c>
      <c r="D2624" s="2">
        <v>0.16502698432158669</v>
      </c>
      <c r="E2624">
        <v>6.232804331101101</v>
      </c>
      <c r="F2624" s="2">
        <f ca="1">IF(D2624&lt;=$B$7,IF(E2624&gt;=$B$6,D2624,1),1)</f>
        <v>1</v>
      </c>
      <c r="G2624" s="2">
        <f ca="1">IF(D2624&gt;=$B$7,IF(E2624&gt;=$B$6,D2624,0),0)</f>
        <v>0.16502698432158669</v>
      </c>
    </row>
    <row r="2625" spans="1:7" x14ac:dyDescent="0.25">
      <c r="A2625" s="2">
        <f ca="1">_xlfn.BETA.INV(RAND(),Plan1!$B$4+Plan1!$B$9,Plan1!$B$5+Plan1!$B$8-Plan1!$B$9)</f>
        <v>7.7527597515341884E-2</v>
      </c>
      <c r="B2625">
        <f ca="1">_xlfn.BETA.DIST(A2625,Plan1!$B$12,Plan1!$B$13,FALSE)</f>
        <v>3.8235025900496722</v>
      </c>
      <c r="D2625" s="2">
        <v>0.16503352552366091</v>
      </c>
      <c r="E2625">
        <v>6.2324282423525403</v>
      </c>
      <c r="F2625" s="2">
        <f ca="1">IF(D2625&lt;=$B$7,IF(E2625&gt;=$B$6,D2625,1),1)</f>
        <v>1</v>
      </c>
      <c r="G2625" s="2">
        <f ca="1">IF(D2625&gt;=$B$7,IF(E2625&gt;=$B$6,D2625,0),0)</f>
        <v>0.16503352552366091</v>
      </c>
    </row>
    <row r="2626" spans="1:7" x14ac:dyDescent="0.25">
      <c r="A2626" s="2">
        <f ca="1">_xlfn.BETA.INV(RAND(),Plan1!$B$4+Plan1!$B$9,Plan1!$B$5+Plan1!$B$8-Plan1!$B$9)</f>
        <v>0.26617812355051584</v>
      </c>
      <c r="B2626">
        <f ca="1">_xlfn.BETA.DIST(A2626,Plan1!$B$12,Plan1!$B$13,FALSE)</f>
        <v>0.95955869038327513</v>
      </c>
      <c r="D2626" s="2">
        <v>0.1650443700029689</v>
      </c>
      <c r="E2626">
        <v>6.2318046494873514</v>
      </c>
      <c r="F2626" s="2">
        <f ca="1">IF(D2626&lt;=$B$7,IF(E2626&gt;=$B$6,D2626,1),1)</f>
        <v>1</v>
      </c>
      <c r="G2626" s="2">
        <f ca="1">IF(D2626&gt;=$B$7,IF(E2626&gt;=$B$6,D2626,0),0)</f>
        <v>0.1650443700029689</v>
      </c>
    </row>
    <row r="2627" spans="1:7" x14ac:dyDescent="0.25">
      <c r="A2627" s="2">
        <f ca="1">_xlfn.BETA.INV(RAND(),Plan1!$B$4+Plan1!$B$9,Plan1!$B$5+Plan1!$B$8-Plan1!$B$9)</f>
        <v>0.10495962485075799</v>
      </c>
      <c r="B2627">
        <f ca="1">_xlfn.BETA.DIST(A2627,Plan1!$B$12,Plan1!$B$13,FALSE)</f>
        <v>6.4214953811644486</v>
      </c>
      <c r="D2627" s="2">
        <v>0.10228539473382499</v>
      </c>
      <c r="E2627">
        <v>6.2280181934843517</v>
      </c>
      <c r="F2627" s="2">
        <f ca="1">IF(D2627&lt;=$B$7,IF(E2627&gt;=$B$6,D2627,1),1)</f>
        <v>0.10228539473382499</v>
      </c>
      <c r="G2627" s="2">
        <f ca="1">IF(D2627&gt;=$B$7,IF(E2627&gt;=$B$6,D2627,0),0)</f>
        <v>0</v>
      </c>
    </row>
    <row r="2628" spans="1:7" x14ac:dyDescent="0.25">
      <c r="A2628" s="2">
        <f ca="1">_xlfn.BETA.INV(RAND(),Plan1!$B$4+Plan1!$B$9,Plan1!$B$5+Plan1!$B$8-Plan1!$B$9)</f>
        <v>0.19287133554267677</v>
      </c>
      <c r="B2628">
        <f ca="1">_xlfn.BETA.DIST(A2628,Plan1!$B$12,Plan1!$B$13,FALSE)</f>
        <v>4.4378031200337054</v>
      </c>
      <c r="D2628" s="2">
        <v>0.10228237653708537</v>
      </c>
      <c r="E2628">
        <v>6.2277903055941035</v>
      </c>
      <c r="F2628" s="2">
        <f ca="1">IF(D2628&lt;=$B$7,IF(E2628&gt;=$B$6,D2628,1),1)</f>
        <v>0.10228237653708537</v>
      </c>
      <c r="G2628" s="2">
        <f ca="1">IF(D2628&gt;=$B$7,IF(E2628&gt;=$B$6,D2628,0),0)</f>
        <v>0</v>
      </c>
    </row>
    <row r="2629" spans="1:7" x14ac:dyDescent="0.25">
      <c r="A2629" s="2">
        <f ca="1">_xlfn.BETA.INV(RAND(),Plan1!$B$4+Plan1!$B$9,Plan1!$B$5+Plan1!$B$8-Plan1!$B$9)</f>
        <v>0.17750596218830494</v>
      </c>
      <c r="B2629">
        <f ca="1">_xlfn.BETA.DIST(A2629,Plan1!$B$12,Plan1!$B$13,FALSE)</f>
        <v>5.4596386350010873</v>
      </c>
      <c r="D2629" s="2">
        <v>0.16512051051608245</v>
      </c>
      <c r="E2629">
        <v>6.2274233181084613</v>
      </c>
      <c r="F2629" s="2">
        <f ca="1">IF(D2629&lt;=$B$7,IF(E2629&gt;=$B$6,D2629,1),1)</f>
        <v>1</v>
      </c>
      <c r="G2629" s="2">
        <f ca="1">IF(D2629&gt;=$B$7,IF(E2629&gt;=$B$6,D2629,0),0)</f>
        <v>0.16512051051608245</v>
      </c>
    </row>
    <row r="2630" spans="1:7" x14ac:dyDescent="0.25">
      <c r="A2630" s="2">
        <f ca="1">_xlfn.BETA.INV(RAND(),Plan1!$B$4+Plan1!$B$9,Plan1!$B$5+Plan1!$B$8-Plan1!$B$9)</f>
        <v>0.18620927421207145</v>
      </c>
      <c r="B2630">
        <f ca="1">_xlfn.BETA.DIST(A2630,Plan1!$B$12,Plan1!$B$13,FALSE)</f>
        <v>4.8825306124474182</v>
      </c>
      <c r="D2630" s="2">
        <v>0.16512309746284981</v>
      </c>
      <c r="E2630">
        <v>6.2272743659553331</v>
      </c>
      <c r="F2630" s="2">
        <f ca="1">IF(D2630&lt;=$B$7,IF(E2630&gt;=$B$6,D2630,1),1)</f>
        <v>1</v>
      </c>
      <c r="G2630" s="2">
        <f ca="1">IF(D2630&gt;=$B$7,IF(E2630&gt;=$B$6,D2630,0),0)</f>
        <v>0.16512309746284981</v>
      </c>
    </row>
    <row r="2631" spans="1:7" x14ac:dyDescent="0.25">
      <c r="A2631" s="2">
        <f ca="1">_xlfn.BETA.INV(RAND(),Plan1!$B$4+Plan1!$B$9,Plan1!$B$5+Plan1!$B$8-Plan1!$B$9)</f>
        <v>0.24389684927454336</v>
      </c>
      <c r="B2631">
        <f ca="1">_xlfn.BETA.DIST(A2631,Plan1!$B$12,Plan1!$B$13,FALSE)</f>
        <v>1.6631203252836937</v>
      </c>
      <c r="D2631" s="2">
        <v>0.1651253622679314</v>
      </c>
      <c r="E2631">
        <v>6.2271439572233929</v>
      </c>
      <c r="F2631" s="2">
        <f ca="1">IF(D2631&lt;=$B$7,IF(E2631&gt;=$B$6,D2631,1),1)</f>
        <v>1</v>
      </c>
      <c r="G2631" s="2">
        <f ca="1">IF(D2631&gt;=$B$7,IF(E2631&gt;=$B$6,D2631,0),0)</f>
        <v>0.1651253622679314</v>
      </c>
    </row>
    <row r="2632" spans="1:7" x14ac:dyDescent="0.25">
      <c r="A2632" s="2">
        <f ca="1">_xlfn.BETA.INV(RAND(),Plan1!$B$4+Plan1!$B$9,Plan1!$B$5+Plan1!$B$8-Plan1!$B$9)</f>
        <v>0.20545100899942215</v>
      </c>
      <c r="B2632">
        <f ca="1">_xlfn.BETA.DIST(A2632,Plan1!$B$12,Plan1!$B$13,FALSE)</f>
        <v>3.6244489913882472</v>
      </c>
      <c r="D2632" s="2">
        <v>0.10226502926432206</v>
      </c>
      <c r="E2632">
        <v>6.2264800967616836</v>
      </c>
      <c r="F2632" s="2">
        <f ca="1">IF(D2632&lt;=$B$7,IF(E2632&gt;=$B$6,D2632,1),1)</f>
        <v>0.10226502926432206</v>
      </c>
      <c r="G2632" s="2">
        <f ca="1">IF(D2632&gt;=$B$7,IF(E2632&gt;=$B$6,D2632,0),0)</f>
        <v>0</v>
      </c>
    </row>
    <row r="2633" spans="1:7" x14ac:dyDescent="0.25">
      <c r="A2633" s="2">
        <f ca="1">_xlfn.BETA.INV(RAND(),Plan1!$B$4+Plan1!$B$9,Plan1!$B$5+Plan1!$B$8-Plan1!$B$9)</f>
        <v>0.14379663397698847</v>
      </c>
      <c r="B2633">
        <f ca="1">_xlfn.BETA.DIST(A2633,Plan1!$B$12,Plan1!$B$13,FALSE)</f>
        <v>7.1696913944739924</v>
      </c>
      <c r="D2633" s="2">
        <v>0.10225694730816437</v>
      </c>
      <c r="E2633">
        <v>6.2258694429879444</v>
      </c>
      <c r="F2633" s="2">
        <f ca="1">IF(D2633&lt;=$B$7,IF(E2633&gt;=$B$6,D2633,1),1)</f>
        <v>0.10225694730816437</v>
      </c>
      <c r="G2633" s="2">
        <f ca="1">IF(D2633&gt;=$B$7,IF(E2633&gt;=$B$6,D2633,0),0)</f>
        <v>0</v>
      </c>
    </row>
    <row r="2634" spans="1:7" x14ac:dyDescent="0.25">
      <c r="A2634" s="2">
        <f ca="1">_xlfn.BETA.INV(RAND(),Plan1!$B$4+Plan1!$B$9,Plan1!$B$5+Plan1!$B$8-Plan1!$B$9)</f>
        <v>0.11721768481358799</v>
      </c>
      <c r="B2634">
        <f ca="1">_xlfn.BETA.DIST(A2634,Plan1!$B$12,Plan1!$B$13,FALSE)</f>
        <v>7.0770692215591113</v>
      </c>
      <c r="D2634" s="2">
        <v>0.16518875618544293</v>
      </c>
      <c r="E2634">
        <v>6.2234918203780891</v>
      </c>
      <c r="F2634" s="2">
        <f ca="1">IF(D2634&lt;=$B$7,IF(E2634&gt;=$B$6,D2634,1),1)</f>
        <v>1</v>
      </c>
      <c r="G2634" s="2">
        <f ca="1">IF(D2634&gt;=$B$7,IF(E2634&gt;=$B$6,D2634,0),0)</f>
        <v>0.16518875618544293</v>
      </c>
    </row>
    <row r="2635" spans="1:7" x14ac:dyDescent="0.25">
      <c r="A2635" s="2">
        <f ca="1">_xlfn.BETA.INV(RAND(),Plan1!$B$4+Plan1!$B$9,Plan1!$B$5+Plan1!$B$8-Plan1!$B$9)</f>
        <v>0.12284011823142246</v>
      </c>
      <c r="B2635">
        <f ca="1">_xlfn.BETA.DIST(A2635,Plan1!$B$12,Plan1!$B$13,FALSE)</f>
        <v>7.2446659342328665</v>
      </c>
      <c r="D2635" s="2">
        <v>0.10220311556203499</v>
      </c>
      <c r="E2635">
        <v>6.2217981854809148</v>
      </c>
      <c r="F2635" s="2">
        <f ca="1">IF(D2635&lt;=$B$7,IF(E2635&gt;=$B$6,D2635,1),1)</f>
        <v>0.10220311556203499</v>
      </c>
      <c r="G2635" s="2">
        <f ca="1">IF(D2635&gt;=$B$7,IF(E2635&gt;=$B$6,D2635,0),0)</f>
        <v>0</v>
      </c>
    </row>
    <row r="2636" spans="1:7" x14ac:dyDescent="0.25">
      <c r="A2636" s="2">
        <f ca="1">_xlfn.BETA.INV(RAND(),Plan1!$B$4+Plan1!$B$9,Plan1!$B$5+Plan1!$B$8-Plan1!$B$9)</f>
        <v>0.20528610859579532</v>
      </c>
      <c r="B2636">
        <f ca="1">_xlfn.BETA.DIST(A2636,Plan1!$B$12,Plan1!$B$13,FALSE)</f>
        <v>3.6347328998316648</v>
      </c>
      <c r="D2636" s="2">
        <v>0.10220279360821288</v>
      </c>
      <c r="E2636">
        <v>6.2217738161737977</v>
      </c>
      <c r="F2636" s="2">
        <f ca="1">IF(D2636&lt;=$B$7,IF(E2636&gt;=$B$6,D2636,1),1)</f>
        <v>0.10220279360821288</v>
      </c>
      <c r="G2636" s="2">
        <f ca="1">IF(D2636&gt;=$B$7,IF(E2636&gt;=$B$6,D2636,0),0)</f>
        <v>0</v>
      </c>
    </row>
    <row r="2637" spans="1:7" x14ac:dyDescent="0.25">
      <c r="A2637" s="2">
        <f ca="1">_xlfn.BETA.INV(RAND(),Plan1!$B$4+Plan1!$B$9,Plan1!$B$5+Plan1!$B$8-Plan1!$B$9)</f>
        <v>0.18717208647836237</v>
      </c>
      <c r="B2637">
        <f ca="1">_xlfn.BETA.DIST(A2637,Plan1!$B$12,Plan1!$B$13,FALSE)</f>
        <v>4.8181205557598936</v>
      </c>
      <c r="D2637" s="2">
        <v>0.16522290295468645</v>
      </c>
      <c r="E2637">
        <v>6.2215231162078917</v>
      </c>
      <c r="F2637" s="2">
        <f ca="1">IF(D2637&lt;=$B$7,IF(E2637&gt;=$B$6,D2637,1),1)</f>
        <v>1</v>
      </c>
      <c r="G2637" s="2">
        <f ca="1">IF(D2637&gt;=$B$7,IF(E2637&gt;=$B$6,D2637,0),0)</f>
        <v>0.16522290295468645</v>
      </c>
    </row>
    <row r="2638" spans="1:7" x14ac:dyDescent="0.25">
      <c r="A2638" s="2">
        <f ca="1">_xlfn.BETA.INV(RAND(),Plan1!$B$4+Plan1!$B$9,Plan1!$B$5+Plan1!$B$8-Plan1!$B$9)</f>
        <v>0.12211442890197116</v>
      </c>
      <c r="B2638">
        <f ca="1">_xlfn.BETA.DIST(A2638,Plan1!$B$12,Plan1!$B$13,FALSE)</f>
        <v>7.2277666275351677</v>
      </c>
      <c r="D2638" s="2">
        <v>0.16522317920752949</v>
      </c>
      <c r="E2638">
        <v>6.2215071847953034</v>
      </c>
      <c r="F2638" s="2">
        <f ca="1">IF(D2638&lt;=$B$7,IF(E2638&gt;=$B$6,D2638,1),1)</f>
        <v>1</v>
      </c>
      <c r="G2638" s="2">
        <f ca="1">IF(D2638&gt;=$B$7,IF(E2638&gt;=$B$6,D2638,0),0)</f>
        <v>0.16522317920752949</v>
      </c>
    </row>
    <row r="2639" spans="1:7" x14ac:dyDescent="0.25">
      <c r="A2639" s="2">
        <f ca="1">_xlfn.BETA.INV(RAND(),Plan1!$B$4+Plan1!$B$9,Plan1!$B$5+Plan1!$B$8-Plan1!$B$9)</f>
        <v>0.19303396792326222</v>
      </c>
      <c r="B2639">
        <f ca="1">_xlfn.BETA.DIST(A2639,Plan1!$B$12,Plan1!$B$13,FALSE)</f>
        <v>4.4270071323657332</v>
      </c>
      <c r="D2639" s="2">
        <v>0.10218974151099905</v>
      </c>
      <c r="E2639">
        <v>6.2207856759246685</v>
      </c>
      <c r="F2639" s="2">
        <f ca="1">IF(D2639&lt;=$B$7,IF(E2639&gt;=$B$6,D2639,1),1)</f>
        <v>0.10218974151099905</v>
      </c>
      <c r="G2639" s="2">
        <f ca="1">IF(D2639&gt;=$B$7,IF(E2639&gt;=$B$6,D2639,0),0)</f>
        <v>0</v>
      </c>
    </row>
    <row r="2640" spans="1:7" x14ac:dyDescent="0.25">
      <c r="A2640" s="2">
        <f ca="1">_xlfn.BETA.INV(RAND(),Plan1!$B$4+Plan1!$B$9,Plan1!$B$5+Plan1!$B$8-Plan1!$B$9)</f>
        <v>0.1906394361710948</v>
      </c>
      <c r="B2640">
        <f ca="1">_xlfn.BETA.DIST(A2640,Plan1!$B$12,Plan1!$B$13,FALSE)</f>
        <v>4.5863708951248494</v>
      </c>
      <c r="D2640" s="2">
        <v>0.10218385704731484</v>
      </c>
      <c r="E2640">
        <v>6.2203400497301491</v>
      </c>
      <c r="F2640" s="2">
        <f ca="1">IF(D2640&lt;=$B$7,IF(E2640&gt;=$B$6,D2640,1),1)</f>
        <v>0.10218385704731484</v>
      </c>
      <c r="G2640" s="2">
        <f ca="1">IF(D2640&gt;=$B$7,IF(E2640&gt;=$B$6,D2640,0),0)</f>
        <v>0</v>
      </c>
    </row>
    <row r="2641" spans="1:7" x14ac:dyDescent="0.25">
      <c r="A2641" s="2">
        <f ca="1">_xlfn.BETA.INV(RAND(),Plan1!$B$4+Plan1!$B$9,Plan1!$B$5+Plan1!$B$8-Plan1!$B$9)</f>
        <v>0.12857040585955903</v>
      </c>
      <c r="B2641">
        <f ca="1">_xlfn.BETA.DIST(A2641,Plan1!$B$12,Plan1!$B$13,FALSE)</f>
        <v>7.3297518655347167</v>
      </c>
      <c r="D2641" s="2">
        <v>0.10218062745510996</v>
      </c>
      <c r="E2641">
        <v>6.2200954410246583</v>
      </c>
      <c r="F2641" s="2">
        <f ca="1">IF(D2641&lt;=$B$7,IF(E2641&gt;=$B$6,D2641,1),1)</f>
        <v>0.10218062745510996</v>
      </c>
      <c r="G2641" s="2">
        <f ca="1">IF(D2641&gt;=$B$7,IF(E2641&gt;=$B$6,D2641,0),0)</f>
        <v>0</v>
      </c>
    </row>
    <row r="2642" spans="1:7" x14ac:dyDescent="0.25">
      <c r="A2642" s="2">
        <f ca="1">_xlfn.BETA.INV(RAND(),Plan1!$B$4+Plan1!$B$9,Plan1!$B$5+Plan1!$B$8-Plan1!$B$9)</f>
        <v>0.16155424762595816</v>
      </c>
      <c r="B2642">
        <f ca="1">_xlfn.BETA.DIST(A2642,Plan1!$B$12,Plan1!$B$13,FALSE)</f>
        <v>6.4266407432087842</v>
      </c>
      <c r="D2642" s="2">
        <v>0.16525411115895261</v>
      </c>
      <c r="E2642">
        <v>6.2197229151468383</v>
      </c>
      <c r="F2642" s="2">
        <f ca="1">IF(D2642&lt;=$B$7,IF(E2642&gt;=$B$6,D2642,1),1)</f>
        <v>1</v>
      </c>
      <c r="G2642" s="2">
        <f ca="1">IF(D2642&gt;=$B$7,IF(E2642&gt;=$B$6,D2642,0),0)</f>
        <v>0.16525411115895261</v>
      </c>
    </row>
    <row r="2643" spans="1:7" x14ac:dyDescent="0.25">
      <c r="A2643" s="2">
        <f ca="1">_xlfn.BETA.INV(RAND(),Plan1!$B$4+Plan1!$B$9,Plan1!$B$5+Plan1!$B$8-Plan1!$B$9)</f>
        <v>0.12769514725194145</v>
      </c>
      <c r="B2643">
        <f ca="1">_xlfn.BETA.DIST(A2643,Plan1!$B$12,Plan1!$B$13,FALSE)</f>
        <v>7.3222344647636781</v>
      </c>
      <c r="D2643" s="2">
        <v>0.10217423896101251</v>
      </c>
      <c r="E2643">
        <v>6.2196115066858368</v>
      </c>
      <c r="F2643" s="2">
        <f ca="1">IF(D2643&lt;=$B$7,IF(E2643&gt;=$B$6,D2643,1),1)</f>
        <v>0.10217423896101251</v>
      </c>
      <c r="G2643" s="2">
        <f ca="1">IF(D2643&gt;=$B$7,IF(E2643&gt;=$B$6,D2643,0),0)</f>
        <v>0</v>
      </c>
    </row>
    <row r="2644" spans="1:7" x14ac:dyDescent="0.25">
      <c r="A2644" s="2">
        <f ca="1">_xlfn.BETA.INV(RAND(),Plan1!$B$4+Plan1!$B$9,Plan1!$B$5+Plan1!$B$8-Plan1!$B$9)</f>
        <v>0.12658187568755325</v>
      </c>
      <c r="B2644">
        <f ca="1">_xlfn.BETA.DIST(A2644,Plan1!$B$12,Plan1!$B$13,FALSE)</f>
        <v>7.3098483751283316</v>
      </c>
      <c r="D2644" s="2">
        <v>0.16526815809180762</v>
      </c>
      <c r="E2644">
        <v>6.2189123521747289</v>
      </c>
      <c r="F2644" s="2">
        <f ca="1">IF(D2644&lt;=$B$7,IF(E2644&gt;=$B$6,D2644,1),1)</f>
        <v>1</v>
      </c>
      <c r="G2644" s="2">
        <f ca="1">IF(D2644&gt;=$B$7,IF(E2644&gt;=$B$6,D2644,0),0)</f>
        <v>0.16526815809180762</v>
      </c>
    </row>
    <row r="2645" spans="1:7" x14ac:dyDescent="0.25">
      <c r="A2645" s="2">
        <f ca="1">_xlfn.BETA.INV(RAND(),Plan1!$B$4+Plan1!$B$9,Plan1!$B$5+Plan1!$B$8-Plan1!$B$9)</f>
        <v>0.18325720462132999</v>
      </c>
      <c r="B2645">
        <f ca="1">_xlfn.BETA.DIST(A2645,Plan1!$B$12,Plan1!$B$13,FALSE)</f>
        <v>5.0797078329555418</v>
      </c>
      <c r="D2645" s="2">
        <v>0.16527069413240492</v>
      </c>
      <c r="E2645">
        <v>6.2187659938377227</v>
      </c>
      <c r="F2645" s="2">
        <f ca="1">IF(D2645&lt;=$B$7,IF(E2645&gt;=$B$6,D2645,1),1)</f>
        <v>1</v>
      </c>
      <c r="G2645" s="2">
        <f ca="1">IF(D2645&gt;=$B$7,IF(E2645&gt;=$B$6,D2645,0),0)</f>
        <v>0.16527069413240492</v>
      </c>
    </row>
    <row r="2646" spans="1:7" x14ac:dyDescent="0.25">
      <c r="A2646" s="2">
        <f ca="1">_xlfn.BETA.INV(RAND(),Plan1!$B$4+Plan1!$B$9,Plan1!$B$5+Plan1!$B$8-Plan1!$B$9)</f>
        <v>0.11956194871394925</v>
      </c>
      <c r="B2646">
        <f ca="1">_xlfn.BETA.DIST(A2646,Plan1!$B$12,Plan1!$B$13,FALSE)</f>
        <v>7.1572073017295219</v>
      </c>
      <c r="D2646" s="2">
        <v>0.16528051814565303</v>
      </c>
      <c r="E2646">
        <v>6.2181989822596382</v>
      </c>
      <c r="F2646" s="2">
        <f ca="1">IF(D2646&lt;=$B$7,IF(E2646&gt;=$B$6,D2646,1),1)</f>
        <v>1</v>
      </c>
      <c r="G2646" s="2">
        <f ca="1">IF(D2646&gt;=$B$7,IF(E2646&gt;=$B$6,D2646,0),0)</f>
        <v>0.16528051814565303</v>
      </c>
    </row>
    <row r="2647" spans="1:7" x14ac:dyDescent="0.25">
      <c r="A2647" s="2">
        <f ca="1">_xlfn.BETA.INV(RAND(),Plan1!$B$4+Plan1!$B$9,Plan1!$B$5+Plan1!$B$8-Plan1!$B$9)</f>
        <v>0.17417039007552981</v>
      </c>
      <c r="B2647">
        <f ca="1">_xlfn.BETA.DIST(A2647,Plan1!$B$12,Plan1!$B$13,FALSE)</f>
        <v>5.6751144926427743</v>
      </c>
      <c r="D2647" s="2">
        <v>0.16529015308683881</v>
      </c>
      <c r="E2647">
        <v>6.2176427992628138</v>
      </c>
      <c r="F2647" s="2">
        <f ca="1">IF(D2647&lt;=$B$7,IF(E2647&gt;=$B$6,D2647,1),1)</f>
        <v>1</v>
      </c>
      <c r="G2647" s="2">
        <f ca="1">IF(D2647&gt;=$B$7,IF(E2647&gt;=$B$6,D2647,0),0)</f>
        <v>0.16529015308683881</v>
      </c>
    </row>
    <row r="2648" spans="1:7" x14ac:dyDescent="0.25">
      <c r="A2648" s="2">
        <f ca="1">_xlfn.BETA.INV(RAND(),Plan1!$B$4+Plan1!$B$9,Plan1!$B$5+Plan1!$B$8-Plan1!$B$9)</f>
        <v>8.2515256496428963E-2</v>
      </c>
      <c r="B2648">
        <f ca="1">_xlfn.BETA.DIST(A2648,Plan1!$B$12,Plan1!$B$13,FALSE)</f>
        <v>4.3666813948014438</v>
      </c>
      <c r="D2648" s="2">
        <v>0.16531353963307294</v>
      </c>
      <c r="E2648">
        <v>6.2162924502477974</v>
      </c>
      <c r="F2648" s="2">
        <f ca="1">IF(D2648&lt;=$B$7,IF(E2648&gt;=$B$6,D2648,1),1)</f>
        <v>1</v>
      </c>
      <c r="G2648" s="2">
        <f ca="1">IF(D2648&gt;=$B$7,IF(E2648&gt;=$B$6,D2648,0),0)</f>
        <v>0.16531353963307294</v>
      </c>
    </row>
    <row r="2649" spans="1:7" x14ac:dyDescent="0.25">
      <c r="A2649" s="2">
        <f ca="1">_xlfn.BETA.INV(RAND(),Plan1!$B$4+Plan1!$B$9,Plan1!$B$5+Plan1!$B$8-Plan1!$B$9)</f>
        <v>0.1071636817156839</v>
      </c>
      <c r="B2649">
        <f ca="1">_xlfn.BETA.DIST(A2649,Plan1!$B$12,Plan1!$B$13,FALSE)</f>
        <v>6.5679109335603725</v>
      </c>
      <c r="D2649" s="2">
        <v>0.10212695692792857</v>
      </c>
      <c r="E2649">
        <v>6.2160269179016137</v>
      </c>
      <c r="F2649" s="2">
        <f ca="1">IF(D2649&lt;=$B$7,IF(E2649&gt;=$B$6,D2649,1),1)</f>
        <v>0.10212695692792857</v>
      </c>
      <c r="G2649" s="2">
        <f ca="1">IF(D2649&gt;=$B$7,IF(E2649&gt;=$B$6,D2649,0),0)</f>
        <v>0</v>
      </c>
    </row>
    <row r="2650" spans="1:7" x14ac:dyDescent="0.25">
      <c r="A2650" s="2">
        <f ca="1">_xlfn.BETA.INV(RAND(),Plan1!$B$4+Plan1!$B$9,Plan1!$B$5+Plan1!$B$8-Plan1!$B$9)</f>
        <v>0.11021788014138086</v>
      </c>
      <c r="B2650">
        <f ca="1">_xlfn.BETA.DIST(A2650,Plan1!$B$12,Plan1!$B$13,FALSE)</f>
        <v>6.7505579078951659</v>
      </c>
      <c r="D2650" s="2">
        <v>0.16533663382065178</v>
      </c>
      <c r="E2650">
        <v>6.2149585016477795</v>
      </c>
      <c r="F2650" s="2">
        <f ca="1">IF(D2650&lt;=$B$7,IF(E2650&gt;=$B$6,D2650,1),1)</f>
        <v>1</v>
      </c>
      <c r="G2650" s="2">
        <f ca="1">IF(D2650&gt;=$B$7,IF(E2650&gt;=$B$6,D2650,0),0)</f>
        <v>0.16533663382065178</v>
      </c>
    </row>
    <row r="2651" spans="1:7" x14ac:dyDescent="0.25">
      <c r="A2651" s="2">
        <f ca="1">_xlfn.BETA.INV(RAND(),Plan1!$B$4+Plan1!$B$9,Plan1!$B$5+Plan1!$B$8-Plan1!$B$9)</f>
        <v>9.6017031429511526E-2</v>
      </c>
      <c r="B2651">
        <f ca="1">_xlfn.BETA.DIST(A2651,Plan1!$B$12,Plan1!$B$13,FALSE)</f>
        <v>5.711467499355229</v>
      </c>
      <c r="D2651" s="2">
        <v>0.10210107339621739</v>
      </c>
      <c r="E2651">
        <v>6.2140624257818065</v>
      </c>
      <c r="F2651" s="2">
        <f ca="1">IF(D2651&lt;=$B$7,IF(E2651&gt;=$B$6,D2651,1),1)</f>
        <v>0.10210107339621739</v>
      </c>
      <c r="G2651" s="2">
        <f ca="1">IF(D2651&gt;=$B$7,IF(E2651&gt;=$B$6,D2651,0),0)</f>
        <v>0</v>
      </c>
    </row>
    <row r="2652" spans="1:7" x14ac:dyDescent="0.25">
      <c r="A2652" s="2">
        <f ca="1">_xlfn.BETA.INV(RAND(),Plan1!$B$4+Plan1!$B$9,Plan1!$B$5+Plan1!$B$8-Plan1!$B$9)</f>
        <v>0.17167012014938876</v>
      </c>
      <c r="B2652">
        <f ca="1">_xlfn.BETA.DIST(A2652,Plan1!$B$12,Plan1!$B$13,FALSE)</f>
        <v>5.8331280870418158</v>
      </c>
      <c r="D2652" s="2">
        <v>0.16536661111864659</v>
      </c>
      <c r="E2652">
        <v>6.2132262649752388</v>
      </c>
      <c r="F2652" s="2">
        <f ca="1">IF(D2652&lt;=$B$7,IF(E2652&gt;=$B$6,D2652,1),1)</f>
        <v>1</v>
      </c>
      <c r="G2652" s="2">
        <f ca="1">IF(D2652&gt;=$B$7,IF(E2652&gt;=$B$6,D2652,0),0)</f>
        <v>0.16536661111864659</v>
      </c>
    </row>
    <row r="2653" spans="1:7" x14ac:dyDescent="0.25">
      <c r="A2653" s="2">
        <f ca="1">_xlfn.BETA.INV(RAND(),Plan1!$B$4+Plan1!$B$9,Plan1!$B$5+Plan1!$B$8-Plan1!$B$9)</f>
        <v>0.14365704120298711</v>
      </c>
      <c r="B2653">
        <f ca="1">_xlfn.BETA.DIST(A2653,Plan1!$B$12,Plan1!$B$13,FALSE)</f>
        <v>7.1734464040513499</v>
      </c>
      <c r="D2653" s="2">
        <v>0.16539230225774237</v>
      </c>
      <c r="E2653">
        <v>6.2117410653684653</v>
      </c>
      <c r="F2653" s="2">
        <f ca="1">IF(D2653&lt;=$B$7,IF(E2653&gt;=$B$6,D2653,1),1)</f>
        <v>1</v>
      </c>
      <c r="G2653" s="2">
        <f ca="1">IF(D2653&gt;=$B$7,IF(E2653&gt;=$B$6,D2653,0),0)</f>
        <v>0.16539230225774237</v>
      </c>
    </row>
    <row r="2654" spans="1:7" x14ac:dyDescent="0.25">
      <c r="A2654" s="2">
        <f ca="1">_xlfn.BETA.INV(RAND(),Plan1!$B$4+Plan1!$B$9,Plan1!$B$5+Plan1!$B$8-Plan1!$B$9)</f>
        <v>0.18152806622761608</v>
      </c>
      <c r="B2654">
        <f ca="1">_xlfn.BETA.DIST(A2654,Plan1!$B$12,Plan1!$B$13,FALSE)</f>
        <v>5.1947203522614211</v>
      </c>
      <c r="D2654" s="2">
        <v>0.16540988414265045</v>
      </c>
      <c r="E2654">
        <v>6.2107243209488834</v>
      </c>
      <c r="F2654" s="2">
        <f ca="1">IF(D2654&lt;=$B$7,IF(E2654&gt;=$B$6,D2654,1),1)</f>
        <v>1</v>
      </c>
      <c r="G2654" s="2">
        <f ca="1">IF(D2654&gt;=$B$7,IF(E2654&gt;=$B$6,D2654,0),0)</f>
        <v>0.16540988414265045</v>
      </c>
    </row>
    <row r="2655" spans="1:7" x14ac:dyDescent="0.25">
      <c r="A2655" s="2">
        <f ca="1">_xlfn.BETA.INV(RAND(),Plan1!$B$4+Plan1!$B$9,Plan1!$B$5+Plan1!$B$8-Plan1!$B$9)</f>
        <v>0.17926329353392745</v>
      </c>
      <c r="B2655">
        <f ca="1">_xlfn.BETA.DIST(A2655,Plan1!$B$12,Plan1!$B$13,FALSE)</f>
        <v>5.3444409927751559</v>
      </c>
      <c r="D2655" s="2">
        <v>0.16541706250254595</v>
      </c>
      <c r="E2655">
        <v>6.2103091237585524</v>
      </c>
      <c r="F2655" s="2">
        <f ca="1">IF(D2655&lt;=$B$7,IF(E2655&gt;=$B$6,D2655,1),1)</f>
        <v>1</v>
      </c>
      <c r="G2655" s="2">
        <f ca="1">IF(D2655&gt;=$B$7,IF(E2655&gt;=$B$6,D2655,0),0)</f>
        <v>0.16541706250254595</v>
      </c>
    </row>
    <row r="2656" spans="1:7" x14ac:dyDescent="0.25">
      <c r="A2656" s="2">
        <f ca="1">_xlfn.BETA.INV(RAND(),Plan1!$B$4+Plan1!$B$9,Plan1!$B$5+Plan1!$B$8-Plan1!$B$9)</f>
        <v>0.15074406481926605</v>
      </c>
      <c r="B2656">
        <f ca="1">_xlfn.BETA.DIST(A2656,Plan1!$B$12,Plan1!$B$13,FALSE)</f>
        <v>6.9373362676437837</v>
      </c>
      <c r="D2656" s="2">
        <v>0.16542690895861767</v>
      </c>
      <c r="E2656">
        <v>6.2097395289507311</v>
      </c>
      <c r="F2656" s="2">
        <f ca="1">IF(D2656&lt;=$B$7,IF(E2656&gt;=$B$6,D2656,1),1)</f>
        <v>1</v>
      </c>
      <c r="G2656" s="2">
        <f ca="1">IF(D2656&gt;=$B$7,IF(E2656&gt;=$B$6,D2656,0),0)</f>
        <v>0.16542690895861767</v>
      </c>
    </row>
    <row r="2657" spans="1:7" x14ac:dyDescent="0.25">
      <c r="A2657" s="2">
        <f ca="1">_xlfn.BETA.INV(RAND(),Plan1!$B$4+Plan1!$B$9,Plan1!$B$5+Plan1!$B$8-Plan1!$B$9)</f>
        <v>0.10300773234982132</v>
      </c>
      <c r="B2657">
        <f ca="1">_xlfn.BETA.DIST(A2657,Plan1!$B$12,Plan1!$B$13,FALSE)</f>
        <v>6.2819482408319027</v>
      </c>
      <c r="D2657" s="2">
        <v>0.16544310279058994</v>
      </c>
      <c r="E2657">
        <v>6.2088025654731913</v>
      </c>
      <c r="F2657" s="2">
        <f ca="1">IF(D2657&lt;=$B$7,IF(E2657&gt;=$B$6,D2657,1),1)</f>
        <v>1</v>
      </c>
      <c r="G2657" s="2">
        <f ca="1">IF(D2657&gt;=$B$7,IF(E2657&gt;=$B$6,D2657,0),0)</f>
        <v>0.16544310279058994</v>
      </c>
    </row>
    <row r="2658" spans="1:7" x14ac:dyDescent="0.25">
      <c r="A2658" s="2">
        <f ca="1">_xlfn.BETA.INV(RAND(),Plan1!$B$4+Plan1!$B$9,Plan1!$B$5+Plan1!$B$8-Plan1!$B$9)</f>
        <v>6.294422804129883E-2</v>
      </c>
      <c r="B2658">
        <f ca="1">_xlfn.BETA.DIST(A2658,Plan1!$B$12,Plan1!$B$13,FALSE)</f>
        <v>2.2633787082304502</v>
      </c>
      <c r="D2658" s="2">
        <v>0.16546460477350222</v>
      </c>
      <c r="E2658">
        <v>6.2075581159356172</v>
      </c>
      <c r="F2658" s="2">
        <f ca="1">IF(D2658&lt;=$B$7,IF(E2658&gt;=$B$6,D2658,1),1)</f>
        <v>1</v>
      </c>
      <c r="G2658" s="2">
        <f ca="1">IF(D2658&gt;=$B$7,IF(E2658&gt;=$B$6,D2658,0),0)</f>
        <v>0.16546460477350222</v>
      </c>
    </row>
    <row r="2659" spans="1:7" x14ac:dyDescent="0.25">
      <c r="A2659" s="2">
        <f ca="1">_xlfn.BETA.INV(RAND(),Plan1!$B$4+Plan1!$B$9,Plan1!$B$5+Plan1!$B$8-Plan1!$B$9)</f>
        <v>9.1349329678010113E-2</v>
      </c>
      <c r="B2659">
        <f ca="1">_xlfn.BETA.DIST(A2659,Plan1!$B$12,Plan1!$B$13,FALSE)</f>
        <v>5.2764807879676923</v>
      </c>
      <c r="D2659" s="2">
        <v>0.16547749249282395</v>
      </c>
      <c r="E2659">
        <v>6.2068120290135802</v>
      </c>
      <c r="F2659" s="2">
        <f ca="1">IF(D2659&lt;=$B$7,IF(E2659&gt;=$B$6,D2659,1),1)</f>
        <v>1</v>
      </c>
      <c r="G2659" s="2">
        <f ca="1">IF(D2659&gt;=$B$7,IF(E2659&gt;=$B$6,D2659,0),0)</f>
        <v>0.16547749249282395</v>
      </c>
    </row>
    <row r="2660" spans="1:7" x14ac:dyDescent="0.25">
      <c r="A2660" s="2">
        <f ca="1">_xlfn.BETA.INV(RAND(),Plan1!$B$4+Plan1!$B$9,Plan1!$B$5+Plan1!$B$8-Plan1!$B$9)</f>
        <v>0.21051286869902242</v>
      </c>
      <c r="B2660">
        <f ca="1">_xlfn.BETA.DIST(A2660,Plan1!$B$12,Plan1!$B$13,FALSE)</f>
        <v>3.3151120995662504</v>
      </c>
      <c r="D2660" s="2">
        <v>0.16548699474338679</v>
      </c>
      <c r="E2660">
        <v>6.2062618369006746</v>
      </c>
      <c r="F2660" s="2">
        <f ca="1">IF(D2660&lt;=$B$7,IF(E2660&gt;=$B$6,D2660,1),1)</f>
        <v>1</v>
      </c>
      <c r="G2660" s="2">
        <f ca="1">IF(D2660&gt;=$B$7,IF(E2660&gt;=$B$6,D2660,0),0)</f>
        <v>0.16548699474338679</v>
      </c>
    </row>
    <row r="2661" spans="1:7" x14ac:dyDescent="0.25">
      <c r="A2661" s="2">
        <f ca="1">_xlfn.BETA.INV(RAND(),Plan1!$B$4+Plan1!$B$9,Plan1!$B$5+Plan1!$B$8-Plan1!$B$9)</f>
        <v>0.12471997939575533</v>
      </c>
      <c r="B2661">
        <f ca="1">_xlfn.BETA.DIST(A2661,Plan1!$B$12,Plan1!$B$13,FALSE)</f>
        <v>7.2819853218354069</v>
      </c>
      <c r="D2661" s="2">
        <v>0.10199400488764222</v>
      </c>
      <c r="E2661">
        <v>6.2059197958037071</v>
      </c>
      <c r="F2661" s="2">
        <f ca="1">IF(D2661&lt;=$B$7,IF(E2661&gt;=$B$6,D2661,1),1)</f>
        <v>0.10199400488764222</v>
      </c>
      <c r="G2661" s="2">
        <f ca="1">IF(D2661&gt;=$B$7,IF(E2661&gt;=$B$6,D2661,0),0)</f>
        <v>0</v>
      </c>
    </row>
    <row r="2662" spans="1:7" x14ac:dyDescent="0.25">
      <c r="A2662" s="2">
        <f ca="1">_xlfn.BETA.INV(RAND(),Plan1!$B$4+Plan1!$B$9,Plan1!$B$5+Plan1!$B$8-Plan1!$B$9)</f>
        <v>0.1108067187637979</v>
      </c>
      <c r="B2662">
        <f ca="1">_xlfn.BETA.DIST(A2662,Plan1!$B$12,Plan1!$B$13,FALSE)</f>
        <v>6.7830076910807069</v>
      </c>
      <c r="D2662" s="2">
        <v>0.1019821420862165</v>
      </c>
      <c r="E2662">
        <v>6.2050159971504621</v>
      </c>
      <c r="F2662" s="2">
        <f ca="1">IF(D2662&lt;=$B$7,IF(E2662&gt;=$B$6,D2662,1),1)</f>
        <v>0.1019821420862165</v>
      </c>
      <c r="G2662" s="2">
        <f ca="1">IF(D2662&gt;=$B$7,IF(E2662&gt;=$B$6,D2662,0),0)</f>
        <v>0</v>
      </c>
    </row>
    <row r="2663" spans="1:7" x14ac:dyDescent="0.25">
      <c r="A2663" s="2">
        <f ca="1">_xlfn.BETA.INV(RAND(),Plan1!$B$4+Plan1!$B$9,Plan1!$B$5+Plan1!$B$8-Plan1!$B$9)</f>
        <v>0.17126963946155371</v>
      </c>
      <c r="B2663">
        <f ca="1">_xlfn.BETA.DIST(A2663,Plan1!$B$12,Plan1!$B$13,FALSE)</f>
        <v>5.8581069373040391</v>
      </c>
      <c r="D2663" s="2">
        <v>0.16550954511366522</v>
      </c>
      <c r="E2663">
        <v>6.2049558219845373</v>
      </c>
      <c r="F2663" s="2">
        <f ca="1">IF(D2663&lt;=$B$7,IF(E2663&gt;=$B$6,D2663,1),1)</f>
        <v>1</v>
      </c>
      <c r="G2663" s="2">
        <f ca="1">IF(D2663&gt;=$B$7,IF(E2663&gt;=$B$6,D2663,0),0)</f>
        <v>0.16550954511366522</v>
      </c>
    </row>
    <row r="2664" spans="1:7" x14ac:dyDescent="0.25">
      <c r="A2664" s="2">
        <f ca="1">_xlfn.BETA.INV(RAND(),Plan1!$B$4+Plan1!$B$9,Plan1!$B$5+Plan1!$B$8-Plan1!$B$9)</f>
        <v>0.18195905601209572</v>
      </c>
      <c r="B2664">
        <f ca="1">_xlfn.BETA.DIST(A2664,Plan1!$B$12,Plan1!$B$13,FALSE)</f>
        <v>5.1661008383004949</v>
      </c>
      <c r="D2664" s="2">
        <v>0.10197817482364535</v>
      </c>
      <c r="E2664">
        <v>6.2047136685778552</v>
      </c>
      <c r="F2664" s="2">
        <f ca="1">IF(D2664&lt;=$B$7,IF(E2664&gt;=$B$6,D2664,1),1)</f>
        <v>0.10197817482364535</v>
      </c>
      <c r="G2664" s="2">
        <f ca="1">IF(D2664&gt;=$B$7,IF(E2664&gt;=$B$6,D2664,0),0)</f>
        <v>0</v>
      </c>
    </row>
    <row r="2665" spans="1:7" x14ac:dyDescent="0.25">
      <c r="A2665" s="2">
        <f ca="1">_xlfn.BETA.INV(RAND(),Plan1!$B$4+Plan1!$B$9,Plan1!$B$5+Plan1!$B$8-Plan1!$B$9)</f>
        <v>6.1384901376454797E-2</v>
      </c>
      <c r="B2665">
        <f ca="1">_xlfn.BETA.DIST(A2665,Plan1!$B$12,Plan1!$B$13,FALSE)</f>
        <v>2.1091848571655669</v>
      </c>
      <c r="D2665" s="2">
        <v>0.10196821173952295</v>
      </c>
      <c r="E2665">
        <v>6.2039542637237473</v>
      </c>
      <c r="F2665" s="2">
        <f ca="1">IF(D2665&lt;=$B$7,IF(E2665&gt;=$B$6,D2665,1),1)</f>
        <v>0.10196821173952295</v>
      </c>
      <c r="G2665" s="2">
        <f ca="1">IF(D2665&gt;=$B$7,IF(E2665&gt;=$B$6,D2665,0),0)</f>
        <v>0</v>
      </c>
    </row>
    <row r="2666" spans="1:7" x14ac:dyDescent="0.25">
      <c r="A2666" s="2">
        <f ca="1">_xlfn.BETA.INV(RAND(),Plan1!$B$4+Plan1!$B$9,Plan1!$B$5+Plan1!$B$8-Plan1!$B$9)</f>
        <v>0.22044420935737807</v>
      </c>
      <c r="B2666">
        <f ca="1">_xlfn.BETA.DIST(A2666,Plan1!$B$12,Plan1!$B$13,FALSE)</f>
        <v>2.7489654548574944</v>
      </c>
      <c r="D2666" s="2">
        <v>0.16553297588719762</v>
      </c>
      <c r="E2666">
        <v>6.2035983409258248</v>
      </c>
      <c r="F2666" s="2">
        <f ca="1">IF(D2666&lt;=$B$7,IF(E2666&gt;=$B$6,D2666,1),1)</f>
        <v>1</v>
      </c>
      <c r="G2666" s="2">
        <f ca="1">IF(D2666&gt;=$B$7,IF(E2666&gt;=$B$6,D2666,0),0)</f>
        <v>0.16553297588719762</v>
      </c>
    </row>
    <row r="2667" spans="1:7" x14ac:dyDescent="0.25">
      <c r="A2667" s="2">
        <f ca="1">_xlfn.BETA.INV(RAND(),Plan1!$B$4+Plan1!$B$9,Plan1!$B$5+Plan1!$B$8-Plan1!$B$9)</f>
        <v>0.1553266882081219</v>
      </c>
      <c r="B2667">
        <f ca="1">_xlfn.BETA.DIST(A2667,Plan1!$B$12,Plan1!$B$13,FALSE)</f>
        <v>6.7402817112766309</v>
      </c>
      <c r="D2667" s="2">
        <v>0.16554752892813951</v>
      </c>
      <c r="E2667">
        <v>6.2027549540076423</v>
      </c>
      <c r="F2667" s="2">
        <f ca="1">IF(D2667&lt;=$B$7,IF(E2667&gt;=$B$6,D2667,1),1)</f>
        <v>1</v>
      </c>
      <c r="G2667" s="2">
        <f ca="1">IF(D2667&gt;=$B$7,IF(E2667&gt;=$B$6,D2667,0),0)</f>
        <v>0.16554752892813951</v>
      </c>
    </row>
    <row r="2668" spans="1:7" x14ac:dyDescent="0.25">
      <c r="A2668" s="2">
        <f ca="1">_xlfn.BETA.INV(RAND(),Plan1!$B$4+Plan1!$B$9,Plan1!$B$5+Plan1!$B$8-Plan1!$B$9)</f>
        <v>0.10325244078795431</v>
      </c>
      <c r="B2668">
        <f ca="1">_xlfn.BETA.DIST(A2668,Plan1!$B$12,Plan1!$B$13,FALSE)</f>
        <v>6.2999410506242439</v>
      </c>
      <c r="D2668" s="2">
        <v>0.10195156377246824</v>
      </c>
      <c r="E2668">
        <v>6.2026848150651972</v>
      </c>
      <c r="F2668" s="2">
        <f ca="1">IF(D2668&lt;=$B$7,IF(E2668&gt;=$B$6,D2668,1),1)</f>
        <v>0.10195156377246824</v>
      </c>
      <c r="G2668" s="2">
        <f ca="1">IF(D2668&gt;=$B$7,IF(E2668&gt;=$B$6,D2668,0),0)</f>
        <v>0</v>
      </c>
    </row>
    <row r="2669" spans="1:7" x14ac:dyDescent="0.25">
      <c r="A2669" s="2">
        <f ca="1">_xlfn.BETA.INV(RAND(),Plan1!$B$4+Plan1!$B$9,Plan1!$B$5+Plan1!$B$8-Plan1!$B$9)</f>
        <v>0.17599414082809473</v>
      </c>
      <c r="B2669">
        <f ca="1">_xlfn.BETA.DIST(A2669,Plan1!$B$12,Plan1!$B$13,FALSE)</f>
        <v>5.5578789691505115</v>
      </c>
      <c r="D2669" s="2">
        <v>0.16558224808777033</v>
      </c>
      <c r="E2669">
        <v>6.2007421317061553</v>
      </c>
      <c r="F2669" s="2">
        <f ca="1">IF(D2669&lt;=$B$7,IF(E2669&gt;=$B$6,D2669,1),1)</f>
        <v>1</v>
      </c>
      <c r="G2669" s="2">
        <f ca="1">IF(D2669&gt;=$B$7,IF(E2669&gt;=$B$6,D2669,0),0)</f>
        <v>0.16558224808777033</v>
      </c>
    </row>
    <row r="2670" spans="1:7" x14ac:dyDescent="0.25">
      <c r="A2670" s="2">
        <f ca="1">_xlfn.BETA.INV(RAND(),Plan1!$B$4+Plan1!$B$9,Plan1!$B$5+Plan1!$B$8-Plan1!$B$9)</f>
        <v>4.6660599259216388E-2</v>
      </c>
      <c r="B2670">
        <f ca="1">_xlfn.BETA.DIST(A2670,Plan1!$B$12,Plan1!$B$13,FALSE)</f>
        <v>0.89462000330034397</v>
      </c>
      <c r="D2670" s="2">
        <v>0.16559569165672339</v>
      </c>
      <c r="E2670">
        <v>6.1999624631507206</v>
      </c>
      <c r="F2670" s="2">
        <f ca="1">IF(D2670&lt;=$B$7,IF(E2670&gt;=$B$6,D2670,1),1)</f>
        <v>1</v>
      </c>
      <c r="G2670" s="2">
        <f ca="1">IF(D2670&gt;=$B$7,IF(E2670&gt;=$B$6,D2670,0),0)</f>
        <v>0.16559569165672339</v>
      </c>
    </row>
    <row r="2671" spans="1:7" x14ac:dyDescent="0.25">
      <c r="A2671" s="2">
        <f ca="1">_xlfn.BETA.INV(RAND(),Plan1!$B$4+Plan1!$B$9,Plan1!$B$5+Plan1!$B$8-Plan1!$B$9)</f>
        <v>0.10250041419739518</v>
      </c>
      <c r="B2671">
        <f ca="1">_xlfn.BETA.DIST(A2671,Plan1!$B$12,Plan1!$B$13,FALSE)</f>
        <v>6.2441987891631339</v>
      </c>
      <c r="D2671" s="2">
        <v>0.16562696194067217</v>
      </c>
      <c r="E2671">
        <v>6.19814830640059</v>
      </c>
      <c r="F2671" s="2">
        <f ca="1">IF(D2671&lt;=$B$7,IF(E2671&gt;=$B$6,D2671,1),1)</f>
        <v>1</v>
      </c>
      <c r="G2671" s="2">
        <f ca="1">IF(D2671&gt;=$B$7,IF(E2671&gt;=$B$6,D2671,0),0)</f>
        <v>0.16562696194067217</v>
      </c>
    </row>
    <row r="2672" spans="1:7" x14ac:dyDescent="0.25">
      <c r="A2672" s="2">
        <f ca="1">_xlfn.BETA.INV(RAND(),Plan1!$B$4+Plan1!$B$9,Plan1!$B$5+Plan1!$B$8-Plan1!$B$9)</f>
        <v>0.11805874545660182</v>
      </c>
      <c r="B2672">
        <f ca="1">_xlfn.BETA.DIST(A2672,Plan1!$B$12,Plan1!$B$13,FALSE)</f>
        <v>7.1075132722486662</v>
      </c>
      <c r="D2672" s="2">
        <v>0.16562973823163796</v>
      </c>
      <c r="E2672">
        <v>6.1979871972608054</v>
      </c>
      <c r="F2672" s="2">
        <f ca="1">IF(D2672&lt;=$B$7,IF(E2672&gt;=$B$6,D2672,1),1)</f>
        <v>1</v>
      </c>
      <c r="G2672" s="2">
        <f ca="1">IF(D2672&gt;=$B$7,IF(E2672&gt;=$B$6,D2672,0),0)</f>
        <v>0.16562973823163796</v>
      </c>
    </row>
    <row r="2673" spans="1:7" x14ac:dyDescent="0.25">
      <c r="A2673" s="2">
        <f ca="1">_xlfn.BETA.INV(RAND(),Plan1!$B$4+Plan1!$B$9,Plan1!$B$5+Plan1!$B$8-Plan1!$B$9)</f>
        <v>0.12267711763463915</v>
      </c>
      <c r="B2673">
        <f ca="1">_xlfn.BETA.DIST(A2673,Plan1!$B$12,Plan1!$B$13,FALSE)</f>
        <v>7.2409914573400238</v>
      </c>
      <c r="D2673" s="2">
        <v>0.16565806416618845</v>
      </c>
      <c r="E2673">
        <v>6.1963430458266071</v>
      </c>
      <c r="F2673" s="2">
        <f ca="1">IF(D2673&lt;=$B$7,IF(E2673&gt;=$B$6,D2673,1),1)</f>
        <v>1</v>
      </c>
      <c r="G2673" s="2">
        <f ca="1">IF(D2673&gt;=$B$7,IF(E2673&gt;=$B$6,D2673,0),0)</f>
        <v>0.16565806416618845</v>
      </c>
    </row>
    <row r="2674" spans="1:7" x14ac:dyDescent="0.25">
      <c r="A2674" s="2">
        <f ca="1">_xlfn.BETA.INV(RAND(),Plan1!$B$4+Plan1!$B$9,Plan1!$B$5+Plan1!$B$8-Plan1!$B$9)</f>
        <v>0.11695472128177663</v>
      </c>
      <c r="B2674">
        <f ca="1">_xlfn.BETA.DIST(A2674,Plan1!$B$12,Plan1!$B$13,FALSE)</f>
        <v>7.0671618957951088</v>
      </c>
      <c r="D2674" s="2">
        <v>0.16573941236386491</v>
      </c>
      <c r="E2674">
        <v>6.1916173522682891</v>
      </c>
      <c r="F2674" s="2">
        <f ca="1">IF(D2674&lt;=$B$7,IF(E2674&gt;=$B$6,D2674,1),1)</f>
        <v>1</v>
      </c>
      <c r="G2674" s="2">
        <f ca="1">IF(D2674&gt;=$B$7,IF(E2674&gt;=$B$6,D2674,0),0)</f>
        <v>0.16573941236386491</v>
      </c>
    </row>
    <row r="2675" spans="1:7" x14ac:dyDescent="0.25">
      <c r="A2675" s="2">
        <f ca="1">_xlfn.BETA.INV(RAND(),Plan1!$B$4+Plan1!$B$9,Plan1!$B$5+Plan1!$B$8-Plan1!$B$9)</f>
        <v>8.9357684500599652E-2</v>
      </c>
      <c r="B2675">
        <f ca="1">_xlfn.BETA.DIST(A2675,Plan1!$B$12,Plan1!$B$13,FALSE)</f>
        <v>5.0799094570270587</v>
      </c>
      <c r="D2675" s="2">
        <v>0.10177454182126923</v>
      </c>
      <c r="E2675">
        <v>6.1891470786540141</v>
      </c>
      <c r="F2675" s="2">
        <f ca="1">IF(D2675&lt;=$B$7,IF(E2675&gt;=$B$6,D2675,1),1)</f>
        <v>0.10177454182126923</v>
      </c>
      <c r="G2675" s="2">
        <f ca="1">IF(D2675&gt;=$B$7,IF(E2675&gt;=$B$6,D2675,0),0)</f>
        <v>0</v>
      </c>
    </row>
    <row r="2676" spans="1:7" x14ac:dyDescent="0.25">
      <c r="A2676" s="2">
        <f ca="1">_xlfn.BETA.INV(RAND(),Plan1!$B$4+Plan1!$B$9,Plan1!$B$5+Plan1!$B$8-Plan1!$B$9)</f>
        <v>0.12657991142491132</v>
      </c>
      <c r="B2676">
        <f ca="1">_xlfn.BETA.DIST(A2676,Plan1!$B$12,Plan1!$B$13,FALSE)</f>
        <v>7.3098237090065021</v>
      </c>
      <c r="D2676" s="2">
        <v>0.16582309904308612</v>
      </c>
      <c r="E2676">
        <v>6.1867497700767666</v>
      </c>
      <c r="F2676" s="2">
        <f ca="1">IF(D2676&lt;=$B$7,IF(E2676&gt;=$B$6,D2676,1),1)</f>
        <v>1</v>
      </c>
      <c r="G2676" s="2">
        <f ca="1">IF(D2676&gt;=$B$7,IF(E2676&gt;=$B$6,D2676,0),0)</f>
        <v>0.16582309904308612</v>
      </c>
    </row>
    <row r="2677" spans="1:7" x14ac:dyDescent="0.25">
      <c r="A2677" s="2">
        <f ca="1">_xlfn.BETA.INV(RAND(),Plan1!$B$4+Plan1!$B$9,Plan1!$B$5+Plan1!$B$8-Plan1!$B$9)</f>
        <v>0.24992841027088464</v>
      </c>
      <c r="B2677">
        <f ca="1">_xlfn.BETA.DIST(A2677,Plan1!$B$12,Plan1!$B$13,FALSE)</f>
        <v>1.4427328130434807</v>
      </c>
      <c r="D2677" s="2">
        <v>0.1017394527150266</v>
      </c>
      <c r="E2677">
        <v>6.1864551089283335</v>
      </c>
      <c r="F2677" s="2">
        <f ca="1">IF(D2677&lt;=$B$7,IF(E2677&gt;=$B$6,D2677,1),1)</f>
        <v>0.1017394527150266</v>
      </c>
      <c r="G2677" s="2">
        <f ca="1">IF(D2677&gt;=$B$7,IF(E2677&gt;=$B$6,D2677,0),0)</f>
        <v>0</v>
      </c>
    </row>
    <row r="2678" spans="1:7" x14ac:dyDescent="0.25">
      <c r="A2678" s="2">
        <f ca="1">_xlfn.BETA.INV(RAND(),Plan1!$B$4+Plan1!$B$9,Plan1!$B$5+Plan1!$B$8-Plan1!$B$9)</f>
        <v>7.4011614765660774E-2</v>
      </c>
      <c r="B2678">
        <f ca="1">_xlfn.BETA.DIST(A2678,Plan1!$B$12,Plan1!$B$13,FALSE)</f>
        <v>3.4371646726319369</v>
      </c>
      <c r="D2678" s="2">
        <v>0.16583047867515377</v>
      </c>
      <c r="E2678">
        <v>6.1863202454634072</v>
      </c>
      <c r="F2678" s="2">
        <f ca="1">IF(D2678&lt;=$B$7,IF(E2678&gt;=$B$6,D2678,1),1)</f>
        <v>1</v>
      </c>
      <c r="G2678" s="2">
        <f ca="1">IF(D2678&gt;=$B$7,IF(E2678&gt;=$B$6,D2678,0),0)</f>
        <v>0.16583047867515377</v>
      </c>
    </row>
    <row r="2679" spans="1:7" x14ac:dyDescent="0.25">
      <c r="A2679" s="2">
        <f ca="1">_xlfn.BETA.INV(RAND(),Plan1!$B$4+Plan1!$B$9,Plan1!$B$5+Plan1!$B$8-Plan1!$B$9)</f>
        <v>0.20715472327441486</v>
      </c>
      <c r="B2679">
        <f ca="1">_xlfn.BETA.DIST(A2679,Plan1!$B$12,Plan1!$B$13,FALSE)</f>
        <v>3.5189327889884212</v>
      </c>
      <c r="D2679" s="2">
        <v>0.10173585249899217</v>
      </c>
      <c r="E2679">
        <v>6.1861787477232442</v>
      </c>
      <c r="F2679" s="2">
        <f ca="1">IF(D2679&lt;=$B$7,IF(E2679&gt;=$B$6,D2679,1),1)</f>
        <v>0.10173585249899217</v>
      </c>
      <c r="G2679" s="2">
        <f ca="1">IF(D2679&gt;=$B$7,IF(E2679&gt;=$B$6,D2679,0),0)</f>
        <v>0</v>
      </c>
    </row>
    <row r="2680" spans="1:7" x14ac:dyDescent="0.25">
      <c r="A2680" s="2">
        <f ca="1">_xlfn.BETA.INV(RAND(),Plan1!$B$4+Plan1!$B$9,Plan1!$B$5+Plan1!$B$8-Plan1!$B$9)</f>
        <v>0.12058700210995281</v>
      </c>
      <c r="B2680">
        <f ca="1">_xlfn.BETA.DIST(A2680,Plan1!$B$12,Plan1!$B$13,FALSE)</f>
        <v>7.1876295443649809</v>
      </c>
      <c r="D2680" s="2">
        <v>0.16589227483535351</v>
      </c>
      <c r="E2680">
        <v>6.1827215987277135</v>
      </c>
      <c r="F2680" s="2">
        <f ca="1">IF(D2680&lt;=$B$7,IF(E2680&gt;=$B$6,D2680,1),1)</f>
        <v>1</v>
      </c>
      <c r="G2680" s="2">
        <f ca="1">IF(D2680&gt;=$B$7,IF(E2680&gt;=$B$6,D2680,0),0)</f>
        <v>0.16589227483535351</v>
      </c>
    </row>
    <row r="2681" spans="1:7" x14ac:dyDescent="0.25">
      <c r="A2681" s="2">
        <f ca="1">_xlfn.BETA.INV(RAND(),Plan1!$B$4+Plan1!$B$9,Plan1!$B$5+Plan1!$B$8-Plan1!$B$9)</f>
        <v>8.8384608038275497E-2</v>
      </c>
      <c r="B2681">
        <f ca="1">_xlfn.BETA.DIST(A2681,Plan1!$B$12,Plan1!$B$13,FALSE)</f>
        <v>4.9817940851787563</v>
      </c>
      <c r="D2681" s="2">
        <v>0.10168658578862498</v>
      </c>
      <c r="E2681">
        <v>6.1823939373426873</v>
      </c>
      <c r="F2681" s="2">
        <f ca="1">IF(D2681&lt;=$B$7,IF(E2681&gt;=$B$6,D2681,1),1)</f>
        <v>0.10168658578862498</v>
      </c>
      <c r="G2681" s="2">
        <f ca="1">IF(D2681&gt;=$B$7,IF(E2681&gt;=$B$6,D2681,0),0)</f>
        <v>0</v>
      </c>
    </row>
    <row r="2682" spans="1:7" x14ac:dyDescent="0.25">
      <c r="A2682" s="2">
        <f ca="1">_xlfn.BETA.INV(RAND(),Plan1!$B$4+Plan1!$B$9,Plan1!$B$5+Plan1!$B$8-Plan1!$B$9)</f>
        <v>0.18324425401605571</v>
      </c>
      <c r="B2682">
        <f ca="1">_xlfn.BETA.DIST(A2682,Plan1!$B$12,Plan1!$B$13,FALSE)</f>
        <v>5.080570947156672</v>
      </c>
      <c r="D2682" s="2">
        <v>0.16590861052222661</v>
      </c>
      <c r="E2682">
        <v>6.1817697498121538</v>
      </c>
      <c r="F2682" s="2">
        <f ca="1">IF(D2682&lt;=$B$7,IF(E2682&gt;=$B$6,D2682,1),1)</f>
        <v>1</v>
      </c>
      <c r="G2682" s="2">
        <f ca="1">IF(D2682&gt;=$B$7,IF(E2682&gt;=$B$6,D2682,0),0)</f>
        <v>0.16590861052222661</v>
      </c>
    </row>
    <row r="2683" spans="1:7" x14ac:dyDescent="0.25">
      <c r="A2683" s="2">
        <f ca="1">_xlfn.BETA.INV(RAND(),Plan1!$B$4+Plan1!$B$9,Plan1!$B$5+Plan1!$B$8-Plan1!$B$9)</f>
        <v>0.13399611005904533</v>
      </c>
      <c r="B2683">
        <f ca="1">_xlfn.BETA.DIST(A2683,Plan1!$B$12,Plan1!$B$13,FALSE)</f>
        <v>7.3338818732441711</v>
      </c>
      <c r="D2683" s="2">
        <v>0.10167202625544287</v>
      </c>
      <c r="E2683">
        <v>6.1812743695415664</v>
      </c>
      <c r="F2683" s="2">
        <f ca="1">IF(D2683&lt;=$B$7,IF(E2683&gt;=$B$6,D2683,1),1)</f>
        <v>0.10167202625544287</v>
      </c>
      <c r="G2683" s="2">
        <f ca="1">IF(D2683&gt;=$B$7,IF(E2683&gt;=$B$6,D2683,0),0)</f>
        <v>0</v>
      </c>
    </row>
    <row r="2684" spans="1:7" x14ac:dyDescent="0.25">
      <c r="A2684" s="2">
        <f ca="1">_xlfn.BETA.INV(RAND(),Plan1!$B$4+Plan1!$B$9,Plan1!$B$5+Plan1!$B$8-Plan1!$B$9)</f>
        <v>0.11467574277754947</v>
      </c>
      <c r="B2684">
        <f ca="1">_xlfn.BETA.DIST(A2684,Plan1!$B$12,Plan1!$B$13,FALSE)</f>
        <v>6.9735505909789888</v>
      </c>
      <c r="D2684" s="2">
        <v>0.16594881262779615</v>
      </c>
      <c r="E2684">
        <v>6.1794262661510091</v>
      </c>
      <c r="F2684" s="2">
        <f ca="1">IF(D2684&lt;=$B$7,IF(E2684&gt;=$B$6,D2684,1),1)</f>
        <v>1</v>
      </c>
      <c r="G2684" s="2">
        <f ca="1">IF(D2684&gt;=$B$7,IF(E2684&gt;=$B$6,D2684,0),0)</f>
        <v>0.16594881262779615</v>
      </c>
    </row>
    <row r="2685" spans="1:7" x14ac:dyDescent="0.25">
      <c r="A2685" s="2">
        <f ca="1">_xlfn.BETA.INV(RAND(),Plan1!$B$4+Plan1!$B$9,Plan1!$B$5+Plan1!$B$8-Plan1!$B$9)</f>
        <v>0.14178631563769256</v>
      </c>
      <c r="B2685">
        <f ca="1">_xlfn.BETA.DIST(A2685,Plan1!$B$12,Plan1!$B$13,FALSE)</f>
        <v>7.2200314725977206</v>
      </c>
      <c r="D2685" s="2">
        <v>0.16595832632197682</v>
      </c>
      <c r="E2685">
        <v>6.1788714839131442</v>
      </c>
      <c r="F2685" s="2">
        <f ca="1">IF(D2685&lt;=$B$7,IF(E2685&gt;=$B$6,D2685,1),1)</f>
        <v>1</v>
      </c>
      <c r="G2685" s="2">
        <f ca="1">IF(D2685&gt;=$B$7,IF(E2685&gt;=$B$6,D2685,0),0)</f>
        <v>0.16595832632197682</v>
      </c>
    </row>
    <row r="2686" spans="1:7" x14ac:dyDescent="0.25">
      <c r="A2686" s="2">
        <f ca="1">_xlfn.BETA.INV(RAND(),Plan1!$B$4+Plan1!$B$9,Plan1!$B$5+Plan1!$B$8-Plan1!$B$9)</f>
        <v>0.10164424261792487</v>
      </c>
      <c r="B2686">
        <f ca="1">_xlfn.BETA.DIST(A2686,Plan1!$B$12,Plan1!$B$13,FALSE)</f>
        <v>6.1791365785867374</v>
      </c>
      <c r="D2686" s="2">
        <v>0.16597271739292752</v>
      </c>
      <c r="E2686">
        <v>6.1780321333088422</v>
      </c>
      <c r="F2686" s="2">
        <f ca="1">IF(D2686&lt;=$B$7,IF(E2686&gt;=$B$6,D2686,1),1)</f>
        <v>1</v>
      </c>
      <c r="G2686" s="2">
        <f ca="1">IF(D2686&gt;=$B$7,IF(E2686&gt;=$B$6,D2686,0),0)</f>
        <v>0.16597271739292752</v>
      </c>
    </row>
    <row r="2687" spans="1:7" x14ac:dyDescent="0.25">
      <c r="A2687" s="2">
        <f ca="1">_xlfn.BETA.INV(RAND(),Plan1!$B$4+Plan1!$B$9,Plan1!$B$5+Plan1!$B$8-Plan1!$B$9)</f>
        <v>0.13405746218331477</v>
      </c>
      <c r="B2687">
        <f ca="1">_xlfn.BETA.DIST(A2687,Plan1!$B$12,Plan1!$B$13,FALSE)</f>
        <v>7.3335212756425951</v>
      </c>
      <c r="D2687" s="2">
        <v>0.16598889695444752</v>
      </c>
      <c r="E2687">
        <v>6.1770882564624854</v>
      </c>
      <c r="F2687" s="2">
        <f ca="1">IF(D2687&lt;=$B$7,IF(E2687&gt;=$B$6,D2687,1),1)</f>
        <v>1</v>
      </c>
      <c r="G2687" s="2">
        <f ca="1">IF(D2687&gt;=$B$7,IF(E2687&gt;=$B$6,D2687,0),0)</f>
        <v>0.16598889695444752</v>
      </c>
    </row>
    <row r="2688" spans="1:7" x14ac:dyDescent="0.25">
      <c r="A2688" s="2">
        <f ca="1">_xlfn.BETA.INV(RAND(),Plan1!$B$4+Plan1!$B$9,Plan1!$B$5+Plan1!$B$8-Plan1!$B$9)</f>
        <v>0.2759407412994147</v>
      </c>
      <c r="B2688">
        <f ca="1">_xlfn.BETA.DIST(A2688,Plan1!$B$12,Plan1!$B$13,FALSE)</f>
        <v>0.73848716381876922</v>
      </c>
      <c r="D2688" s="2">
        <v>0.16599582176839511</v>
      </c>
      <c r="E2688">
        <v>6.1766842103664974</v>
      </c>
      <c r="F2688" s="2">
        <f ca="1">IF(D2688&lt;=$B$7,IF(E2688&gt;=$B$6,D2688,1),1)</f>
        <v>1</v>
      </c>
      <c r="G2688" s="2">
        <f ca="1">IF(D2688&gt;=$B$7,IF(E2688&gt;=$B$6,D2688,0),0)</f>
        <v>0.16599582176839511</v>
      </c>
    </row>
    <row r="2689" spans="1:7" x14ac:dyDescent="0.25">
      <c r="A2689" s="2">
        <f ca="1">_xlfn.BETA.INV(RAND(),Plan1!$B$4+Plan1!$B$9,Plan1!$B$5+Plan1!$B$8-Plan1!$B$9)</f>
        <v>0.14550037877896116</v>
      </c>
      <c r="B2689">
        <f ca="1">_xlfn.BETA.DIST(A2689,Plan1!$B$12,Plan1!$B$13,FALSE)</f>
        <v>7.1208300928193982</v>
      </c>
      <c r="D2689" s="2">
        <v>0.1016069652176685</v>
      </c>
      <c r="E2689">
        <v>6.1762655275419425</v>
      </c>
      <c r="F2689" s="2">
        <f ca="1">IF(D2689&lt;=$B$7,IF(E2689&gt;=$B$6,D2689,1),1)</f>
        <v>0.1016069652176685</v>
      </c>
      <c r="G2689" s="2">
        <f ca="1">IF(D2689&gt;=$B$7,IF(E2689&gt;=$B$6,D2689,0),0)</f>
        <v>0</v>
      </c>
    </row>
    <row r="2690" spans="1:7" x14ac:dyDescent="0.25">
      <c r="A2690" s="2">
        <f ca="1">_xlfn.BETA.INV(RAND(),Plan1!$B$4+Plan1!$B$9,Plan1!$B$5+Plan1!$B$8-Plan1!$B$9)</f>
        <v>7.6597476059532044E-2</v>
      </c>
      <c r="B2690">
        <f ca="1">_xlfn.BETA.DIST(A2690,Plan1!$B$12,Plan1!$B$13,FALSE)</f>
        <v>3.7213055592020137</v>
      </c>
      <c r="D2690" s="2">
        <v>0.16601371414125465</v>
      </c>
      <c r="E2690">
        <v>6.1756400423331792</v>
      </c>
      <c r="F2690" s="2">
        <f ca="1">IF(D2690&lt;=$B$7,IF(E2690&gt;=$B$6,D2690,1),1)</f>
        <v>1</v>
      </c>
      <c r="G2690" s="2">
        <f ca="1">IF(D2690&gt;=$B$7,IF(E2690&gt;=$B$6,D2690,0),0)</f>
        <v>0.16601371414125465</v>
      </c>
    </row>
    <row r="2691" spans="1:7" x14ac:dyDescent="0.25">
      <c r="A2691" s="2">
        <f ca="1">_xlfn.BETA.INV(RAND(),Plan1!$B$4+Plan1!$B$9,Plan1!$B$5+Plan1!$B$8-Plan1!$B$9)</f>
        <v>0.18855132809060149</v>
      </c>
      <c r="B2691">
        <f ca="1">_xlfn.BETA.DIST(A2691,Plan1!$B$12,Plan1!$B$13,FALSE)</f>
        <v>4.7258604976589709</v>
      </c>
      <c r="D2691" s="2">
        <v>0.10159755730061755</v>
      </c>
      <c r="E2691">
        <v>6.17554044217834</v>
      </c>
      <c r="F2691" s="2">
        <f ca="1">IF(D2691&lt;=$B$7,IF(E2691&gt;=$B$6,D2691,1),1)</f>
        <v>0.10159755730061755</v>
      </c>
      <c r="G2691" s="2">
        <f ca="1">IF(D2691&gt;=$B$7,IF(E2691&gt;=$B$6,D2691,0),0)</f>
        <v>0</v>
      </c>
    </row>
    <row r="2692" spans="1:7" x14ac:dyDescent="0.25">
      <c r="A2692" s="2">
        <f ca="1">_xlfn.BETA.INV(RAND(),Plan1!$B$4+Plan1!$B$9,Plan1!$B$5+Plan1!$B$8-Plan1!$B$9)</f>
        <v>0.1741808826142025</v>
      </c>
      <c r="B2692">
        <f ca="1">_xlfn.BETA.DIST(A2692,Plan1!$B$12,Plan1!$B$13,FALSE)</f>
        <v>5.6744444323105983</v>
      </c>
      <c r="D2692" s="2">
        <v>0.10159054273562938</v>
      </c>
      <c r="E2692">
        <v>6.1749996854039439</v>
      </c>
      <c r="F2692" s="2">
        <f ca="1">IF(D2692&lt;=$B$7,IF(E2692&gt;=$B$6,D2692,1),1)</f>
        <v>0.10159054273562938</v>
      </c>
      <c r="G2692" s="2">
        <f ca="1">IF(D2692&gt;=$B$7,IF(E2692&gt;=$B$6,D2692,0),0)</f>
        <v>0</v>
      </c>
    </row>
    <row r="2693" spans="1:7" x14ac:dyDescent="0.25">
      <c r="A2693" s="2">
        <f ca="1">_xlfn.BETA.INV(RAND(),Plan1!$B$4+Plan1!$B$9,Plan1!$B$5+Plan1!$B$8-Plan1!$B$9)</f>
        <v>0.30521830954136897</v>
      </c>
      <c r="B2693">
        <f ca="1">_xlfn.BETA.DIST(A2693,Plan1!$B$12,Plan1!$B$13,FALSE)</f>
        <v>0.31316058942058828</v>
      </c>
      <c r="D2693" s="2">
        <v>0.16604467747711993</v>
      </c>
      <c r="E2693">
        <v>6.1738324237778617</v>
      </c>
      <c r="F2693" s="2">
        <f ca="1">IF(D2693&lt;=$B$7,IF(E2693&gt;=$B$6,D2693,1),1)</f>
        <v>1</v>
      </c>
      <c r="G2693" s="2">
        <f ca="1">IF(D2693&gt;=$B$7,IF(E2693&gt;=$B$6,D2693,0),0)</f>
        <v>0.16604467747711993</v>
      </c>
    </row>
    <row r="2694" spans="1:7" x14ac:dyDescent="0.25">
      <c r="A2694" s="2">
        <f ca="1">_xlfn.BETA.INV(RAND(),Plan1!$B$4+Plan1!$B$9,Plan1!$B$5+Plan1!$B$8-Plan1!$B$9)</f>
        <v>0.18256223842284813</v>
      </c>
      <c r="B2694">
        <f ca="1">_xlfn.BETA.DIST(A2694,Plan1!$B$12,Plan1!$B$13,FALSE)</f>
        <v>5.1259914232874264</v>
      </c>
      <c r="D2694" s="2">
        <v>0.10155291198480761</v>
      </c>
      <c r="E2694">
        <v>6.1720967935841982</v>
      </c>
      <c r="F2694" s="2">
        <f ca="1">IF(D2694&lt;=$B$7,IF(E2694&gt;=$B$6,D2694,1),1)</f>
        <v>0.10155291198480761</v>
      </c>
      <c r="G2694" s="2">
        <f ca="1">IF(D2694&gt;=$B$7,IF(E2694&gt;=$B$6,D2694,0),0)</f>
        <v>0</v>
      </c>
    </row>
    <row r="2695" spans="1:7" x14ac:dyDescent="0.25">
      <c r="A2695" s="2">
        <f ca="1">_xlfn.BETA.INV(RAND(),Plan1!$B$4+Plan1!$B$9,Plan1!$B$5+Plan1!$B$8-Plan1!$B$9)</f>
        <v>0.16372965921171345</v>
      </c>
      <c r="B2695">
        <f ca="1">_xlfn.BETA.DIST(A2695,Plan1!$B$12,Plan1!$B$13,FALSE)</f>
        <v>6.3066081340281315</v>
      </c>
      <c r="D2695" s="2">
        <v>0.16607982143680922</v>
      </c>
      <c r="E2695">
        <v>6.1717797439697542</v>
      </c>
      <c r="F2695" s="2">
        <f ca="1">IF(D2695&lt;=$B$7,IF(E2695&gt;=$B$6,D2695,1),1)</f>
        <v>1</v>
      </c>
      <c r="G2695" s="2">
        <f ca="1">IF(D2695&gt;=$B$7,IF(E2695&gt;=$B$6,D2695,0),0)</f>
        <v>0.16607982143680922</v>
      </c>
    </row>
    <row r="2696" spans="1:7" x14ac:dyDescent="0.25">
      <c r="A2696" s="2">
        <f ca="1">_xlfn.BETA.INV(RAND(),Plan1!$B$4+Plan1!$B$9,Plan1!$B$5+Plan1!$B$8-Plan1!$B$9)</f>
        <v>9.8677253064667944E-2</v>
      </c>
      <c r="B2696">
        <f ca="1">_xlfn.BETA.DIST(A2696,Plan1!$B$12,Plan1!$B$13,FALSE)</f>
        <v>5.9409287458249178</v>
      </c>
      <c r="D2696" s="2">
        <v>0.16608079041865875</v>
      </c>
      <c r="E2696">
        <v>6.1717231328825122</v>
      </c>
      <c r="F2696" s="2">
        <f ca="1">IF(D2696&lt;=$B$7,IF(E2696&gt;=$B$6,D2696,1),1)</f>
        <v>1</v>
      </c>
      <c r="G2696" s="2">
        <f ca="1">IF(D2696&gt;=$B$7,IF(E2696&gt;=$B$6,D2696,0),0)</f>
        <v>0.16608079041865875</v>
      </c>
    </row>
    <row r="2697" spans="1:7" x14ac:dyDescent="0.25">
      <c r="A2697" s="2">
        <f ca="1">_xlfn.BETA.INV(RAND(),Plan1!$B$4+Plan1!$B$9,Plan1!$B$5+Plan1!$B$8-Plan1!$B$9)</f>
        <v>0.20301824503719623</v>
      </c>
      <c r="B2697">
        <f ca="1">_xlfn.BETA.DIST(A2697,Plan1!$B$12,Plan1!$B$13,FALSE)</f>
        <v>3.777374191343982</v>
      </c>
      <c r="D2697" s="2">
        <v>0.16608684035480681</v>
      </c>
      <c r="E2697">
        <v>6.1713696576081025</v>
      </c>
      <c r="F2697" s="2">
        <f ca="1">IF(D2697&lt;=$B$7,IF(E2697&gt;=$B$6,D2697,1),1)</f>
        <v>1</v>
      </c>
      <c r="G2697" s="2">
        <f ca="1">IF(D2697&gt;=$B$7,IF(E2697&gt;=$B$6,D2697,0),0)</f>
        <v>0.16608684035480681</v>
      </c>
    </row>
    <row r="2698" spans="1:7" x14ac:dyDescent="0.25">
      <c r="A2698" s="2">
        <f ca="1">_xlfn.BETA.INV(RAND(),Plan1!$B$4+Plan1!$B$9,Plan1!$B$5+Plan1!$B$8-Plan1!$B$9)</f>
        <v>0.1541816890614538</v>
      </c>
      <c r="B2698">
        <f ca="1">_xlfn.BETA.DIST(A2698,Plan1!$B$12,Plan1!$B$13,FALSE)</f>
        <v>6.7924409804040726</v>
      </c>
      <c r="D2698" s="2">
        <v>0.10153417380550742</v>
      </c>
      <c r="E2698">
        <v>6.1706500986667647</v>
      </c>
      <c r="F2698" s="2">
        <f ca="1">IF(D2698&lt;=$B$7,IF(E2698&gt;=$B$6,D2698,1),1)</f>
        <v>0.10153417380550742</v>
      </c>
      <c r="G2698" s="2">
        <f ca="1">IF(D2698&gt;=$B$7,IF(E2698&gt;=$B$6,D2698,0),0)</f>
        <v>0</v>
      </c>
    </row>
    <row r="2699" spans="1:7" x14ac:dyDescent="0.25">
      <c r="A2699" s="2">
        <f ca="1">_xlfn.BETA.INV(RAND(),Plan1!$B$4+Plan1!$B$9,Plan1!$B$5+Plan1!$B$8-Plan1!$B$9)</f>
        <v>0.13250354749243939</v>
      </c>
      <c r="B2699">
        <f ca="1">_xlfn.BETA.DIST(A2699,Plan1!$B$12,Plan1!$B$13,FALSE)</f>
        <v>7.3398979107727049</v>
      </c>
      <c r="D2699" s="2">
        <v>0.1014930015664872</v>
      </c>
      <c r="E2699">
        <v>6.1674685559720466</v>
      </c>
      <c r="F2699" s="2">
        <f ca="1">IF(D2699&lt;=$B$7,IF(E2699&gt;=$B$6,D2699,1),1)</f>
        <v>0.1014930015664872</v>
      </c>
      <c r="G2699" s="2">
        <f ca="1">IF(D2699&gt;=$B$7,IF(E2699&gt;=$B$6,D2699,0),0)</f>
        <v>0</v>
      </c>
    </row>
    <row r="2700" spans="1:7" x14ac:dyDescent="0.25">
      <c r="A2700" s="2">
        <f ca="1">_xlfn.BETA.INV(RAND(),Plan1!$B$4+Plan1!$B$9,Plan1!$B$5+Plan1!$B$8-Plan1!$B$9)</f>
        <v>0.15852226653918355</v>
      </c>
      <c r="B2700">
        <f ca="1">_xlfn.BETA.DIST(A2700,Plan1!$B$12,Plan1!$B$13,FALSE)</f>
        <v>6.5853103988759401</v>
      </c>
      <c r="D2700" s="2">
        <v>0.10148306246188367</v>
      </c>
      <c r="E2700">
        <v>6.1666999434741543</v>
      </c>
      <c r="F2700" s="2">
        <f ca="1">IF(D2700&lt;=$B$7,IF(E2700&gt;=$B$6,D2700,1),1)</f>
        <v>0.10148306246188367</v>
      </c>
      <c r="G2700" s="2">
        <f ca="1">IF(D2700&gt;=$B$7,IF(E2700&gt;=$B$6,D2700,0),0)</f>
        <v>0</v>
      </c>
    </row>
    <row r="2701" spans="1:7" x14ac:dyDescent="0.25">
      <c r="A2701" s="2">
        <f ca="1">_xlfn.BETA.INV(RAND(),Plan1!$B$4+Plan1!$B$9,Plan1!$B$5+Plan1!$B$8-Plan1!$B$9)</f>
        <v>8.7812812489664369E-2</v>
      </c>
      <c r="B2701">
        <f ca="1">_xlfn.BETA.DIST(A2701,Plan1!$B$12,Plan1!$B$13,FALSE)</f>
        <v>4.9235518919753725</v>
      </c>
      <c r="D2701" s="2">
        <v>0.16620090065032878</v>
      </c>
      <c r="E2701">
        <v>6.1646996712210811</v>
      </c>
      <c r="F2701" s="2">
        <f ca="1">IF(D2701&lt;=$B$7,IF(E2701&gt;=$B$6,D2701,1),1)</f>
        <v>1</v>
      </c>
      <c r="G2701" s="2">
        <f ca="1">IF(D2701&gt;=$B$7,IF(E2701&gt;=$B$6,D2701,0),0)</f>
        <v>0.16620090065032878</v>
      </c>
    </row>
    <row r="2702" spans="1:7" x14ac:dyDescent="0.25">
      <c r="A2702" s="2">
        <f ca="1">_xlfn.BETA.INV(RAND(),Plan1!$B$4+Plan1!$B$9,Plan1!$B$5+Plan1!$B$8-Plan1!$B$9)</f>
        <v>0.2109784655128697</v>
      </c>
      <c r="B2702">
        <f ca="1">_xlfn.BETA.DIST(A2702,Plan1!$B$12,Plan1!$B$13,FALSE)</f>
        <v>3.2873129613106564</v>
      </c>
      <c r="D2702" s="2">
        <v>0.10143849149400004</v>
      </c>
      <c r="E2702">
        <v>6.1632504099314982</v>
      </c>
      <c r="F2702" s="2">
        <f ca="1">IF(D2702&lt;=$B$7,IF(E2702&gt;=$B$6,D2702,1),1)</f>
        <v>0.10143849149400004</v>
      </c>
      <c r="G2702" s="2">
        <f ca="1">IF(D2702&gt;=$B$7,IF(E2702&gt;=$B$6,D2702,0),0)</f>
        <v>0</v>
      </c>
    </row>
    <row r="2703" spans="1:7" x14ac:dyDescent="0.25">
      <c r="A2703" s="2">
        <f ca="1">_xlfn.BETA.INV(RAND(),Plan1!$B$4+Plan1!$B$9,Plan1!$B$5+Plan1!$B$8-Plan1!$B$9)</f>
        <v>0.18002551731087413</v>
      </c>
      <c r="B2703">
        <f ca="1">_xlfn.BETA.DIST(A2703,Plan1!$B$12,Plan1!$B$13,FALSE)</f>
        <v>5.2941911694465844</v>
      </c>
      <c r="D2703" s="2">
        <v>0.10141744355445757</v>
      </c>
      <c r="E2703">
        <v>6.1616198515296121</v>
      </c>
      <c r="F2703" s="2">
        <f ca="1">IF(D2703&lt;=$B$7,IF(E2703&gt;=$B$6,D2703,1),1)</f>
        <v>0.10141744355445757</v>
      </c>
      <c r="G2703" s="2">
        <f ca="1">IF(D2703&gt;=$B$7,IF(E2703&gt;=$B$6,D2703,0),0)</f>
        <v>0</v>
      </c>
    </row>
    <row r="2704" spans="1:7" x14ac:dyDescent="0.25">
      <c r="A2704" s="2">
        <f ca="1">_xlfn.BETA.INV(RAND(),Plan1!$B$4+Plan1!$B$9,Plan1!$B$5+Plan1!$B$8-Plan1!$B$9)</f>
        <v>0.17369125023219956</v>
      </c>
      <c r="B2704">
        <f ca="1">_xlfn.BETA.DIST(A2704,Plan1!$B$12,Plan1!$B$13,FALSE)</f>
        <v>5.7056542398027572</v>
      </c>
      <c r="D2704" s="2">
        <v>0.16627366892244577</v>
      </c>
      <c r="E2704">
        <v>6.1604385465348201</v>
      </c>
      <c r="F2704" s="2">
        <f ca="1">IF(D2704&lt;=$B$7,IF(E2704&gt;=$B$6,D2704,1),1)</f>
        <v>1</v>
      </c>
      <c r="G2704" s="2">
        <f ca="1">IF(D2704&gt;=$B$7,IF(E2704&gt;=$B$6,D2704,0),0)</f>
        <v>0.16627366892244577</v>
      </c>
    </row>
    <row r="2705" spans="1:7" x14ac:dyDescent="0.25">
      <c r="A2705" s="2">
        <f ca="1">_xlfn.BETA.INV(RAND(),Plan1!$B$4+Plan1!$B$9,Plan1!$B$5+Plan1!$B$8-Plan1!$B$9)</f>
        <v>0.19684293330172675</v>
      </c>
      <c r="B2705">
        <f ca="1">_xlfn.BETA.DIST(A2705,Plan1!$B$12,Plan1!$B$13,FALSE)</f>
        <v>4.1757384338931116</v>
      </c>
      <c r="D2705" s="2">
        <v>0.16627425734138235</v>
      </c>
      <c r="E2705">
        <v>6.1604040718639883</v>
      </c>
      <c r="F2705" s="2">
        <f ca="1">IF(D2705&lt;=$B$7,IF(E2705&gt;=$B$6,D2705,1),1)</f>
        <v>1</v>
      </c>
      <c r="G2705" s="2">
        <f ca="1">IF(D2705&gt;=$B$7,IF(E2705&gt;=$B$6,D2705,0),0)</f>
        <v>0.16627425734138235</v>
      </c>
    </row>
    <row r="2706" spans="1:7" x14ac:dyDescent="0.25">
      <c r="A2706" s="2">
        <f ca="1">_xlfn.BETA.INV(RAND(),Plan1!$B$4+Plan1!$B$9,Plan1!$B$5+Plan1!$B$8-Plan1!$B$9)</f>
        <v>0.10992735422787511</v>
      </c>
      <c r="B2706">
        <f ca="1">_xlfn.BETA.DIST(A2706,Plan1!$B$12,Plan1!$B$13,FALSE)</f>
        <v>6.7342155122960916</v>
      </c>
      <c r="D2706" s="2">
        <v>0.10139748942245926</v>
      </c>
      <c r="E2706">
        <v>6.1600730994251371</v>
      </c>
      <c r="F2706" s="2">
        <f ca="1">IF(D2706&lt;=$B$7,IF(E2706&gt;=$B$6,D2706,1),1)</f>
        <v>0.10139748942245926</v>
      </c>
      <c r="G2706" s="2">
        <f ca="1">IF(D2706&gt;=$B$7,IF(E2706&gt;=$B$6,D2706,0),0)</f>
        <v>0</v>
      </c>
    </row>
    <row r="2707" spans="1:7" x14ac:dyDescent="0.25">
      <c r="A2707" s="2">
        <f ca="1">_xlfn.BETA.INV(RAND(),Plan1!$B$4+Plan1!$B$9,Plan1!$B$5+Plan1!$B$8-Plan1!$B$9)</f>
        <v>0.13950120240318489</v>
      </c>
      <c r="B2707">
        <f ca="1">_xlfn.BETA.DIST(A2707,Plan1!$B$12,Plan1!$B$13,FALSE)</f>
        <v>7.2671937036431071</v>
      </c>
      <c r="D2707" s="2">
        <v>0.16629499840770323</v>
      </c>
      <c r="E2707">
        <v>6.1591886929914708</v>
      </c>
      <c r="F2707" s="2">
        <f ca="1">IF(D2707&lt;=$B$7,IF(E2707&gt;=$B$6,D2707,1),1)</f>
        <v>1</v>
      </c>
      <c r="G2707" s="2">
        <f ca="1">IF(D2707&gt;=$B$7,IF(E2707&gt;=$B$6,D2707,0),0)</f>
        <v>0.16629499840770323</v>
      </c>
    </row>
    <row r="2708" spans="1:7" x14ac:dyDescent="0.25">
      <c r="A2708" s="2">
        <f ca="1">_xlfn.BETA.INV(RAND(),Plan1!$B$4+Plan1!$B$9,Plan1!$B$5+Plan1!$B$8-Plan1!$B$9)</f>
        <v>0.16309624826370173</v>
      </c>
      <c r="B2708">
        <f ca="1">_xlfn.BETA.DIST(A2708,Plan1!$B$12,Plan1!$B$13,FALSE)</f>
        <v>6.3420547305684778</v>
      </c>
      <c r="D2708" s="2">
        <v>0.16632209666775322</v>
      </c>
      <c r="E2708">
        <v>6.1576002473210467</v>
      </c>
      <c r="F2708" s="2">
        <f ca="1">IF(D2708&lt;=$B$7,IF(E2708&gt;=$B$6,D2708,1),1)</f>
        <v>1</v>
      </c>
      <c r="G2708" s="2">
        <f ca="1">IF(D2708&gt;=$B$7,IF(E2708&gt;=$B$6,D2708,0),0)</f>
        <v>0.16632209666775322</v>
      </c>
    </row>
    <row r="2709" spans="1:7" x14ac:dyDescent="0.25">
      <c r="A2709" s="2">
        <f ca="1">_xlfn.BETA.INV(RAND(),Plan1!$B$4+Plan1!$B$9,Plan1!$B$5+Plan1!$B$8-Plan1!$B$9)</f>
        <v>6.5645322698462558E-2</v>
      </c>
      <c r="B2709">
        <f ca="1">_xlfn.BETA.DIST(A2709,Plan1!$B$12,Plan1!$B$13,FALSE)</f>
        <v>2.5387813125951433</v>
      </c>
      <c r="D2709" s="2">
        <v>0.10134998106923034</v>
      </c>
      <c r="E2709">
        <v>6.1563868320960973</v>
      </c>
      <c r="F2709" s="2">
        <f ca="1">IF(D2709&lt;=$B$7,IF(E2709&gt;=$B$6,D2709,1),1)</f>
        <v>0.10134998106923034</v>
      </c>
      <c r="G2709" s="2">
        <f ca="1">IF(D2709&gt;=$B$7,IF(E2709&gt;=$B$6,D2709,0),0)</f>
        <v>0</v>
      </c>
    </row>
    <row r="2710" spans="1:7" x14ac:dyDescent="0.25">
      <c r="A2710" s="2">
        <f ca="1">_xlfn.BETA.INV(RAND(),Plan1!$B$4+Plan1!$B$9,Plan1!$B$5+Plan1!$B$8-Plan1!$B$9)</f>
        <v>0.12571594036421307</v>
      </c>
      <c r="B2710">
        <f ca="1">_xlfn.BETA.DIST(A2710,Plan1!$B$12,Plan1!$B$13,FALSE)</f>
        <v>7.2980086148447301</v>
      </c>
      <c r="D2710" s="2">
        <v>0.10134583904673081</v>
      </c>
      <c r="E2710">
        <v>6.1560652015636919</v>
      </c>
      <c r="F2710" s="2">
        <f ca="1">IF(D2710&lt;=$B$7,IF(E2710&gt;=$B$6,D2710,1),1)</f>
        <v>0.10134583904673081</v>
      </c>
      <c r="G2710" s="2">
        <f ca="1">IF(D2710&gt;=$B$7,IF(E2710&gt;=$B$6,D2710,0),0)</f>
        <v>0</v>
      </c>
    </row>
    <row r="2711" spans="1:7" x14ac:dyDescent="0.25">
      <c r="A2711" s="2">
        <f ca="1">_xlfn.BETA.INV(RAND(),Plan1!$B$4+Plan1!$B$9,Plan1!$B$5+Plan1!$B$8-Plan1!$B$9)</f>
        <v>0.13211637253551475</v>
      </c>
      <c r="B2711">
        <f ca="1">_xlfn.BETA.DIST(A2711,Plan1!$B$12,Plan1!$B$13,FALSE)</f>
        <v>7.3405854883151163</v>
      </c>
      <c r="D2711" s="2">
        <v>0.16636858967511137</v>
      </c>
      <c r="E2711">
        <v>6.1548734718207356</v>
      </c>
      <c r="F2711" s="2">
        <f ca="1">IF(D2711&lt;=$B$7,IF(E2711&gt;=$B$6,D2711,1),1)</f>
        <v>1</v>
      </c>
      <c r="G2711" s="2">
        <f ca="1">IF(D2711&gt;=$B$7,IF(E2711&gt;=$B$6,D2711,0),0)</f>
        <v>0.16636858967511137</v>
      </c>
    </row>
    <row r="2712" spans="1:7" x14ac:dyDescent="0.25">
      <c r="A2712" s="2">
        <f ca="1">_xlfn.BETA.INV(RAND(),Plan1!$B$4+Plan1!$B$9,Plan1!$B$5+Plan1!$B$8-Plan1!$B$9)</f>
        <v>0.17518376314497963</v>
      </c>
      <c r="B2712">
        <f ca="1">_xlfn.BETA.DIST(A2712,Plan1!$B$12,Plan1!$B$13,FALSE)</f>
        <v>5.6101574994841421</v>
      </c>
      <c r="D2712" s="2">
        <v>0.16638055871947577</v>
      </c>
      <c r="E2712">
        <v>6.1541712017180954</v>
      </c>
      <c r="F2712" s="2">
        <f ca="1">IF(D2712&lt;=$B$7,IF(E2712&gt;=$B$6,D2712,1),1)</f>
        <v>1</v>
      </c>
      <c r="G2712" s="2">
        <f ca="1">IF(D2712&gt;=$B$7,IF(E2712&gt;=$B$6,D2712,0),0)</f>
        <v>0.16638055871947577</v>
      </c>
    </row>
    <row r="2713" spans="1:7" x14ac:dyDescent="0.25">
      <c r="A2713" s="2">
        <f ca="1">_xlfn.BETA.INV(RAND(),Plan1!$B$4+Plan1!$B$9,Plan1!$B$5+Plan1!$B$8-Plan1!$B$9)</f>
        <v>0.15608885574034115</v>
      </c>
      <c r="B2713">
        <f ca="1">_xlfn.BETA.DIST(A2713,Plan1!$B$12,Plan1!$B$13,FALSE)</f>
        <v>6.7045472235285803</v>
      </c>
      <c r="D2713" s="2">
        <v>0.10131799291433438</v>
      </c>
      <c r="E2713">
        <v>6.1539019223944447</v>
      </c>
      <c r="F2713" s="2">
        <f ca="1">IF(D2713&lt;=$B$7,IF(E2713&gt;=$B$6,D2713,1),1)</f>
        <v>0.10131799291433438</v>
      </c>
      <c r="G2713" s="2">
        <f ca="1">IF(D2713&gt;=$B$7,IF(E2713&gt;=$B$6,D2713,0),0)</f>
        <v>0</v>
      </c>
    </row>
    <row r="2714" spans="1:7" x14ac:dyDescent="0.25">
      <c r="A2714" s="2">
        <f ca="1">_xlfn.BETA.INV(RAND(),Plan1!$B$4+Plan1!$B$9,Plan1!$B$5+Plan1!$B$8-Plan1!$B$9)</f>
        <v>0.3414831179540182</v>
      </c>
      <c r="B2714">
        <f ca="1">_xlfn.BETA.DIST(A2714,Plan1!$B$12,Plan1!$B$13,FALSE)</f>
        <v>9.3599271962001199E-2</v>
      </c>
      <c r="D2714" s="2">
        <v>0.10130627696916915</v>
      </c>
      <c r="E2714">
        <v>6.1529912216266425</v>
      </c>
      <c r="F2714" s="2">
        <f ca="1">IF(D2714&lt;=$B$7,IF(E2714&gt;=$B$6,D2714,1),1)</f>
        <v>0.10130627696916915</v>
      </c>
      <c r="G2714" s="2">
        <f ca="1">IF(D2714&gt;=$B$7,IF(E2714&gt;=$B$6,D2714,0),0)</f>
        <v>0</v>
      </c>
    </row>
    <row r="2715" spans="1:7" x14ac:dyDescent="0.25">
      <c r="A2715" s="2">
        <f ca="1">_xlfn.BETA.INV(RAND(),Plan1!$B$4+Plan1!$B$9,Plan1!$B$5+Plan1!$B$8-Plan1!$B$9)</f>
        <v>0.14179684086031033</v>
      </c>
      <c r="B2715">
        <f ca="1">_xlfn.BETA.DIST(A2715,Plan1!$B$12,Plan1!$B$13,FALSE)</f>
        <v>7.2197891236639897</v>
      </c>
      <c r="D2715" s="2">
        <v>0.16640757291713282</v>
      </c>
      <c r="E2715">
        <v>6.1525857298605571</v>
      </c>
      <c r="F2715" s="2">
        <f ca="1">IF(D2715&lt;=$B$7,IF(E2715&gt;=$B$6,D2715,1),1)</f>
        <v>1</v>
      </c>
      <c r="G2715" s="2">
        <f ca="1">IF(D2715&gt;=$B$7,IF(E2715&gt;=$B$6,D2715,0),0)</f>
        <v>0.16640757291713282</v>
      </c>
    </row>
    <row r="2716" spans="1:7" x14ac:dyDescent="0.25">
      <c r="A2716" s="2">
        <f ca="1">_xlfn.BETA.INV(RAND(),Plan1!$B$4+Plan1!$B$9,Plan1!$B$5+Plan1!$B$8-Plan1!$B$9)</f>
        <v>0.20817582650317601</v>
      </c>
      <c r="B2716">
        <f ca="1">_xlfn.BETA.DIST(A2716,Plan1!$B$12,Plan1!$B$13,FALSE)</f>
        <v>3.4563569264533536</v>
      </c>
      <c r="D2716" s="2">
        <v>0.1664101788991218</v>
      </c>
      <c r="E2716">
        <v>6.1524327513966384</v>
      </c>
      <c r="F2716" s="2">
        <f ca="1">IF(D2716&lt;=$B$7,IF(E2716&gt;=$B$6,D2716,1),1)</f>
        <v>1</v>
      </c>
      <c r="G2716" s="2">
        <f ca="1">IF(D2716&gt;=$B$7,IF(E2716&gt;=$B$6,D2716,0),0)</f>
        <v>0.1664101788991218</v>
      </c>
    </row>
    <row r="2717" spans="1:7" x14ac:dyDescent="0.25">
      <c r="A2717" s="2">
        <f ca="1">_xlfn.BETA.INV(RAND(),Plan1!$B$4+Plan1!$B$9,Plan1!$B$5+Plan1!$B$8-Plan1!$B$9)</f>
        <v>4.6741249393379952E-2</v>
      </c>
      <c r="B2717">
        <f ca="1">_xlfn.BETA.DIST(A2717,Plan1!$B$12,Plan1!$B$13,FALSE)</f>
        <v>0.89986249138771768</v>
      </c>
      <c r="D2717" s="2">
        <v>0.10129356377136192</v>
      </c>
      <c r="E2717">
        <v>6.1520026506876153</v>
      </c>
      <c r="F2717" s="2">
        <f ca="1">IF(D2717&lt;=$B$7,IF(E2717&gt;=$B$6,D2717,1),1)</f>
        <v>0.10129356377136192</v>
      </c>
      <c r="G2717" s="2">
        <f ca="1">IF(D2717&gt;=$B$7,IF(E2717&gt;=$B$6,D2717,0),0)</f>
        <v>0</v>
      </c>
    </row>
    <row r="2718" spans="1:7" x14ac:dyDescent="0.25">
      <c r="A2718" s="2">
        <f ca="1">_xlfn.BETA.INV(RAND(),Plan1!$B$4+Plan1!$B$9,Plan1!$B$5+Plan1!$B$8-Plan1!$B$9)</f>
        <v>0.16965816521137411</v>
      </c>
      <c r="B2718">
        <f ca="1">_xlfn.BETA.DIST(A2718,Plan1!$B$12,Plan1!$B$13,FALSE)</f>
        <v>5.9575858953041454</v>
      </c>
      <c r="D2718" s="2">
        <v>0.16641757626549258</v>
      </c>
      <c r="E2718">
        <v>6.1519984740245235</v>
      </c>
      <c r="F2718" s="2">
        <f ca="1">IF(D2718&lt;=$B$7,IF(E2718&gt;=$B$6,D2718,1),1)</f>
        <v>1</v>
      </c>
      <c r="G2718" s="2">
        <f ca="1">IF(D2718&gt;=$B$7,IF(E2718&gt;=$B$6,D2718,0),0)</f>
        <v>0.16641757626549258</v>
      </c>
    </row>
    <row r="2719" spans="1:7" x14ac:dyDescent="0.25">
      <c r="A2719" s="2">
        <f ca="1">_xlfn.BETA.INV(RAND(),Plan1!$B$4+Plan1!$B$9,Plan1!$B$5+Plan1!$B$8-Plan1!$B$9)</f>
        <v>0.18506579065687156</v>
      </c>
      <c r="B2719">
        <f ca="1">_xlfn.BETA.DIST(A2719,Plan1!$B$12,Plan1!$B$13,FALSE)</f>
        <v>4.9589873042790522</v>
      </c>
      <c r="D2719" s="2">
        <v>0.10129133671018371</v>
      </c>
      <c r="E2719">
        <v>6.1518294379906218</v>
      </c>
      <c r="F2719" s="2">
        <f ca="1">IF(D2719&lt;=$B$7,IF(E2719&gt;=$B$6,D2719,1),1)</f>
        <v>0.10129133671018371</v>
      </c>
      <c r="G2719" s="2">
        <f ca="1">IF(D2719&gt;=$B$7,IF(E2719&gt;=$B$6,D2719,0),0)</f>
        <v>0</v>
      </c>
    </row>
    <row r="2720" spans="1:7" x14ac:dyDescent="0.25">
      <c r="A2720" s="2">
        <f ca="1">_xlfn.BETA.INV(RAND(),Plan1!$B$4+Plan1!$B$9,Plan1!$B$5+Plan1!$B$8-Plan1!$B$9)</f>
        <v>8.9854458417381072E-2</v>
      </c>
      <c r="B2720">
        <f ca="1">_xlfn.BETA.DIST(A2720,Plan1!$B$12,Plan1!$B$13,FALSE)</f>
        <v>5.1294903420665321</v>
      </c>
      <c r="D2720" s="2">
        <v>0.10128136432394301</v>
      </c>
      <c r="E2720">
        <v>6.151053684327608</v>
      </c>
      <c r="F2720" s="2">
        <f ca="1">IF(D2720&lt;=$B$7,IF(E2720&gt;=$B$6,D2720,1),1)</f>
        <v>0.10128136432394301</v>
      </c>
      <c r="G2720" s="2">
        <f ca="1">IF(D2720&gt;=$B$7,IF(E2720&gt;=$B$6,D2720,0),0)</f>
        <v>0</v>
      </c>
    </row>
    <row r="2721" spans="1:7" x14ac:dyDescent="0.25">
      <c r="A2721" s="2">
        <f ca="1">_xlfn.BETA.INV(RAND(),Plan1!$B$4+Plan1!$B$9,Plan1!$B$5+Plan1!$B$8-Plan1!$B$9)</f>
        <v>0.11965168494389408</v>
      </c>
      <c r="B2721">
        <f ca="1">_xlfn.BETA.DIST(A2721,Plan1!$B$12,Plan1!$B$13,FALSE)</f>
        <v>7.1599826547733851</v>
      </c>
      <c r="D2721" s="2">
        <v>0.16644552557663117</v>
      </c>
      <c r="E2721">
        <v>6.1503572370902013</v>
      </c>
      <c r="F2721" s="2">
        <f ca="1">IF(D2721&lt;=$B$7,IF(E2721&gt;=$B$6,D2721,1),1)</f>
        <v>1</v>
      </c>
      <c r="G2721" s="2">
        <f ca="1">IF(D2721&gt;=$B$7,IF(E2721&gt;=$B$6,D2721,0),0)</f>
        <v>0.16644552557663117</v>
      </c>
    </row>
    <row r="2722" spans="1:7" x14ac:dyDescent="0.25">
      <c r="A2722" s="2">
        <f ca="1">_xlfn.BETA.INV(RAND(),Plan1!$B$4+Plan1!$B$9,Plan1!$B$5+Plan1!$B$8-Plan1!$B$9)</f>
        <v>0.167404379063537</v>
      </c>
      <c r="B2722">
        <f ca="1">_xlfn.BETA.DIST(A2722,Plan1!$B$12,Plan1!$B$13,FALSE)</f>
        <v>6.0936604905576015</v>
      </c>
      <c r="D2722" s="2">
        <v>0.1664468043561812</v>
      </c>
      <c r="E2722">
        <v>6.1502821289835454</v>
      </c>
      <c r="F2722" s="2">
        <f ca="1">IF(D2722&lt;=$B$7,IF(E2722&gt;=$B$6,D2722,1),1)</f>
        <v>1</v>
      </c>
      <c r="G2722" s="2">
        <f ca="1">IF(D2722&gt;=$B$7,IF(E2722&gt;=$B$6,D2722,0),0)</f>
        <v>0.1664468043561812</v>
      </c>
    </row>
    <row r="2723" spans="1:7" x14ac:dyDescent="0.25">
      <c r="A2723" s="2">
        <f ca="1">_xlfn.BETA.INV(RAND(),Plan1!$B$4+Plan1!$B$9,Plan1!$B$5+Plan1!$B$8-Plan1!$B$9)</f>
        <v>0.15964546939613489</v>
      </c>
      <c r="B2723">
        <f ca="1">_xlfn.BETA.DIST(A2723,Plan1!$B$12,Plan1!$B$13,FALSE)</f>
        <v>6.5277745500915865</v>
      </c>
      <c r="D2723" s="2">
        <v>0.16645196194747514</v>
      </c>
      <c r="E2723">
        <v>6.1499791879724768</v>
      </c>
      <c r="F2723" s="2">
        <f ca="1">IF(D2723&lt;=$B$7,IF(E2723&gt;=$B$6,D2723,1),1)</f>
        <v>1</v>
      </c>
      <c r="G2723" s="2">
        <f ca="1">IF(D2723&gt;=$B$7,IF(E2723&gt;=$B$6,D2723,0),0)</f>
        <v>0.16645196194747514</v>
      </c>
    </row>
    <row r="2724" spans="1:7" x14ac:dyDescent="0.25">
      <c r="A2724" s="2">
        <f ca="1">_xlfn.BETA.INV(RAND(),Plan1!$B$4+Plan1!$B$9,Plan1!$B$5+Plan1!$B$8-Plan1!$B$9)</f>
        <v>0.10159539179532784</v>
      </c>
      <c r="B2724">
        <f ca="1">_xlfn.BETA.DIST(A2724,Plan1!$B$12,Plan1!$B$13,FALSE)</f>
        <v>6.1753735141324988</v>
      </c>
      <c r="D2724" s="2">
        <v>0.10125554193471513</v>
      </c>
      <c r="E2724">
        <v>6.1490439093168296</v>
      </c>
      <c r="F2724" s="2">
        <f ca="1">IF(D2724&lt;=$B$7,IF(E2724&gt;=$B$6,D2724,1),1)</f>
        <v>0.10125554193471513</v>
      </c>
      <c r="G2724" s="2">
        <f ca="1">IF(D2724&gt;=$B$7,IF(E2724&gt;=$B$6,D2724,0),0)</f>
        <v>0</v>
      </c>
    </row>
    <row r="2725" spans="1:7" x14ac:dyDescent="0.25">
      <c r="A2725" s="2">
        <f ca="1">_xlfn.BETA.INV(RAND(),Plan1!$B$4+Plan1!$B$9,Plan1!$B$5+Plan1!$B$8-Plan1!$B$9)</f>
        <v>0.27559332158141869</v>
      </c>
      <c r="B2725">
        <f ca="1">_xlfn.BETA.DIST(A2725,Plan1!$B$12,Plan1!$B$13,FALSE)</f>
        <v>0.74555946971388332</v>
      </c>
      <c r="D2725" s="2">
        <v>0.1664869513048467</v>
      </c>
      <c r="E2725">
        <v>6.147923430696669</v>
      </c>
      <c r="F2725" s="2">
        <f ca="1">IF(D2725&lt;=$B$7,IF(E2725&gt;=$B$6,D2725,1),1)</f>
        <v>1</v>
      </c>
      <c r="G2725" s="2">
        <f ca="1">IF(D2725&gt;=$B$7,IF(E2725&gt;=$B$6,D2725,0),0)</f>
        <v>0.1664869513048467</v>
      </c>
    </row>
    <row r="2726" spans="1:7" x14ac:dyDescent="0.25">
      <c r="A2726" s="2">
        <f ca="1">_xlfn.BETA.INV(RAND(),Plan1!$B$4+Plan1!$B$9,Plan1!$B$5+Plan1!$B$8-Plan1!$B$9)</f>
        <v>0.1002941318011213</v>
      </c>
      <c r="B2726">
        <f ca="1">_xlfn.BETA.DIST(A2726,Plan1!$B$12,Plan1!$B$13,FALSE)</f>
        <v>6.0731500673602214</v>
      </c>
      <c r="D2726" s="2">
        <v>0.10123784341950619</v>
      </c>
      <c r="E2726">
        <v>6.1476655492083294</v>
      </c>
      <c r="F2726" s="2">
        <f ca="1">IF(D2726&lt;=$B$7,IF(E2726&gt;=$B$6,D2726,1),1)</f>
        <v>0.10123784341950619</v>
      </c>
      <c r="G2726" s="2">
        <f ca="1">IF(D2726&gt;=$B$7,IF(E2726&gt;=$B$6,D2726,0),0)</f>
        <v>0</v>
      </c>
    </row>
    <row r="2727" spans="1:7" x14ac:dyDescent="0.25">
      <c r="A2727" s="2">
        <f ca="1">_xlfn.BETA.INV(RAND(),Plan1!$B$4+Plan1!$B$9,Plan1!$B$5+Plan1!$B$8-Plan1!$B$9)</f>
        <v>0.13663788445028507</v>
      </c>
      <c r="B2727">
        <f ca="1">_xlfn.BETA.DIST(A2727,Plan1!$B$12,Plan1!$B$13,FALSE)</f>
        <v>7.310421007425675</v>
      </c>
      <c r="D2727" s="2">
        <v>0.16649662889610439</v>
      </c>
      <c r="E2727">
        <v>6.1473546540732427</v>
      </c>
      <c r="F2727" s="2">
        <f ca="1">IF(D2727&lt;=$B$7,IF(E2727&gt;=$B$6,D2727,1),1)</f>
        <v>1</v>
      </c>
      <c r="G2727" s="2">
        <f ca="1">IF(D2727&gt;=$B$7,IF(E2727&gt;=$B$6,D2727,0),0)</f>
        <v>0.16649662889610439</v>
      </c>
    </row>
    <row r="2728" spans="1:7" x14ac:dyDescent="0.25">
      <c r="A2728" s="2">
        <f ca="1">_xlfn.BETA.INV(RAND(),Plan1!$B$4+Plan1!$B$9,Plan1!$B$5+Plan1!$B$8-Plan1!$B$9)</f>
        <v>0.12021455610339088</v>
      </c>
      <c r="B2728">
        <f ca="1">_xlfn.BETA.DIST(A2728,Plan1!$B$12,Plan1!$B$13,FALSE)</f>
        <v>7.1769003208389801</v>
      </c>
      <c r="D2728" s="2">
        <v>0.1012327434926012</v>
      </c>
      <c r="E2728">
        <v>6.1472682353923132</v>
      </c>
      <c r="F2728" s="2">
        <f ca="1">IF(D2728&lt;=$B$7,IF(E2728&gt;=$B$6,D2728,1),1)</f>
        <v>0.1012327434926012</v>
      </c>
      <c r="G2728" s="2">
        <f ca="1">IF(D2728&gt;=$B$7,IF(E2728&gt;=$B$6,D2728,0),0)</f>
        <v>0</v>
      </c>
    </row>
    <row r="2729" spans="1:7" x14ac:dyDescent="0.25">
      <c r="A2729" s="2">
        <f ca="1">_xlfn.BETA.INV(RAND(),Plan1!$B$4+Plan1!$B$9,Plan1!$B$5+Plan1!$B$8-Plan1!$B$9)</f>
        <v>0.13086915962831433</v>
      </c>
      <c r="B2729">
        <f ca="1">_xlfn.BETA.DIST(A2729,Plan1!$B$12,Plan1!$B$13,FALSE)</f>
        <v>7.3403204046390753</v>
      </c>
      <c r="D2729" s="2">
        <v>0.10121314379431066</v>
      </c>
      <c r="E2729">
        <v>6.1457407578047247</v>
      </c>
      <c r="F2729" s="2">
        <f ca="1">IF(D2729&lt;=$B$7,IF(E2729&gt;=$B$6,D2729,1),1)</f>
        <v>0.10121314379431066</v>
      </c>
      <c r="G2729" s="2">
        <f ca="1">IF(D2729&gt;=$B$7,IF(E2729&gt;=$B$6,D2729,0),0)</f>
        <v>0</v>
      </c>
    </row>
    <row r="2730" spans="1:7" x14ac:dyDescent="0.25">
      <c r="A2730" s="2">
        <f ca="1">_xlfn.BETA.INV(RAND(),Plan1!$B$4+Plan1!$B$9,Plan1!$B$5+Plan1!$B$8-Plan1!$B$9)</f>
        <v>0.16772289242903538</v>
      </c>
      <c r="B2730">
        <f ca="1">_xlfn.BETA.DIST(A2730,Plan1!$B$12,Plan1!$B$13,FALSE)</f>
        <v>6.0746629139901742</v>
      </c>
      <c r="D2730" s="2">
        <v>0.1665318169836304</v>
      </c>
      <c r="E2730">
        <v>6.1452858989656995</v>
      </c>
      <c r="F2730" s="2">
        <f ca="1">IF(D2730&lt;=$B$7,IF(E2730&gt;=$B$6,D2730,1),1)</f>
        <v>1</v>
      </c>
      <c r="G2730" s="2">
        <f ca="1">IF(D2730&gt;=$B$7,IF(E2730&gt;=$B$6,D2730,0),0)</f>
        <v>0.1665318169836304</v>
      </c>
    </row>
    <row r="2731" spans="1:7" x14ac:dyDescent="0.25">
      <c r="A2731" s="2">
        <f ca="1">_xlfn.BETA.INV(RAND(),Plan1!$B$4+Plan1!$B$9,Plan1!$B$5+Plan1!$B$8-Plan1!$B$9)</f>
        <v>0.17313650854684981</v>
      </c>
      <c r="B2731">
        <f ca="1">_xlfn.BETA.DIST(A2731,Plan1!$B$12,Plan1!$B$13,FALSE)</f>
        <v>5.7408655916261031</v>
      </c>
      <c r="D2731" s="2">
        <v>0.16653193890945617</v>
      </c>
      <c r="E2731">
        <v>6.1452787289787967</v>
      </c>
      <c r="F2731" s="2">
        <f ca="1">IF(D2731&lt;=$B$7,IF(E2731&gt;=$B$6,D2731,1),1)</f>
        <v>1</v>
      </c>
      <c r="G2731" s="2">
        <f ca="1">IF(D2731&gt;=$B$7,IF(E2731&gt;=$B$6,D2731,0),0)</f>
        <v>0.16653193890945617</v>
      </c>
    </row>
    <row r="2732" spans="1:7" x14ac:dyDescent="0.25">
      <c r="A2732" s="2">
        <f ca="1">_xlfn.BETA.INV(RAND(),Plan1!$B$4+Plan1!$B$9,Plan1!$B$5+Plan1!$B$8-Plan1!$B$9)</f>
        <v>3.2689928879769799E-2</v>
      </c>
      <c r="B2732">
        <f ca="1">_xlfn.BETA.DIST(A2732,Plan1!$B$12,Plan1!$B$13,FALSE)</f>
        <v>0.24403742511842616</v>
      </c>
      <c r="D2732" s="2">
        <v>0.16654832861470592</v>
      </c>
      <c r="E2732">
        <v>6.1443148004762982</v>
      </c>
      <c r="F2732" s="2">
        <f ca="1">IF(D2732&lt;=$B$7,IF(E2732&gt;=$B$6,D2732,1),1)</f>
        <v>1</v>
      </c>
      <c r="G2732" s="2">
        <f ca="1">IF(D2732&gt;=$B$7,IF(E2732&gt;=$B$6,D2732,0),0)</f>
        <v>0.16654832861470592</v>
      </c>
    </row>
    <row r="2733" spans="1:7" x14ac:dyDescent="0.25">
      <c r="A2733" s="2">
        <f ca="1">_xlfn.BETA.INV(RAND(),Plan1!$B$4+Plan1!$B$9,Plan1!$B$5+Plan1!$B$8-Plan1!$B$9)</f>
        <v>0.15478677277087927</v>
      </c>
      <c r="B2733">
        <f ca="1">_xlfn.BETA.DIST(A2733,Plan1!$B$12,Plan1!$B$13,FALSE)</f>
        <v>6.7651086354610817</v>
      </c>
      <c r="D2733" s="2">
        <v>0.10117453368562059</v>
      </c>
      <c r="E2733">
        <v>6.1427291866421072</v>
      </c>
      <c r="F2733" s="2">
        <f ca="1">IF(D2733&lt;=$B$7,IF(E2733&gt;=$B$6,D2733,1),1)</f>
        <v>0.10117453368562059</v>
      </c>
      <c r="G2733" s="2">
        <f ca="1">IF(D2733&gt;=$B$7,IF(E2733&gt;=$B$6,D2733,0),0)</f>
        <v>0</v>
      </c>
    </row>
    <row r="2734" spans="1:7" x14ac:dyDescent="0.25">
      <c r="A2734" s="2">
        <f ca="1">_xlfn.BETA.INV(RAND(),Plan1!$B$4+Plan1!$B$9,Plan1!$B$5+Plan1!$B$8-Plan1!$B$9)</f>
        <v>0.13284555816296809</v>
      </c>
      <c r="B2734">
        <f ca="1">_xlfn.BETA.DIST(A2734,Plan1!$B$12,Plan1!$B$13,FALSE)</f>
        <v>7.3389897841432701</v>
      </c>
      <c r="D2734" s="2">
        <v>0.16658749994538935</v>
      </c>
      <c r="E2734">
        <v>6.1420101054379197</v>
      </c>
      <c r="F2734" s="2">
        <f ca="1">IF(D2734&lt;=$B$7,IF(E2734&gt;=$B$6,D2734,1),1)</f>
        <v>1</v>
      </c>
      <c r="G2734" s="2">
        <f ca="1">IF(D2734&gt;=$B$7,IF(E2734&gt;=$B$6,D2734,0),0)</f>
        <v>0.16658749994538935</v>
      </c>
    </row>
    <row r="2735" spans="1:7" x14ac:dyDescent="0.25">
      <c r="A2735" s="2">
        <f ca="1">_xlfn.BETA.INV(RAND(),Plan1!$B$4+Plan1!$B$9,Plan1!$B$5+Plan1!$B$8-Plan1!$B$9)</f>
        <v>0.12749033410339902</v>
      </c>
      <c r="B2735">
        <f ca="1">_xlfn.BETA.DIST(A2735,Plan1!$B$12,Plan1!$B$13,FALSE)</f>
        <v>7.3201939405710146</v>
      </c>
      <c r="D2735" s="2">
        <v>0.10115960196236107</v>
      </c>
      <c r="E2735">
        <v>6.141563615417228</v>
      </c>
      <c r="F2735" s="2">
        <f ca="1">IF(D2735&lt;=$B$7,IF(E2735&gt;=$B$6,D2735,1),1)</f>
        <v>0.10115960196236107</v>
      </c>
      <c r="G2735" s="2">
        <f ca="1">IF(D2735&gt;=$B$7,IF(E2735&gt;=$B$6,D2735,0),0)</f>
        <v>0</v>
      </c>
    </row>
    <row r="2736" spans="1:7" x14ac:dyDescent="0.25">
      <c r="A2736" s="2">
        <f ca="1">_xlfn.BETA.INV(RAND(),Plan1!$B$4+Plan1!$B$9,Plan1!$B$5+Plan1!$B$8-Plan1!$B$9)</f>
        <v>0.202665576615913</v>
      </c>
      <c r="B2736">
        <f ca="1">_xlfn.BETA.DIST(A2736,Plan1!$B$12,Plan1!$B$13,FALSE)</f>
        <v>3.799750318450708</v>
      </c>
      <c r="D2736" s="2">
        <v>0.16663402522653015</v>
      </c>
      <c r="E2736">
        <v>6.1392710680046534</v>
      </c>
      <c r="F2736" s="2">
        <f ca="1">IF(D2736&lt;=$B$7,IF(E2736&gt;=$B$6,D2736,1),1)</f>
        <v>1</v>
      </c>
      <c r="G2736" s="2">
        <f ca="1">IF(D2736&gt;=$B$7,IF(E2736&gt;=$B$6,D2736,0),0)</f>
        <v>0.16663402522653015</v>
      </c>
    </row>
    <row r="2737" spans="1:7" x14ac:dyDescent="0.25">
      <c r="A2737" s="2">
        <f ca="1">_xlfn.BETA.INV(RAND(),Plan1!$B$4+Plan1!$B$9,Plan1!$B$5+Plan1!$B$8-Plan1!$B$9)</f>
        <v>8.6365728124411553E-2</v>
      </c>
      <c r="B2737">
        <f ca="1">_xlfn.BETA.DIST(A2737,Plan1!$B$12,Plan1!$B$13,FALSE)</f>
        <v>4.7743467004275599</v>
      </c>
      <c r="D2737" s="2">
        <v>0.16663875858512511</v>
      </c>
      <c r="E2737">
        <v>6.1389923045590793</v>
      </c>
      <c r="F2737" s="2">
        <f ca="1">IF(D2737&lt;=$B$7,IF(E2737&gt;=$B$6,D2737,1),1)</f>
        <v>1</v>
      </c>
      <c r="G2737" s="2">
        <f ca="1">IF(D2737&gt;=$B$7,IF(E2737&gt;=$B$6,D2737,0),0)</f>
        <v>0.16663875858512511</v>
      </c>
    </row>
    <row r="2738" spans="1:7" x14ac:dyDescent="0.25">
      <c r="A2738" s="2">
        <f ca="1">_xlfn.BETA.INV(RAND(),Plan1!$B$4+Plan1!$B$9,Plan1!$B$5+Plan1!$B$8-Plan1!$B$9)</f>
        <v>8.4437868715356093E-2</v>
      </c>
      <c r="B2738">
        <f ca="1">_xlfn.BETA.DIST(A2738,Plan1!$B$12,Plan1!$B$13,FALSE)</f>
        <v>4.5719615112937877</v>
      </c>
      <c r="D2738" s="2">
        <v>0.10112280082808724</v>
      </c>
      <c r="E2738">
        <v>6.1386887665749237</v>
      </c>
      <c r="F2738" s="2">
        <f ca="1">IF(D2738&lt;=$B$7,IF(E2738&gt;=$B$6,D2738,1),1)</f>
        <v>0.10112280082808724</v>
      </c>
      <c r="G2738" s="2">
        <f ca="1">IF(D2738&gt;=$B$7,IF(E2738&gt;=$B$6,D2738,0),0)</f>
        <v>0</v>
      </c>
    </row>
    <row r="2739" spans="1:7" x14ac:dyDescent="0.25">
      <c r="A2739" s="2">
        <f ca="1">_xlfn.BETA.INV(RAND(),Plan1!$B$4+Plan1!$B$9,Plan1!$B$5+Plan1!$B$8-Plan1!$B$9)</f>
        <v>8.4719167521186273E-2</v>
      </c>
      <c r="B2739">
        <f ca="1">_xlfn.BETA.DIST(A2739,Plan1!$B$12,Plan1!$B$13,FALSE)</f>
        <v>4.6017251168072901</v>
      </c>
      <c r="D2739" s="2">
        <v>0.10112225607079146</v>
      </c>
      <c r="E2739">
        <v>6.138646187994067</v>
      </c>
      <c r="F2739" s="2">
        <f ca="1">IF(D2739&lt;=$B$7,IF(E2739&gt;=$B$6,D2739,1),1)</f>
        <v>0.10112225607079146</v>
      </c>
      <c r="G2739" s="2">
        <f ca="1">IF(D2739&gt;=$B$7,IF(E2739&gt;=$B$6,D2739,0),0)</f>
        <v>0</v>
      </c>
    </row>
    <row r="2740" spans="1:7" x14ac:dyDescent="0.25">
      <c r="A2740" s="2">
        <f ca="1">_xlfn.BETA.INV(RAND(),Plan1!$B$4+Plan1!$B$9,Plan1!$B$5+Plan1!$B$8-Plan1!$B$9)</f>
        <v>0.11171363961810289</v>
      </c>
      <c r="B2740">
        <f ca="1">_xlfn.BETA.DIST(A2740,Plan1!$B$12,Plan1!$B$13,FALSE)</f>
        <v>6.8312147523798883</v>
      </c>
      <c r="D2740" s="2">
        <v>0.10111328005459694</v>
      </c>
      <c r="E2740">
        <v>6.1379445203534795</v>
      </c>
      <c r="F2740" s="2">
        <f ca="1">IF(D2740&lt;=$B$7,IF(E2740&gt;=$B$6,D2740,1),1)</f>
        <v>0.10111328005459694</v>
      </c>
      <c r="G2740" s="2">
        <f ca="1">IF(D2740&gt;=$B$7,IF(E2740&gt;=$B$6,D2740,0),0)</f>
        <v>0</v>
      </c>
    </row>
    <row r="2741" spans="1:7" x14ac:dyDescent="0.25">
      <c r="A2741" s="2">
        <f ca="1">_xlfn.BETA.INV(RAND(),Plan1!$B$4+Plan1!$B$9,Plan1!$B$5+Plan1!$B$8-Plan1!$B$9)</f>
        <v>0.13021358673293337</v>
      </c>
      <c r="B2741">
        <f ca="1">_xlfn.BETA.DIST(A2741,Plan1!$B$12,Plan1!$B$13,FALSE)</f>
        <v>7.3386485805349277</v>
      </c>
      <c r="D2741" s="2">
        <v>0.10110668848176423</v>
      </c>
      <c r="E2741">
        <v>6.1374291321755354</v>
      </c>
      <c r="F2741" s="2">
        <f ca="1">IF(D2741&lt;=$B$7,IF(E2741&gt;=$B$6,D2741,1),1)</f>
        <v>0.10110668848176423</v>
      </c>
      <c r="G2741" s="2">
        <f ca="1">IF(D2741&gt;=$B$7,IF(E2741&gt;=$B$6,D2741,0),0)</f>
        <v>0</v>
      </c>
    </row>
    <row r="2742" spans="1:7" x14ac:dyDescent="0.25">
      <c r="A2742" s="2">
        <f ca="1">_xlfn.BETA.INV(RAND(),Plan1!$B$4+Plan1!$B$9,Plan1!$B$5+Plan1!$B$8-Plan1!$B$9)</f>
        <v>0.16767041267423111</v>
      </c>
      <c r="B2742">
        <f ca="1">_xlfn.BETA.DIST(A2742,Plan1!$B$12,Plan1!$B$13,FALSE)</f>
        <v>6.0777985362890128</v>
      </c>
      <c r="D2742" s="2">
        <v>0.1011039819126802</v>
      </c>
      <c r="E2742">
        <v>6.1372174799812482</v>
      </c>
      <c r="F2742" s="2">
        <f ca="1">IF(D2742&lt;=$B$7,IF(E2742&gt;=$B$6,D2742,1),1)</f>
        <v>0.1011039819126802</v>
      </c>
      <c r="G2742" s="2">
        <f ca="1">IF(D2742&gt;=$B$7,IF(E2742&gt;=$B$6,D2742,0),0)</f>
        <v>0</v>
      </c>
    </row>
    <row r="2743" spans="1:7" x14ac:dyDescent="0.25">
      <c r="A2743" s="2">
        <f ca="1">_xlfn.BETA.INV(RAND(),Plan1!$B$4+Plan1!$B$9,Plan1!$B$5+Plan1!$B$8-Plan1!$B$9)</f>
        <v>5.9920790574714132E-2</v>
      </c>
      <c r="B2743">
        <f ca="1">_xlfn.BETA.DIST(A2743,Plan1!$B$12,Plan1!$B$13,FALSE)</f>
        <v>1.9680340232797686</v>
      </c>
      <c r="D2743" s="2">
        <v>0.16668154233342902</v>
      </c>
      <c r="E2743">
        <v>6.1364717802065343</v>
      </c>
      <c r="F2743" s="2">
        <f ca="1">IF(D2743&lt;=$B$7,IF(E2743&gt;=$B$6,D2743,1),1)</f>
        <v>1</v>
      </c>
      <c r="G2743" s="2">
        <f ca="1">IF(D2743&gt;=$B$7,IF(E2743&gt;=$B$6,D2743,0),0)</f>
        <v>0.16668154233342902</v>
      </c>
    </row>
    <row r="2744" spans="1:7" x14ac:dyDescent="0.25">
      <c r="A2744" s="2">
        <f ca="1">_xlfn.BETA.INV(RAND(),Plan1!$B$4+Plan1!$B$9,Plan1!$B$5+Plan1!$B$8-Plan1!$B$9)</f>
        <v>0.28523196107681359</v>
      </c>
      <c r="B2744">
        <f ca="1">_xlfn.BETA.DIST(A2744,Plan1!$B$12,Plan1!$B$13,FALSE)</f>
        <v>0.56906017983638213</v>
      </c>
      <c r="D2744" s="2">
        <v>0.10108163140935798</v>
      </c>
      <c r="E2744">
        <v>6.1354690514131178</v>
      </c>
      <c r="F2744" s="2">
        <f ca="1">IF(D2744&lt;=$B$7,IF(E2744&gt;=$B$6,D2744,1),1)</f>
        <v>0.10108163140935798</v>
      </c>
      <c r="G2744" s="2">
        <f ca="1">IF(D2744&gt;=$B$7,IF(E2744&gt;=$B$6,D2744,0),0)</f>
        <v>0</v>
      </c>
    </row>
    <row r="2745" spans="1:7" x14ac:dyDescent="0.25">
      <c r="A2745" s="2">
        <f ca="1">_xlfn.BETA.INV(RAND(),Plan1!$B$4+Plan1!$B$9,Plan1!$B$5+Plan1!$B$8-Plan1!$B$9)</f>
        <v>0.14980161502352562</v>
      </c>
      <c r="B2745">
        <f ca="1">_xlfn.BETA.DIST(A2745,Plan1!$B$12,Plan1!$B$13,FALSE)</f>
        <v>6.9738036924318161</v>
      </c>
      <c r="D2745" s="2">
        <v>0.16669898300593411</v>
      </c>
      <c r="E2745">
        <v>6.1354438595386114</v>
      </c>
      <c r="F2745" s="2">
        <f ca="1">IF(D2745&lt;=$B$7,IF(E2745&gt;=$B$6,D2745,1),1)</f>
        <v>1</v>
      </c>
      <c r="G2745" s="2">
        <f ca="1">IF(D2745&gt;=$B$7,IF(E2745&gt;=$B$6,D2745,0),0)</f>
        <v>0.16669898300593411</v>
      </c>
    </row>
    <row r="2746" spans="1:7" x14ac:dyDescent="0.25">
      <c r="A2746" s="2">
        <f ca="1">_xlfn.BETA.INV(RAND(),Plan1!$B$4+Plan1!$B$9,Plan1!$B$5+Plan1!$B$8-Plan1!$B$9)</f>
        <v>0.19293539897960388</v>
      </c>
      <c r="B2746">
        <f ca="1">_xlfn.BETA.DIST(A2746,Plan1!$B$12,Plan1!$B$13,FALSE)</f>
        <v>4.433549861715596</v>
      </c>
      <c r="D2746" s="2">
        <v>0.16671130844219983</v>
      </c>
      <c r="E2746">
        <v>6.13471726921484</v>
      </c>
      <c r="F2746" s="2">
        <f ca="1">IF(D2746&lt;=$B$7,IF(E2746&gt;=$B$6,D2746,1),1)</f>
        <v>1</v>
      </c>
      <c r="G2746" s="2">
        <f ca="1">IF(D2746&gt;=$B$7,IF(E2746&gt;=$B$6,D2746,0),0)</f>
        <v>0.16671130844219983</v>
      </c>
    </row>
    <row r="2747" spans="1:7" x14ac:dyDescent="0.25">
      <c r="A2747" s="2">
        <f ca="1">_xlfn.BETA.INV(RAND(),Plan1!$B$4+Plan1!$B$9,Plan1!$B$5+Plan1!$B$8-Plan1!$B$9)</f>
        <v>0.10169401325844821</v>
      </c>
      <c r="B2747">
        <f ca="1">_xlfn.BETA.DIST(A2747,Plan1!$B$12,Plan1!$B$13,FALSE)</f>
        <v>6.1829648923329836</v>
      </c>
      <c r="D2747" s="2">
        <v>0.16671926414610128</v>
      </c>
      <c r="E2747">
        <v>6.1342482098337507</v>
      </c>
      <c r="F2747" s="2">
        <f ca="1">IF(D2747&lt;=$B$7,IF(E2747&gt;=$B$6,D2747,1),1)</f>
        <v>1</v>
      </c>
      <c r="G2747" s="2">
        <f ca="1">IF(D2747&gt;=$B$7,IF(E2747&gt;=$B$6,D2747,0),0)</f>
        <v>0.16671926414610128</v>
      </c>
    </row>
    <row r="2748" spans="1:7" x14ac:dyDescent="0.25">
      <c r="A2748" s="2">
        <f ca="1">_xlfn.BETA.INV(RAND(),Plan1!$B$4+Plan1!$B$9,Plan1!$B$5+Plan1!$B$8-Plan1!$B$9)</f>
        <v>0.14538527616888264</v>
      </c>
      <c r="B2748">
        <f ca="1">_xlfn.BETA.DIST(A2748,Plan1!$B$12,Plan1!$B$13,FALSE)</f>
        <v>7.1243051065362755</v>
      </c>
      <c r="D2748" s="2">
        <v>0.1667363132812687</v>
      </c>
      <c r="E2748">
        <v>6.1332428354239301</v>
      </c>
      <c r="F2748" s="2">
        <f ca="1">IF(D2748&lt;=$B$7,IF(E2748&gt;=$B$6,D2748,1),1)</f>
        <v>1</v>
      </c>
      <c r="G2748" s="2">
        <f ca="1">IF(D2748&gt;=$B$7,IF(E2748&gt;=$B$6,D2748,0),0)</f>
        <v>0.1667363132812687</v>
      </c>
    </row>
    <row r="2749" spans="1:7" x14ac:dyDescent="0.25">
      <c r="A2749" s="2">
        <f ca="1">_xlfn.BETA.INV(RAND(),Plan1!$B$4+Plan1!$B$9,Plan1!$B$5+Plan1!$B$8-Plan1!$B$9)</f>
        <v>6.5669329680731497E-2</v>
      </c>
      <c r="B2749">
        <f ca="1">_xlfn.BETA.DIST(A2749,Plan1!$B$12,Plan1!$B$13,FALSE)</f>
        <v>2.5412713040650177</v>
      </c>
      <c r="D2749" s="2">
        <v>0.16675260565424554</v>
      </c>
      <c r="E2749">
        <v>6.1322818619541923</v>
      </c>
      <c r="F2749" s="2">
        <f ca="1">IF(D2749&lt;=$B$7,IF(E2749&gt;=$B$6,D2749,1),1)</f>
        <v>1</v>
      </c>
      <c r="G2749" s="2">
        <f ca="1">IF(D2749&gt;=$B$7,IF(E2749&gt;=$B$6,D2749,0),0)</f>
        <v>0.16675260565424554</v>
      </c>
    </row>
    <row r="2750" spans="1:7" x14ac:dyDescent="0.25">
      <c r="A2750" s="2">
        <f ca="1">_xlfn.BETA.INV(RAND(),Plan1!$B$4+Plan1!$B$9,Plan1!$B$5+Plan1!$B$8-Plan1!$B$9)</f>
        <v>0.13274034687243505</v>
      </c>
      <c r="B2750">
        <f ca="1">_xlfn.BETA.DIST(A2750,Plan1!$B$12,Plan1!$B$13,FALSE)</f>
        <v>7.3392991069897748</v>
      </c>
      <c r="D2750" s="2">
        <v>0.16675937108413219</v>
      </c>
      <c r="E2750">
        <v>6.1318827519313333</v>
      </c>
      <c r="F2750" s="2">
        <f ca="1">IF(D2750&lt;=$B$7,IF(E2750&gt;=$B$6,D2750,1),1)</f>
        <v>1</v>
      </c>
      <c r="G2750" s="2">
        <f ca="1">IF(D2750&gt;=$B$7,IF(E2750&gt;=$B$6,D2750,0),0)</f>
        <v>0.16675937108413219</v>
      </c>
    </row>
    <row r="2751" spans="1:7" x14ac:dyDescent="0.25">
      <c r="A2751" s="2">
        <f ca="1">_xlfn.BETA.INV(RAND(),Plan1!$B$4+Plan1!$B$9,Plan1!$B$5+Plan1!$B$8-Plan1!$B$9)</f>
        <v>5.9928395166347077E-2</v>
      </c>
      <c r="B2751">
        <f ca="1">_xlfn.BETA.DIST(A2751,Plan1!$B$12,Plan1!$B$13,FALSE)</f>
        <v>1.9687575369144332</v>
      </c>
      <c r="D2751" s="2">
        <v>0.16677735282131778</v>
      </c>
      <c r="E2751">
        <v>6.1308217794109403</v>
      </c>
      <c r="F2751" s="2">
        <f ca="1">IF(D2751&lt;=$B$7,IF(E2751&gt;=$B$6,D2751,1),1)</f>
        <v>1</v>
      </c>
      <c r="G2751" s="2">
        <f ca="1">IF(D2751&gt;=$B$7,IF(E2751&gt;=$B$6,D2751,0),0)</f>
        <v>0.16677735282131778</v>
      </c>
    </row>
    <row r="2752" spans="1:7" x14ac:dyDescent="0.25">
      <c r="A2752" s="2">
        <f ca="1">_xlfn.BETA.INV(RAND(),Plan1!$B$4+Plan1!$B$9,Plan1!$B$5+Plan1!$B$8-Plan1!$B$9)</f>
        <v>0.12666716360101596</v>
      </c>
      <c r="B2752">
        <f ca="1">_xlfn.BETA.DIST(A2752,Plan1!$B$12,Plan1!$B$13,FALSE)</f>
        <v>7.310909792150194</v>
      </c>
      <c r="D2752" s="2">
        <v>0.16678215809488783</v>
      </c>
      <c r="E2752">
        <v>6.1305382096943193</v>
      </c>
      <c r="F2752" s="2">
        <f ca="1">IF(D2752&lt;=$B$7,IF(E2752&gt;=$B$6,D2752,1),1)</f>
        <v>1</v>
      </c>
      <c r="G2752" s="2">
        <f ca="1">IF(D2752&gt;=$B$7,IF(E2752&gt;=$B$6,D2752,0),0)</f>
        <v>0.16678215809488783</v>
      </c>
    </row>
    <row r="2753" spans="1:7" x14ac:dyDescent="0.25">
      <c r="A2753" s="2">
        <f ca="1">_xlfn.BETA.INV(RAND(),Plan1!$B$4+Plan1!$B$9,Plan1!$B$5+Plan1!$B$8-Plan1!$B$9)</f>
        <v>0.18910401370492058</v>
      </c>
      <c r="B2753">
        <f ca="1">_xlfn.BETA.DIST(A2753,Plan1!$B$12,Plan1!$B$13,FALSE)</f>
        <v>4.6889095346126375</v>
      </c>
      <c r="D2753" s="2">
        <v>0.16679246090146249</v>
      </c>
      <c r="E2753">
        <v>6.129930154292289</v>
      </c>
      <c r="F2753" s="2">
        <f ca="1">IF(D2753&lt;=$B$7,IF(E2753&gt;=$B$6,D2753,1),1)</f>
        <v>1</v>
      </c>
      <c r="G2753" s="2">
        <f ca="1">IF(D2753&gt;=$B$7,IF(E2753&gt;=$B$6,D2753,0),0)</f>
        <v>0.16679246090146249</v>
      </c>
    </row>
    <row r="2754" spans="1:7" x14ac:dyDescent="0.25">
      <c r="A2754" s="2">
        <f ca="1">_xlfn.BETA.INV(RAND(),Plan1!$B$4+Plan1!$B$9,Plan1!$B$5+Plan1!$B$8-Plan1!$B$9)</f>
        <v>0.19755791237147269</v>
      </c>
      <c r="B2754">
        <f ca="1">_xlfn.BETA.DIST(A2754,Plan1!$B$12,Plan1!$B$13,FALSE)</f>
        <v>4.1289759722877672</v>
      </c>
      <c r="D2754" s="2">
        <v>0.1010093197632157</v>
      </c>
      <c r="E2754">
        <v>6.1298045625979123</v>
      </c>
      <c r="F2754" s="2">
        <f ca="1">IF(D2754&lt;=$B$7,IF(E2754&gt;=$B$6,D2754,1),1)</f>
        <v>0.1010093197632157</v>
      </c>
      <c r="G2754" s="2">
        <f ca="1">IF(D2754&gt;=$B$7,IF(E2754&gt;=$B$6,D2754,0),0)</f>
        <v>0</v>
      </c>
    </row>
    <row r="2755" spans="1:7" x14ac:dyDescent="0.25">
      <c r="A2755" s="2">
        <f ca="1">_xlfn.BETA.INV(RAND(),Plan1!$B$4+Plan1!$B$9,Plan1!$B$5+Plan1!$B$8-Plan1!$B$9)</f>
        <v>0.14303656507355902</v>
      </c>
      <c r="B2755">
        <f ca="1">_xlfn.BETA.DIST(A2755,Plan1!$B$12,Plan1!$B$13,FALSE)</f>
        <v>7.1896729189861865</v>
      </c>
      <c r="D2755" s="2">
        <v>0.10097757505681269</v>
      </c>
      <c r="E2755">
        <v>6.1273141411655985</v>
      </c>
      <c r="F2755" s="2">
        <f ca="1">IF(D2755&lt;=$B$7,IF(E2755&gt;=$B$6,D2755,1),1)</f>
        <v>0.10097757505681269</v>
      </c>
      <c r="G2755" s="2">
        <f ca="1">IF(D2755&gt;=$B$7,IF(E2755&gt;=$B$6,D2755,0),0)</f>
        <v>0</v>
      </c>
    </row>
    <row r="2756" spans="1:7" x14ac:dyDescent="0.25">
      <c r="A2756" s="2">
        <f ca="1">_xlfn.BETA.INV(RAND(),Plan1!$B$4+Plan1!$B$9,Plan1!$B$5+Plan1!$B$8-Plan1!$B$9)</f>
        <v>5.4474609152738412E-2</v>
      </c>
      <c r="B2756">
        <f ca="1">_xlfn.BETA.DIST(A2756,Plan1!$B$12,Plan1!$B$13,FALSE)</f>
        <v>1.4787822129129573</v>
      </c>
      <c r="D2756" s="2">
        <v>0.10096423817174852</v>
      </c>
      <c r="E2756">
        <v>6.1262671655265937</v>
      </c>
      <c r="F2756" s="2">
        <f ca="1">IF(D2756&lt;=$B$7,IF(E2756&gt;=$B$6,D2756,1),1)</f>
        <v>0.10096423817174852</v>
      </c>
      <c r="G2756" s="2">
        <f ca="1">IF(D2756&gt;=$B$7,IF(E2756&gt;=$B$6,D2756,0),0)</f>
        <v>0</v>
      </c>
    </row>
    <row r="2757" spans="1:7" x14ac:dyDescent="0.25">
      <c r="A2757" s="2">
        <f ca="1">_xlfn.BETA.INV(RAND(),Plan1!$B$4+Plan1!$B$9,Plan1!$B$5+Plan1!$B$8-Plan1!$B$9)</f>
        <v>0.18222422917729919</v>
      </c>
      <c r="B2757">
        <f ca="1">_xlfn.BETA.DIST(A2757,Plan1!$B$12,Plan1!$B$13,FALSE)</f>
        <v>5.1484754021744417</v>
      </c>
      <c r="D2757" s="2">
        <v>0.10096289197175708</v>
      </c>
      <c r="E2757">
        <v>6.1261614635562669</v>
      </c>
      <c r="F2757" s="2">
        <f ca="1">IF(D2757&lt;=$B$7,IF(E2757&gt;=$B$6,D2757,1),1)</f>
        <v>0.10096289197175708</v>
      </c>
      <c r="G2757" s="2">
        <f ca="1">IF(D2757&gt;=$B$7,IF(E2757&gt;=$B$6,D2757,0),0)</f>
        <v>0</v>
      </c>
    </row>
    <row r="2758" spans="1:7" x14ac:dyDescent="0.25">
      <c r="A2758" s="2">
        <f ca="1">_xlfn.BETA.INV(RAND(),Plan1!$B$4+Plan1!$B$9,Plan1!$B$5+Plan1!$B$8-Plan1!$B$9)</f>
        <v>0.14266348876820026</v>
      </c>
      <c r="B2758">
        <f ca="1">_xlfn.BETA.DIST(A2758,Plan1!$B$12,Plan1!$B$13,FALSE)</f>
        <v>7.1990614961728259</v>
      </c>
      <c r="D2758" s="2">
        <v>0.16688515115245472</v>
      </c>
      <c r="E2758">
        <v>6.1244557910409414</v>
      </c>
      <c r="F2758" s="2">
        <f ca="1">IF(D2758&lt;=$B$7,IF(E2758&gt;=$B$6,D2758,1),1)</f>
        <v>1</v>
      </c>
      <c r="G2758" s="2">
        <f ca="1">IF(D2758&gt;=$B$7,IF(E2758&gt;=$B$6,D2758,0),0)</f>
        <v>0.16688515115245472</v>
      </c>
    </row>
    <row r="2759" spans="1:7" x14ac:dyDescent="0.25">
      <c r="A2759" s="2">
        <f ca="1">_xlfn.BETA.INV(RAND(),Plan1!$B$4+Plan1!$B$9,Plan1!$B$5+Plan1!$B$8-Plan1!$B$9)</f>
        <v>0.10533150528212343</v>
      </c>
      <c r="B2759">
        <f ca="1">_xlfn.BETA.DIST(A2759,Plan1!$B$12,Plan1!$B$13,FALSE)</f>
        <v>6.4470398484644722</v>
      </c>
      <c r="D2759" s="2">
        <v>0.16688633233218242</v>
      </c>
      <c r="E2759">
        <v>6.1243859840210684</v>
      </c>
      <c r="F2759" s="2">
        <f ca="1">IF(D2759&lt;=$B$7,IF(E2759&gt;=$B$6,D2759,1),1)</f>
        <v>1</v>
      </c>
      <c r="G2759" s="2">
        <f ca="1">IF(D2759&gt;=$B$7,IF(E2759&gt;=$B$6,D2759,0),0)</f>
        <v>0.16688633233218242</v>
      </c>
    </row>
    <row r="2760" spans="1:7" x14ac:dyDescent="0.25">
      <c r="A2760" s="2">
        <f ca="1">_xlfn.BETA.INV(RAND(),Plan1!$B$4+Plan1!$B$9,Plan1!$B$5+Plan1!$B$8-Plan1!$B$9)</f>
        <v>0.24481182167519189</v>
      </c>
      <c r="B2760">
        <f ca="1">_xlfn.BETA.DIST(A2760,Plan1!$B$12,Plan1!$B$13,FALSE)</f>
        <v>1.6281750971871174</v>
      </c>
      <c r="D2760" s="2">
        <v>0.16689334474906758</v>
      </c>
      <c r="E2760">
        <v>6.1239715307858402</v>
      </c>
      <c r="F2760" s="2">
        <f ca="1">IF(D2760&lt;=$B$7,IF(E2760&gt;=$B$6,D2760,1),1)</f>
        <v>1</v>
      </c>
      <c r="G2760" s="2">
        <f ca="1">IF(D2760&gt;=$B$7,IF(E2760&gt;=$B$6,D2760,0),0)</f>
        <v>0.16689334474906758</v>
      </c>
    </row>
    <row r="2761" spans="1:7" x14ac:dyDescent="0.25">
      <c r="A2761" s="2">
        <f ca="1">_xlfn.BETA.INV(RAND(),Plan1!$B$4+Plan1!$B$9,Plan1!$B$5+Plan1!$B$8-Plan1!$B$9)</f>
        <v>0.10569767791151286</v>
      </c>
      <c r="B2761">
        <f ca="1">_xlfn.BETA.DIST(A2761,Plan1!$B$12,Plan1!$B$13,FALSE)</f>
        <v>6.4718613288858746</v>
      </c>
      <c r="D2761" s="2">
        <v>0.10090230897220308</v>
      </c>
      <c r="E2761">
        <v>6.1214003445059229</v>
      </c>
      <c r="F2761" s="2">
        <f ca="1">IF(D2761&lt;=$B$7,IF(E2761&gt;=$B$6,D2761,1),1)</f>
        <v>0.10090230897220308</v>
      </c>
      <c r="G2761" s="2">
        <f ca="1">IF(D2761&gt;=$B$7,IF(E2761&gt;=$B$6,D2761,0),0)</f>
        <v>0</v>
      </c>
    </row>
    <row r="2762" spans="1:7" x14ac:dyDescent="0.25">
      <c r="A2762" s="2">
        <f ca="1">_xlfn.BETA.INV(RAND(),Plan1!$B$4+Plan1!$B$9,Plan1!$B$5+Plan1!$B$8-Plan1!$B$9)</f>
        <v>0.16508939550287227</v>
      </c>
      <c r="B2762">
        <f ca="1">_xlfn.BETA.DIST(A2762,Plan1!$B$12,Plan1!$B$13,FALSE)</f>
        <v>6.229214395057336</v>
      </c>
      <c r="D2762" s="2">
        <v>0.1669507463364599</v>
      </c>
      <c r="E2762">
        <v>6.1205774236350736</v>
      </c>
      <c r="F2762" s="2">
        <f ca="1">IF(D2762&lt;=$B$7,IF(E2762&gt;=$B$6,D2762,1),1)</f>
        <v>1</v>
      </c>
      <c r="G2762" s="2">
        <f ca="1">IF(D2762&gt;=$B$7,IF(E2762&gt;=$B$6,D2762,0),0)</f>
        <v>0.1669507463364599</v>
      </c>
    </row>
    <row r="2763" spans="1:7" x14ac:dyDescent="0.25">
      <c r="A2763" s="2">
        <f ca="1">_xlfn.BETA.INV(RAND(),Plan1!$B$4+Plan1!$B$9,Plan1!$B$5+Plan1!$B$8-Plan1!$B$9)</f>
        <v>0.19389975920555336</v>
      </c>
      <c r="B2763">
        <f ca="1">_xlfn.BETA.DIST(A2763,Plan1!$B$12,Plan1!$B$13,FALSE)</f>
        <v>4.3696149806662019</v>
      </c>
      <c r="D2763" s="2">
        <v>0.16695798134281636</v>
      </c>
      <c r="E2763">
        <v>6.1201494325555021</v>
      </c>
      <c r="F2763" s="2">
        <f ca="1">IF(D2763&lt;=$B$7,IF(E2763&gt;=$B$6,D2763,1),1)</f>
        <v>1</v>
      </c>
      <c r="G2763" s="2">
        <f ca="1">IF(D2763&gt;=$B$7,IF(E2763&gt;=$B$6,D2763,0),0)</f>
        <v>0.16695798134281636</v>
      </c>
    </row>
    <row r="2764" spans="1:7" x14ac:dyDescent="0.25">
      <c r="A2764" s="2">
        <f ca="1">_xlfn.BETA.INV(RAND(),Plan1!$B$4+Plan1!$B$9,Plan1!$B$5+Plan1!$B$8-Plan1!$B$9)</f>
        <v>0.17043968533242626</v>
      </c>
      <c r="B2764">
        <f ca="1">_xlfn.BETA.DIST(A2764,Plan1!$B$12,Plan1!$B$13,FALSE)</f>
        <v>5.9095538635983074</v>
      </c>
      <c r="D2764" s="2">
        <v>0.16695908456366193</v>
      </c>
      <c r="E2764">
        <v>6.1200841671158646</v>
      </c>
      <c r="F2764" s="2">
        <f ca="1">IF(D2764&lt;=$B$7,IF(E2764&gt;=$B$6,D2764,1),1)</f>
        <v>1</v>
      </c>
      <c r="G2764" s="2">
        <f ca="1">IF(D2764&gt;=$B$7,IF(E2764&gt;=$B$6,D2764,0),0)</f>
        <v>0.16695908456366193</v>
      </c>
    </row>
    <row r="2765" spans="1:7" x14ac:dyDescent="0.25">
      <c r="A2765" s="2">
        <f ca="1">_xlfn.BETA.INV(RAND(),Plan1!$B$4+Plan1!$B$9,Plan1!$B$5+Plan1!$B$8-Plan1!$B$9)</f>
        <v>6.6406870315541655E-2</v>
      </c>
      <c r="B2765">
        <f ca="1">_xlfn.BETA.DIST(A2765,Plan1!$B$12,Plan1!$B$13,FALSE)</f>
        <v>2.6180959671887138</v>
      </c>
      <c r="D2765" s="2">
        <v>0.10086985100389284</v>
      </c>
      <c r="E2765">
        <v>6.1188461345229159</v>
      </c>
      <c r="F2765" s="2">
        <f ca="1">IF(D2765&lt;=$B$7,IF(E2765&gt;=$B$6,D2765,1),1)</f>
        <v>0.10086985100389284</v>
      </c>
      <c r="G2765" s="2">
        <f ca="1">IF(D2765&gt;=$B$7,IF(E2765&gt;=$B$6,D2765,0),0)</f>
        <v>0</v>
      </c>
    </row>
    <row r="2766" spans="1:7" x14ac:dyDescent="0.25">
      <c r="A2766" s="2">
        <f ca="1">_xlfn.BETA.INV(RAND(),Plan1!$B$4+Plan1!$B$9,Plan1!$B$5+Plan1!$B$8-Plan1!$B$9)</f>
        <v>0.10711550050535326</v>
      </c>
      <c r="B2766">
        <f ca="1">_xlfn.BETA.DIST(A2766,Plan1!$B$12,Plan1!$B$13,FALSE)</f>
        <v>6.5648394850746188</v>
      </c>
      <c r="D2766" s="2">
        <v>0.10083153463473678</v>
      </c>
      <c r="E2766">
        <v>6.1158278682239953</v>
      </c>
      <c r="F2766" s="2">
        <f ca="1">IF(D2766&lt;=$B$7,IF(E2766&gt;=$B$6,D2766,1),1)</f>
        <v>0.10083153463473678</v>
      </c>
      <c r="G2766" s="2">
        <f ca="1">IF(D2766&gt;=$B$7,IF(E2766&gt;=$B$6,D2766,0),0)</f>
        <v>0</v>
      </c>
    </row>
    <row r="2767" spans="1:7" x14ac:dyDescent="0.25">
      <c r="A2767" s="2">
        <f ca="1">_xlfn.BETA.INV(RAND(),Plan1!$B$4+Plan1!$B$9,Plan1!$B$5+Plan1!$B$8-Plan1!$B$9)</f>
        <v>0.10199169331977201</v>
      </c>
      <c r="B2767">
        <f ca="1">_xlfn.BETA.DIST(A2767,Plan1!$B$12,Plan1!$B$13,FALSE)</f>
        <v>6.2057437083474198</v>
      </c>
      <c r="D2767" s="2">
        <v>0.10082600903806047</v>
      </c>
      <c r="E2767">
        <v>6.115392332996338</v>
      </c>
      <c r="F2767" s="2">
        <f ca="1">IF(D2767&lt;=$B$7,IF(E2767&gt;=$B$6,D2767,1),1)</f>
        <v>0.10082600903806047</v>
      </c>
      <c r="G2767" s="2">
        <f ca="1">IF(D2767&gt;=$B$7,IF(E2767&gt;=$B$6,D2767,0),0)</f>
        <v>0</v>
      </c>
    </row>
    <row r="2768" spans="1:7" x14ac:dyDescent="0.25">
      <c r="A2768" s="2">
        <f ca="1">_xlfn.BETA.INV(RAND(),Plan1!$B$4+Plan1!$B$9,Plan1!$B$5+Plan1!$B$8-Plan1!$B$9)</f>
        <v>9.1052191431322024E-2</v>
      </c>
      <c r="B2768">
        <f ca="1">_xlfn.BETA.DIST(A2768,Plan1!$B$12,Plan1!$B$13,FALSE)</f>
        <v>5.247535750749833</v>
      </c>
      <c r="D2768" s="2">
        <v>0.16703865525143824</v>
      </c>
      <c r="E2768">
        <v>6.115374226882782</v>
      </c>
      <c r="F2768" s="2">
        <f ca="1">IF(D2768&lt;=$B$7,IF(E2768&gt;=$B$6,D2768,1),1)</f>
        <v>1</v>
      </c>
      <c r="G2768" s="2">
        <f ca="1">IF(D2768&gt;=$B$7,IF(E2768&gt;=$B$6,D2768,0),0)</f>
        <v>0.16703865525143824</v>
      </c>
    </row>
    <row r="2769" spans="1:7" x14ac:dyDescent="0.25">
      <c r="A2769" s="2">
        <f ca="1">_xlfn.BETA.INV(RAND(),Plan1!$B$4+Plan1!$B$9,Plan1!$B$5+Plan1!$B$8-Plan1!$B$9)</f>
        <v>0.21080226101091815</v>
      </c>
      <c r="B2769">
        <f ca="1">_xlfn.BETA.DIST(A2769,Plan1!$B$12,Plan1!$B$13,FALSE)</f>
        <v>3.29781990408391</v>
      </c>
      <c r="D2769" s="2">
        <v>0.16706599158578916</v>
      </c>
      <c r="E2769">
        <v>6.1137549478700182</v>
      </c>
      <c r="F2769" s="2">
        <f ca="1">IF(D2769&lt;=$B$7,IF(E2769&gt;=$B$6,D2769,1),1)</f>
        <v>1</v>
      </c>
      <c r="G2769" s="2">
        <f ca="1">IF(D2769&gt;=$B$7,IF(E2769&gt;=$B$6,D2769,0),0)</f>
        <v>0.16706599158578916</v>
      </c>
    </row>
    <row r="2770" spans="1:7" x14ac:dyDescent="0.25">
      <c r="A2770" s="2">
        <f ca="1">_xlfn.BETA.INV(RAND(),Plan1!$B$4+Plan1!$B$9,Plan1!$B$5+Plan1!$B$8-Plan1!$B$9)</f>
        <v>6.7165957503679499E-2</v>
      </c>
      <c r="B2770">
        <f ca="1">_xlfn.BETA.DIST(A2770,Plan1!$B$12,Plan1!$B$13,FALSE)</f>
        <v>2.6977950663395607</v>
      </c>
      <c r="D2770" s="2">
        <v>0.100759205248421</v>
      </c>
      <c r="E2770">
        <v>6.1101213530094149</v>
      </c>
      <c r="F2770" s="2">
        <f ca="1">IF(D2770&lt;=$B$7,IF(E2770&gt;=$B$6,D2770,1),1)</f>
        <v>0.100759205248421</v>
      </c>
      <c r="G2770" s="2">
        <f ca="1">IF(D2770&gt;=$B$7,IF(E2770&gt;=$B$6,D2770,0),0)</f>
        <v>0</v>
      </c>
    </row>
    <row r="2771" spans="1:7" x14ac:dyDescent="0.25">
      <c r="A2771" s="2">
        <f ca="1">_xlfn.BETA.INV(RAND(),Plan1!$B$4+Plan1!$B$9,Plan1!$B$5+Plan1!$B$8-Plan1!$B$9)</f>
        <v>0.12407919192255959</v>
      </c>
      <c r="B2771">
        <f ca="1">_xlfn.BETA.DIST(A2771,Plan1!$B$12,Plan1!$B$13,FALSE)</f>
        <v>7.2703071463901736</v>
      </c>
      <c r="D2771" s="2">
        <v>0.16713550701132862</v>
      </c>
      <c r="E2771">
        <v>6.1096344421781446</v>
      </c>
      <c r="F2771" s="2">
        <f ca="1">IF(D2771&lt;=$B$7,IF(E2771&gt;=$B$6,D2771,1),1)</f>
        <v>1</v>
      </c>
      <c r="G2771" s="2">
        <f ca="1">IF(D2771&gt;=$B$7,IF(E2771&gt;=$B$6,D2771,0),0)</f>
        <v>0.16713550701132862</v>
      </c>
    </row>
    <row r="2772" spans="1:7" x14ac:dyDescent="0.25">
      <c r="A2772" s="2">
        <f ca="1">_xlfn.BETA.INV(RAND(),Plan1!$B$4+Plan1!$B$9,Plan1!$B$5+Plan1!$B$8-Plan1!$B$9)</f>
        <v>0.18155670636277144</v>
      </c>
      <c r="B2772">
        <f ca="1">_xlfn.BETA.DIST(A2772,Plan1!$B$12,Plan1!$B$13,FALSE)</f>
        <v>5.1928196265234972</v>
      </c>
      <c r="D2772" s="2">
        <v>0.16714058975681223</v>
      </c>
      <c r="E2772">
        <v>6.1093330104969823</v>
      </c>
      <c r="F2772" s="2">
        <f ca="1">IF(D2772&lt;=$B$7,IF(E2772&gt;=$B$6,D2772,1),1)</f>
        <v>1</v>
      </c>
      <c r="G2772" s="2">
        <f ca="1">IF(D2772&gt;=$B$7,IF(E2772&gt;=$B$6,D2772,0),0)</f>
        <v>0.16714058975681223</v>
      </c>
    </row>
    <row r="2773" spans="1:7" x14ac:dyDescent="0.25">
      <c r="A2773" s="2">
        <f ca="1">_xlfn.BETA.INV(RAND(),Plan1!$B$4+Plan1!$B$9,Plan1!$B$5+Plan1!$B$8-Plan1!$B$9)</f>
        <v>0.23626873217754374</v>
      </c>
      <c r="B2773">
        <f ca="1">_xlfn.BETA.DIST(A2773,Plan1!$B$12,Plan1!$B$13,FALSE)</f>
        <v>1.9760059731890038</v>
      </c>
      <c r="D2773" s="2">
        <v>0.16714574323536913</v>
      </c>
      <c r="E2773">
        <v>6.1090273626768008</v>
      </c>
      <c r="F2773" s="2">
        <f ca="1">IF(D2773&lt;=$B$7,IF(E2773&gt;=$B$6,D2773,1),1)</f>
        <v>1</v>
      </c>
      <c r="G2773" s="2">
        <f ca="1">IF(D2773&gt;=$B$7,IF(E2773&gt;=$B$6,D2773,0),0)</f>
        <v>0.16714574323536913</v>
      </c>
    </row>
    <row r="2774" spans="1:7" x14ac:dyDescent="0.25">
      <c r="A2774" s="2">
        <f ca="1">_xlfn.BETA.INV(RAND(),Plan1!$B$4+Plan1!$B$9,Plan1!$B$5+Plan1!$B$8-Plan1!$B$9)</f>
        <v>0.23943318963886806</v>
      </c>
      <c r="B2774">
        <f ca="1">_xlfn.BETA.DIST(A2774,Plan1!$B$12,Plan1!$B$13,FALSE)</f>
        <v>1.8415058395285118</v>
      </c>
      <c r="D2774" s="2">
        <v>0.16716198031633622</v>
      </c>
      <c r="E2774">
        <v>6.1080642168268477</v>
      </c>
      <c r="F2774" s="2">
        <f ca="1">IF(D2774&lt;=$B$7,IF(E2774&gt;=$B$6,D2774,1),1)</f>
        <v>1</v>
      </c>
      <c r="G2774" s="2">
        <f ca="1">IF(D2774&gt;=$B$7,IF(E2774&gt;=$B$6,D2774,0),0)</f>
        <v>0.16716198031633622</v>
      </c>
    </row>
    <row r="2775" spans="1:7" x14ac:dyDescent="0.25">
      <c r="A2775" s="2">
        <f ca="1">_xlfn.BETA.INV(RAND(),Plan1!$B$4+Plan1!$B$9,Plan1!$B$5+Plan1!$B$8-Plan1!$B$9)</f>
        <v>0.13812295094936813</v>
      </c>
      <c r="B2775">
        <f ca="1">_xlfn.BETA.DIST(A2775,Plan1!$B$12,Plan1!$B$13,FALSE)</f>
        <v>7.2902565925159424</v>
      </c>
      <c r="D2775" s="2">
        <v>0.16716689788726091</v>
      </c>
      <c r="E2775">
        <v>6.1077724759615757</v>
      </c>
      <c r="F2775" s="2">
        <f ca="1">IF(D2775&lt;=$B$7,IF(E2775&gt;=$B$6,D2775,1),1)</f>
        <v>1</v>
      </c>
      <c r="G2775" s="2">
        <f ca="1">IF(D2775&gt;=$B$7,IF(E2775&gt;=$B$6,D2775,0),0)</f>
        <v>0.16716689788726091</v>
      </c>
    </row>
    <row r="2776" spans="1:7" x14ac:dyDescent="0.25">
      <c r="A2776" s="2">
        <f ca="1">_xlfn.BETA.INV(RAND(),Plan1!$B$4+Plan1!$B$9,Plan1!$B$5+Plan1!$B$8-Plan1!$B$9)</f>
        <v>0.12296810211068887</v>
      </c>
      <c r="B2776">
        <f ca="1">_xlfn.BETA.DIST(A2776,Plan1!$B$12,Plan1!$B$13,FALSE)</f>
        <v>7.2475018320677469</v>
      </c>
      <c r="D2776" s="2">
        <v>0.10072427328130487</v>
      </c>
      <c r="E2776">
        <v>6.1073611593752775</v>
      </c>
      <c r="F2776" s="2">
        <f ca="1">IF(D2776&lt;=$B$7,IF(E2776&gt;=$B$6,D2776,1),1)</f>
        <v>0.10072427328130487</v>
      </c>
      <c r="G2776" s="2">
        <f ca="1">IF(D2776&gt;=$B$7,IF(E2776&gt;=$B$6,D2776,0),0)</f>
        <v>0</v>
      </c>
    </row>
    <row r="2777" spans="1:7" x14ac:dyDescent="0.25">
      <c r="A2777" s="2">
        <f ca="1">_xlfn.BETA.INV(RAND(),Plan1!$B$4+Plan1!$B$9,Plan1!$B$5+Plan1!$B$8-Plan1!$B$9)</f>
        <v>0.13594439160201036</v>
      </c>
      <c r="B2777">
        <f ca="1">_xlfn.BETA.DIST(A2777,Plan1!$B$12,Plan1!$B$13,FALSE)</f>
        <v>7.3181364864952112</v>
      </c>
      <c r="D2777" s="2">
        <v>0.16718392702914198</v>
      </c>
      <c r="E2777">
        <v>6.1067620506547238</v>
      </c>
      <c r="F2777" s="2">
        <f ca="1">IF(D2777&lt;=$B$7,IF(E2777&gt;=$B$6,D2777,1),1)</f>
        <v>1</v>
      </c>
      <c r="G2777" s="2">
        <f ca="1">IF(D2777&gt;=$B$7,IF(E2777&gt;=$B$6,D2777,0),0)</f>
        <v>0.16718392702914198</v>
      </c>
    </row>
    <row r="2778" spans="1:7" x14ac:dyDescent="0.25">
      <c r="A2778" s="2">
        <f ca="1">_xlfn.BETA.INV(RAND(),Plan1!$B$4+Plan1!$B$9,Plan1!$B$5+Plan1!$B$8-Plan1!$B$9)</f>
        <v>0.20589792306380905</v>
      </c>
      <c r="B2778">
        <f ca="1">_xlfn.BETA.DIST(A2778,Plan1!$B$12,Plan1!$B$13,FALSE)</f>
        <v>3.5966396324091585</v>
      </c>
      <c r="D2778" s="2">
        <v>0.10070669401214408</v>
      </c>
      <c r="E2778">
        <v>6.1059710790516126</v>
      </c>
      <c r="F2778" s="2">
        <f ca="1">IF(D2778&lt;=$B$7,IF(E2778&gt;=$B$6,D2778,1),1)</f>
        <v>0.10070669401214408</v>
      </c>
      <c r="G2778" s="2">
        <f ca="1">IF(D2778&gt;=$B$7,IF(E2778&gt;=$B$6,D2778,0),0)</f>
        <v>0</v>
      </c>
    </row>
    <row r="2779" spans="1:7" x14ac:dyDescent="0.25">
      <c r="A2779" s="2">
        <f ca="1">_xlfn.BETA.INV(RAND(),Plan1!$B$4+Plan1!$B$9,Plan1!$B$5+Plan1!$B$8-Plan1!$B$9)</f>
        <v>7.1479129077317322E-2</v>
      </c>
      <c r="B2779">
        <f ca="1">_xlfn.BETA.DIST(A2779,Plan1!$B$12,Plan1!$B$13,FALSE)</f>
        <v>3.1603815522287975</v>
      </c>
      <c r="D2779" s="2">
        <v>0.10070389711427612</v>
      </c>
      <c r="E2779">
        <v>6.1057498507235097</v>
      </c>
      <c r="F2779" s="2">
        <f ca="1">IF(D2779&lt;=$B$7,IF(E2779&gt;=$B$6,D2779,1),1)</f>
        <v>0.10070389711427612</v>
      </c>
      <c r="G2779" s="2">
        <f ca="1">IF(D2779&gt;=$B$7,IF(E2779&gt;=$B$6,D2779,0),0)</f>
        <v>0</v>
      </c>
    </row>
    <row r="2780" spans="1:7" x14ac:dyDescent="0.25">
      <c r="A2780" s="2">
        <f ca="1">_xlfn.BETA.INV(RAND(),Plan1!$B$4+Plan1!$B$9,Plan1!$B$5+Plan1!$B$8-Plan1!$B$9)</f>
        <v>0.10671396294022564</v>
      </c>
      <c r="B2780">
        <f ca="1">_xlfn.BETA.DIST(A2780,Plan1!$B$12,Plan1!$B$13,FALSE)</f>
        <v>6.5390158398356197</v>
      </c>
      <c r="D2780" s="2">
        <v>0.10070340331033024</v>
      </c>
      <c r="E2780">
        <v>6.1057107901267864</v>
      </c>
      <c r="F2780" s="2">
        <f ca="1">IF(D2780&lt;=$B$7,IF(E2780&gt;=$B$6,D2780,1),1)</f>
        <v>0.10070340331033024</v>
      </c>
      <c r="G2780" s="2">
        <f ca="1">IF(D2780&gt;=$B$7,IF(E2780&gt;=$B$6,D2780,0),0)</f>
        <v>0</v>
      </c>
    </row>
    <row r="2781" spans="1:7" x14ac:dyDescent="0.25">
      <c r="A2781" s="2">
        <f ca="1">_xlfn.BETA.INV(RAND(),Plan1!$B$4+Plan1!$B$9,Plan1!$B$5+Plan1!$B$8-Plan1!$B$9)</f>
        <v>7.2084141365346771E-2</v>
      </c>
      <c r="B2781">
        <f ca="1">_xlfn.BETA.DIST(A2781,Plan1!$B$12,Plan1!$B$13,FALSE)</f>
        <v>3.2262684254922331</v>
      </c>
      <c r="D2781" s="2">
        <v>0.10068970071904859</v>
      </c>
      <c r="E2781">
        <v>6.1046266782724423</v>
      </c>
      <c r="F2781" s="2">
        <f ca="1">IF(D2781&lt;=$B$7,IF(E2781&gt;=$B$6,D2781,1),1)</f>
        <v>0.10068970071904859</v>
      </c>
      <c r="G2781" s="2">
        <f ca="1">IF(D2781&gt;=$B$7,IF(E2781&gt;=$B$6,D2781,0),0)</f>
        <v>0</v>
      </c>
    </row>
    <row r="2782" spans="1:7" x14ac:dyDescent="0.25">
      <c r="A2782" s="2">
        <f ca="1">_xlfn.BETA.INV(RAND(),Plan1!$B$4+Plan1!$B$9,Plan1!$B$5+Plan1!$B$8-Plan1!$B$9)</f>
        <v>0.24895429202212715</v>
      </c>
      <c r="B2782">
        <f ca="1">_xlfn.BETA.DIST(A2782,Plan1!$B$12,Plan1!$B$13,FALSE)</f>
        <v>1.4767480198345699</v>
      </c>
      <c r="D2782" s="2">
        <v>0.10068044166208143</v>
      </c>
      <c r="E2782">
        <v>6.1038938893184813</v>
      </c>
      <c r="F2782" s="2">
        <f ca="1">IF(D2782&lt;=$B$7,IF(E2782&gt;=$B$6,D2782,1),1)</f>
        <v>0.10068044166208143</v>
      </c>
      <c r="G2782" s="2">
        <f ca="1">IF(D2782&gt;=$B$7,IF(E2782&gt;=$B$6,D2782,0),0)</f>
        <v>0</v>
      </c>
    </row>
    <row r="2783" spans="1:7" x14ac:dyDescent="0.25">
      <c r="A2783" s="2">
        <f ca="1">_xlfn.BETA.INV(RAND(),Plan1!$B$4+Plan1!$B$9,Plan1!$B$5+Plan1!$B$8-Plan1!$B$9)</f>
        <v>8.6901251869400523E-2</v>
      </c>
      <c r="B2783">
        <f ca="1">_xlfn.BETA.DIST(A2783,Plan1!$B$12,Plan1!$B$13,FALSE)</f>
        <v>4.8298536416751503</v>
      </c>
      <c r="D2783" s="2">
        <v>0.16728256045112433</v>
      </c>
      <c r="E2783">
        <v>6.100905037686684</v>
      </c>
      <c r="F2783" s="2">
        <f ca="1">IF(D2783&lt;=$B$7,IF(E2783&gt;=$B$6,D2783,1),1)</f>
        <v>1</v>
      </c>
      <c r="G2783" s="2">
        <f ca="1">IF(D2783&gt;=$B$7,IF(E2783&gt;=$B$6,D2783,0),0)</f>
        <v>0.16728256045112433</v>
      </c>
    </row>
    <row r="2784" spans="1:7" x14ac:dyDescent="0.25">
      <c r="A2784" s="2">
        <f ca="1">_xlfn.BETA.INV(RAND(),Plan1!$B$4+Plan1!$B$9,Plan1!$B$5+Plan1!$B$8-Plan1!$B$9)</f>
        <v>0.11149098304832172</v>
      </c>
      <c r="B2784">
        <f ca="1">_xlfn.BETA.DIST(A2784,Plan1!$B$12,Plan1!$B$13,FALSE)</f>
        <v>6.8195791331965703</v>
      </c>
      <c r="D2784" s="2">
        <v>0.10063047374124366</v>
      </c>
      <c r="E2784">
        <v>6.0999359775463695</v>
      </c>
      <c r="F2784" s="2">
        <f ca="1">IF(D2784&lt;=$B$7,IF(E2784&gt;=$B$6,D2784,1),1)</f>
        <v>0.10063047374124366</v>
      </c>
      <c r="G2784" s="2">
        <f ca="1">IF(D2784&gt;=$B$7,IF(E2784&gt;=$B$6,D2784,0),0)</f>
        <v>0</v>
      </c>
    </row>
    <row r="2785" spans="1:7" x14ac:dyDescent="0.25">
      <c r="A2785" s="2">
        <f ca="1">_xlfn.BETA.INV(RAND(),Plan1!$B$4+Plan1!$B$9,Plan1!$B$5+Plan1!$B$8-Plan1!$B$9)</f>
        <v>0.15428480008886358</v>
      </c>
      <c r="B2785">
        <f ca="1">_xlfn.BETA.DIST(A2785,Plan1!$B$12,Plan1!$B$13,FALSE)</f>
        <v>6.7878204828745536</v>
      </c>
      <c r="D2785" s="2">
        <v>0.16730178908449456</v>
      </c>
      <c r="E2785">
        <v>6.0997623003184991</v>
      </c>
      <c r="F2785" s="2">
        <f ca="1">IF(D2785&lt;=$B$7,IF(E2785&gt;=$B$6,D2785,1),1)</f>
        <v>1</v>
      </c>
      <c r="G2785" s="2">
        <f ca="1">IF(D2785&gt;=$B$7,IF(E2785&gt;=$B$6,D2785,0),0)</f>
        <v>0.16730178908449456</v>
      </c>
    </row>
    <row r="2786" spans="1:7" x14ac:dyDescent="0.25">
      <c r="A2786" s="2">
        <f ca="1">_xlfn.BETA.INV(RAND(),Plan1!$B$4+Plan1!$B$9,Plan1!$B$5+Plan1!$B$8-Plan1!$B$9)</f>
        <v>0.23508587934246361</v>
      </c>
      <c r="B2786">
        <f ca="1">_xlfn.BETA.DIST(A2786,Plan1!$B$12,Plan1!$B$13,FALSE)</f>
        <v>2.0280060423218513</v>
      </c>
      <c r="D2786" s="2">
        <v>0.16733299478778674</v>
      </c>
      <c r="E2786">
        <v>6.0979071483328067</v>
      </c>
      <c r="F2786" s="2">
        <f ca="1">IF(D2786&lt;=$B$7,IF(E2786&gt;=$B$6,D2786,1),1)</f>
        <v>1</v>
      </c>
      <c r="G2786" s="2">
        <f ca="1">IF(D2786&gt;=$B$7,IF(E2786&gt;=$B$6,D2786,0),0)</f>
        <v>0.16733299478778674</v>
      </c>
    </row>
    <row r="2787" spans="1:7" x14ac:dyDescent="0.25">
      <c r="A2787" s="2">
        <f ca="1">_xlfn.BETA.INV(RAND(),Plan1!$B$4+Plan1!$B$9,Plan1!$B$5+Plan1!$B$8-Plan1!$B$9)</f>
        <v>0.10040966634328094</v>
      </c>
      <c r="B2787">
        <f ca="1">_xlfn.BETA.DIST(A2787,Plan1!$B$12,Plan1!$B$13,FALSE)</f>
        <v>6.0823794382547849</v>
      </c>
      <c r="D2787" s="2">
        <v>0.16736023341188944</v>
      </c>
      <c r="E2787">
        <v>6.0962871994802965</v>
      </c>
      <c r="F2787" s="2">
        <f ca="1">IF(D2787&lt;=$B$7,IF(E2787&gt;=$B$6,D2787,1),1)</f>
        <v>1</v>
      </c>
      <c r="G2787" s="2">
        <f ca="1">IF(D2787&gt;=$B$7,IF(E2787&gt;=$B$6,D2787,0),0)</f>
        <v>0.16736023341188944</v>
      </c>
    </row>
    <row r="2788" spans="1:7" x14ac:dyDescent="0.25">
      <c r="A2788" s="2">
        <f ca="1">_xlfn.BETA.INV(RAND(),Plan1!$B$4+Plan1!$B$9,Plan1!$B$5+Plan1!$B$8-Plan1!$B$9)</f>
        <v>9.584177335287003E-2</v>
      </c>
      <c r="B2788">
        <f ca="1">_xlfn.BETA.DIST(A2788,Plan1!$B$12,Plan1!$B$13,FALSE)</f>
        <v>5.6958534575183251</v>
      </c>
      <c r="D2788" s="2">
        <v>0.16737070361537287</v>
      </c>
      <c r="E2788">
        <v>6.0956643527961472</v>
      </c>
      <c r="F2788" s="2">
        <f ca="1">IF(D2788&lt;=$B$7,IF(E2788&gt;=$B$6,D2788,1),1)</f>
        <v>1</v>
      </c>
      <c r="G2788" s="2">
        <f ca="1">IF(D2788&gt;=$B$7,IF(E2788&gt;=$B$6,D2788,0),0)</f>
        <v>0.16737070361537287</v>
      </c>
    </row>
    <row r="2789" spans="1:7" x14ac:dyDescent="0.25">
      <c r="A2789" s="2">
        <f ca="1">_xlfn.BETA.INV(RAND(),Plan1!$B$4+Plan1!$B$9,Plan1!$B$5+Plan1!$B$8-Plan1!$B$9)</f>
        <v>0.13657090712187453</v>
      </c>
      <c r="B2789">
        <f ca="1">_xlfn.BETA.DIST(A2789,Plan1!$B$12,Plan1!$B$13,FALSE)</f>
        <v>7.3112138326786669</v>
      </c>
      <c r="D2789" s="2">
        <v>0.10057230259811048</v>
      </c>
      <c r="E2789">
        <v>6.0953212804500811</v>
      </c>
      <c r="F2789" s="2">
        <f ca="1">IF(D2789&lt;=$B$7,IF(E2789&gt;=$B$6,D2789,1),1)</f>
        <v>0.10057230259811048</v>
      </c>
      <c r="G2789" s="2">
        <f ca="1">IF(D2789&gt;=$B$7,IF(E2789&gt;=$B$6,D2789,0),0)</f>
        <v>0</v>
      </c>
    </row>
    <row r="2790" spans="1:7" x14ac:dyDescent="0.25">
      <c r="A2790" s="2">
        <f ca="1">_xlfn.BETA.INV(RAND(),Plan1!$B$4+Plan1!$B$9,Plan1!$B$5+Plan1!$B$8-Plan1!$B$9)</f>
        <v>0.25227120477449361</v>
      </c>
      <c r="B2790">
        <f ca="1">_xlfn.BETA.DIST(A2790,Plan1!$B$12,Plan1!$B$13,FALSE)</f>
        <v>1.3633646846119918</v>
      </c>
      <c r="D2790" s="2">
        <v>0.10055532680333577</v>
      </c>
      <c r="E2790">
        <v>6.0939731750880775</v>
      </c>
      <c r="F2790" s="2">
        <f ca="1">IF(D2790&lt;=$B$7,IF(E2790&gt;=$B$6,D2790,1),1)</f>
        <v>0.10055532680333577</v>
      </c>
      <c r="G2790" s="2">
        <f ca="1">IF(D2790&gt;=$B$7,IF(E2790&gt;=$B$6,D2790,0),0)</f>
        <v>0</v>
      </c>
    </row>
    <row r="2791" spans="1:7" x14ac:dyDescent="0.25">
      <c r="A2791" s="2">
        <f ca="1">_xlfn.BETA.INV(RAND(),Plan1!$B$4+Plan1!$B$9,Plan1!$B$5+Plan1!$B$8-Plan1!$B$9)</f>
        <v>0.10553798716729491</v>
      </c>
      <c r="B2791">
        <f ca="1">_xlfn.BETA.DIST(A2791,Plan1!$B$12,Plan1!$B$13,FALSE)</f>
        <v>6.4610769837564526</v>
      </c>
      <c r="D2791" s="2">
        <v>0.10051917382984153</v>
      </c>
      <c r="E2791">
        <v>6.0911000069215131</v>
      </c>
      <c r="F2791" s="2">
        <f ca="1">IF(D2791&lt;=$B$7,IF(E2791&gt;=$B$6,D2791,1),1)</f>
        <v>0.10051917382984153</v>
      </c>
      <c r="G2791" s="2">
        <f ca="1">IF(D2791&gt;=$B$7,IF(E2791&gt;=$B$6,D2791,0),0)</f>
        <v>0</v>
      </c>
    </row>
    <row r="2792" spans="1:7" x14ac:dyDescent="0.25">
      <c r="A2792" s="2">
        <f ca="1">_xlfn.BETA.INV(RAND(),Plan1!$B$4+Plan1!$B$9,Plan1!$B$5+Plan1!$B$8-Plan1!$B$9)</f>
        <v>0.19088999153226405</v>
      </c>
      <c r="B2792">
        <f ca="1">_xlfn.BETA.DIST(A2792,Plan1!$B$12,Plan1!$B$13,FALSE)</f>
        <v>4.5696596669606748</v>
      </c>
      <c r="D2792" s="2">
        <v>0.10050164673737808</v>
      </c>
      <c r="E2792">
        <v>6.0897060378885115</v>
      </c>
      <c r="F2792" s="2">
        <f ca="1">IF(D2792&lt;=$B$7,IF(E2792&gt;=$B$6,D2792,1),1)</f>
        <v>0.10050164673737808</v>
      </c>
      <c r="G2792" s="2">
        <f ca="1">IF(D2792&gt;=$B$7,IF(E2792&gt;=$B$6,D2792,0),0)</f>
        <v>0</v>
      </c>
    </row>
    <row r="2793" spans="1:7" x14ac:dyDescent="0.25">
      <c r="A2793" s="2">
        <f ca="1">_xlfn.BETA.INV(RAND(),Plan1!$B$4+Plan1!$B$9,Plan1!$B$5+Plan1!$B$8-Plan1!$B$9)</f>
        <v>0.11135193964674696</v>
      </c>
      <c r="B2793">
        <f ca="1">_xlfn.BETA.DIST(A2793,Plan1!$B$12,Plan1!$B$13,FALSE)</f>
        <v>6.8122470058144886</v>
      </c>
      <c r="D2793" s="2">
        <v>0.10046875211209839</v>
      </c>
      <c r="E2793">
        <v>6.0870880105676113</v>
      </c>
      <c r="F2793" s="2">
        <f ca="1">IF(D2793&lt;=$B$7,IF(E2793&gt;=$B$6,D2793,1),1)</f>
        <v>0.10046875211209839</v>
      </c>
      <c r="G2793" s="2">
        <f ca="1">IF(D2793&gt;=$B$7,IF(E2793&gt;=$B$6,D2793,0),0)</f>
        <v>0</v>
      </c>
    </row>
    <row r="2794" spans="1:7" x14ac:dyDescent="0.25">
      <c r="A2794" s="2">
        <f ca="1">_xlfn.BETA.INV(RAND(),Plan1!$B$4+Plan1!$B$9,Plan1!$B$5+Plan1!$B$8-Plan1!$B$9)</f>
        <v>0.18387037794846883</v>
      </c>
      <c r="B2794">
        <f ca="1">_xlfn.BETA.DIST(A2794,Plan1!$B$12,Plan1!$B$13,FALSE)</f>
        <v>5.0388177096414113</v>
      </c>
      <c r="D2794" s="2">
        <v>0.10046574767097723</v>
      </c>
      <c r="E2794">
        <v>6.086848772352428</v>
      </c>
      <c r="F2794" s="2">
        <f ca="1">IF(D2794&lt;=$B$7,IF(E2794&gt;=$B$6,D2794,1),1)</f>
        <v>0.10046574767097723</v>
      </c>
      <c r="G2794" s="2">
        <f ca="1">IF(D2794&gt;=$B$7,IF(E2794&gt;=$B$6,D2794,0),0)</f>
        <v>0</v>
      </c>
    </row>
    <row r="2795" spans="1:7" x14ac:dyDescent="0.25">
      <c r="A2795" s="2">
        <f ca="1">_xlfn.BETA.INV(RAND(),Plan1!$B$4+Plan1!$B$9,Plan1!$B$5+Plan1!$B$8-Plan1!$B$9)</f>
        <v>0.13313727639005243</v>
      </c>
      <c r="B2795">
        <f ca="1">_xlfn.BETA.DIST(A2795,Plan1!$B$12,Plan1!$B$13,FALSE)</f>
        <v>7.3379932953401985</v>
      </c>
      <c r="D2795" s="2">
        <v>0.16752227895871519</v>
      </c>
      <c r="E2795">
        <v>6.0866377404274878</v>
      </c>
      <c r="F2795" s="2">
        <f ca="1">IF(D2795&lt;=$B$7,IF(E2795&gt;=$B$6,D2795,1),1)</f>
        <v>1</v>
      </c>
      <c r="G2795" s="2">
        <f ca="1">IF(D2795&gt;=$B$7,IF(E2795&gt;=$B$6,D2795,0),0)</f>
        <v>0.16752227895871519</v>
      </c>
    </row>
    <row r="2796" spans="1:7" x14ac:dyDescent="0.25">
      <c r="A2796" s="2">
        <f ca="1">_xlfn.BETA.INV(RAND(),Plan1!$B$4+Plan1!$B$9,Plan1!$B$5+Plan1!$B$8-Plan1!$B$9)</f>
        <v>0.19399023451880271</v>
      </c>
      <c r="B2796">
        <f ca="1">_xlfn.BETA.DIST(A2796,Plan1!$B$12,Plan1!$B$13,FALSE)</f>
        <v>4.3636258466820843</v>
      </c>
      <c r="D2796" s="2">
        <v>0.10044792135522092</v>
      </c>
      <c r="E2796">
        <v>6.0854288826015015</v>
      </c>
      <c r="F2796" s="2">
        <f ca="1">IF(D2796&lt;=$B$7,IF(E2796&gt;=$B$6,D2796,1),1)</f>
        <v>0.10044792135522092</v>
      </c>
      <c r="G2796" s="2">
        <f ca="1">IF(D2796&gt;=$B$7,IF(E2796&gt;=$B$6,D2796,0),0)</f>
        <v>0</v>
      </c>
    </row>
    <row r="2797" spans="1:7" x14ac:dyDescent="0.25">
      <c r="A2797" s="2">
        <f ca="1">_xlfn.BETA.INV(RAND(),Plan1!$B$4+Plan1!$B$9,Plan1!$B$5+Plan1!$B$8-Plan1!$B$9)</f>
        <v>0.27594132613252109</v>
      </c>
      <c r="B2797">
        <f ca="1">_xlfn.BETA.DIST(A2797,Plan1!$B$12,Plan1!$B$13,FALSE)</f>
        <v>0.73847530564153441</v>
      </c>
      <c r="D2797" s="2">
        <v>0.10042935655327832</v>
      </c>
      <c r="E2797">
        <v>6.0839494212870502</v>
      </c>
      <c r="F2797" s="2">
        <f ca="1">IF(D2797&lt;=$B$7,IF(E2797&gt;=$B$6,D2797,1),1)</f>
        <v>0.10042935655327832</v>
      </c>
      <c r="G2797" s="2">
        <f ca="1">IF(D2797&gt;=$B$7,IF(E2797&gt;=$B$6,D2797,0),0)</f>
        <v>0</v>
      </c>
    </row>
    <row r="2798" spans="1:7" x14ac:dyDescent="0.25">
      <c r="A2798" s="2">
        <f ca="1">_xlfn.BETA.INV(RAND(),Plan1!$B$4+Plan1!$B$9,Plan1!$B$5+Plan1!$B$8-Plan1!$B$9)</f>
        <v>0.17362214953467281</v>
      </c>
      <c r="B2798">
        <f ca="1">_xlfn.BETA.DIST(A2798,Plan1!$B$12,Plan1!$B$13,FALSE)</f>
        <v>5.7100490401483492</v>
      </c>
      <c r="D2798" s="2">
        <v>0.16759577938855275</v>
      </c>
      <c r="E2798">
        <v>6.0822540958378823</v>
      </c>
      <c r="F2798" s="2">
        <f ca="1">IF(D2798&lt;=$B$7,IF(E2798&gt;=$B$6,D2798,1),1)</f>
        <v>1</v>
      </c>
      <c r="G2798" s="2">
        <f ca="1">IF(D2798&gt;=$B$7,IF(E2798&gt;=$B$6,D2798,0),0)</f>
        <v>0.16759577938855275</v>
      </c>
    </row>
    <row r="2799" spans="1:7" x14ac:dyDescent="0.25">
      <c r="A2799" s="2">
        <f ca="1">_xlfn.BETA.INV(RAND(),Plan1!$B$4+Plan1!$B$9,Plan1!$B$5+Plan1!$B$8-Plan1!$B$9)</f>
        <v>0.10487898998231208</v>
      </c>
      <c r="B2799">
        <f ca="1">_xlfn.BETA.DIST(A2799,Plan1!$B$12,Plan1!$B$13,FALSE)</f>
        <v>6.4159120864793948</v>
      </c>
      <c r="D2799" s="2">
        <v>0.16761188938589855</v>
      </c>
      <c r="E2799">
        <v>6.0812927095910654</v>
      </c>
      <c r="F2799" s="2">
        <f ca="1">IF(D2799&lt;=$B$7,IF(E2799&gt;=$B$6,D2799,1),1)</f>
        <v>1</v>
      </c>
      <c r="G2799" s="2">
        <f ca="1">IF(D2799&gt;=$B$7,IF(E2799&gt;=$B$6,D2799,0),0)</f>
        <v>0.16761188938589855</v>
      </c>
    </row>
    <row r="2800" spans="1:7" x14ac:dyDescent="0.25">
      <c r="A2800" s="2">
        <f ca="1">_xlfn.BETA.INV(RAND(),Plan1!$B$4+Plan1!$B$9,Plan1!$B$5+Plan1!$B$8-Plan1!$B$9)</f>
        <v>0.11572788015789449</v>
      </c>
      <c r="B2800">
        <f ca="1">_xlfn.BETA.DIST(A2800,Plan1!$B$12,Plan1!$B$13,FALSE)</f>
        <v>7.018493511421295</v>
      </c>
      <c r="D2800" s="2">
        <v>0.16762864608823036</v>
      </c>
      <c r="E2800">
        <v>6.0802925138354853</v>
      </c>
      <c r="F2800" s="2">
        <f ca="1">IF(D2800&lt;=$B$7,IF(E2800&gt;=$B$6,D2800,1),1)</f>
        <v>1</v>
      </c>
      <c r="G2800" s="2">
        <f ca="1">IF(D2800&gt;=$B$7,IF(E2800&gt;=$B$6,D2800,0),0)</f>
        <v>0.16762864608823036</v>
      </c>
    </row>
    <row r="2801" spans="1:7" x14ac:dyDescent="0.25">
      <c r="A2801" s="2">
        <f ca="1">_xlfn.BETA.INV(RAND(),Plan1!$B$4+Plan1!$B$9,Plan1!$B$5+Plan1!$B$8-Plan1!$B$9)</f>
        <v>0.14260954681881996</v>
      </c>
      <c r="B2801">
        <f ca="1">_xlfn.BETA.DIST(A2801,Plan1!$B$12,Plan1!$B$13,FALSE)</f>
        <v>7.2003959093373036</v>
      </c>
      <c r="D2801" s="2">
        <v>0.16763188827722386</v>
      </c>
      <c r="E2801">
        <v>6.0800989643879655</v>
      </c>
      <c r="F2801" s="2">
        <f ca="1">IF(D2801&lt;=$B$7,IF(E2801&gt;=$B$6,D2801,1),1)</f>
        <v>1</v>
      </c>
      <c r="G2801" s="2">
        <f ca="1">IF(D2801&gt;=$B$7,IF(E2801&gt;=$B$6,D2801,0),0)</f>
        <v>0.16763188827722386</v>
      </c>
    </row>
    <row r="2802" spans="1:7" x14ac:dyDescent="0.25">
      <c r="A2802" s="2">
        <f ca="1">_xlfn.BETA.INV(RAND(),Plan1!$B$4+Plan1!$B$9,Plan1!$B$5+Plan1!$B$8-Plan1!$B$9)</f>
        <v>0.15968085639588525</v>
      </c>
      <c r="B2802">
        <f ca="1">_xlfn.BETA.DIST(A2802,Plan1!$B$12,Plan1!$B$13,FALSE)</f>
        <v>6.5259374385398159</v>
      </c>
      <c r="D2802" s="2">
        <v>0.16763291052217455</v>
      </c>
      <c r="E2802">
        <v>6.0800379375645495</v>
      </c>
      <c r="F2802" s="2">
        <f ca="1">IF(D2802&lt;=$B$7,IF(E2802&gt;=$B$6,D2802,1),1)</f>
        <v>1</v>
      </c>
      <c r="G2802" s="2">
        <f ca="1">IF(D2802&gt;=$B$7,IF(E2802&gt;=$B$6,D2802,0),0)</f>
        <v>0.16763291052217455</v>
      </c>
    </row>
    <row r="2803" spans="1:7" x14ac:dyDescent="0.25">
      <c r="A2803" s="2">
        <f ca="1">_xlfn.BETA.INV(RAND(),Plan1!$B$4+Plan1!$B$9,Plan1!$B$5+Plan1!$B$8-Plan1!$B$9)</f>
        <v>9.243161988253154E-2</v>
      </c>
      <c r="B2803">
        <f ca="1">_xlfn.BETA.DIST(A2803,Plan1!$B$12,Plan1!$B$13,FALSE)</f>
        <v>5.3807118026220007</v>
      </c>
      <c r="D2803" s="2">
        <v>0.10036958451844699</v>
      </c>
      <c r="E2803">
        <v>6.0791808890134265</v>
      </c>
      <c r="F2803" s="2">
        <f ca="1">IF(D2803&lt;=$B$7,IF(E2803&gt;=$B$6,D2803,1),1)</f>
        <v>0.10036958451844699</v>
      </c>
      <c r="G2803" s="2">
        <f ca="1">IF(D2803&gt;=$B$7,IF(E2803&gt;=$B$6,D2803,0),0)</f>
        <v>0</v>
      </c>
    </row>
    <row r="2804" spans="1:7" x14ac:dyDescent="0.25">
      <c r="A2804" s="2">
        <f ca="1">_xlfn.BETA.INV(RAND(),Plan1!$B$4+Plan1!$B$9,Plan1!$B$5+Plan1!$B$8-Plan1!$B$9)</f>
        <v>0.19639566748554571</v>
      </c>
      <c r="B2804">
        <f ca="1">_xlfn.BETA.DIST(A2804,Plan1!$B$12,Plan1!$B$13,FALSE)</f>
        <v>4.2050634449159512</v>
      </c>
      <c r="D2804" s="2">
        <v>0.10035161884197528</v>
      </c>
      <c r="E2804">
        <v>6.0777460633113156</v>
      </c>
      <c r="F2804" s="2">
        <f ca="1">IF(D2804&lt;=$B$7,IF(E2804&gt;=$B$6,D2804,1),1)</f>
        <v>0.10035161884197528</v>
      </c>
      <c r="G2804" s="2">
        <f ca="1">IF(D2804&gt;=$B$7,IF(E2804&gt;=$B$6,D2804,0),0)</f>
        <v>0</v>
      </c>
    </row>
    <row r="2805" spans="1:7" x14ac:dyDescent="0.25">
      <c r="A2805" s="2">
        <f ca="1">_xlfn.BETA.INV(RAND(),Plan1!$B$4+Plan1!$B$9,Plan1!$B$5+Plan1!$B$8-Plan1!$B$9)</f>
        <v>3.8515040678931675E-2</v>
      </c>
      <c r="B2805">
        <f ca="1">_xlfn.BETA.DIST(A2805,Plan1!$B$12,Plan1!$B$13,FALSE)</f>
        <v>0.45391264291840427</v>
      </c>
      <c r="D2805" s="2">
        <v>0.16769079057827918</v>
      </c>
      <c r="E2805">
        <v>6.0765812291321799</v>
      </c>
      <c r="F2805" s="2">
        <f ca="1">IF(D2805&lt;=$B$7,IF(E2805&gt;=$B$6,D2805,1),1)</f>
        <v>1</v>
      </c>
      <c r="G2805" s="2">
        <f ca="1">IF(D2805&gt;=$B$7,IF(E2805&gt;=$B$6,D2805,0),0)</f>
        <v>0.16769079057827918</v>
      </c>
    </row>
    <row r="2806" spans="1:7" x14ac:dyDescent="0.25">
      <c r="A2806" s="2">
        <f ca="1">_xlfn.BETA.INV(RAND(),Plan1!$B$4+Plan1!$B$9,Plan1!$B$5+Plan1!$B$8-Plan1!$B$9)</f>
        <v>0.13141210494574845</v>
      </c>
      <c r="B2806">
        <f ca="1">_xlfn.BETA.DIST(A2806,Plan1!$B$12,Plan1!$B$13,FALSE)</f>
        <v>7.3409032182737866</v>
      </c>
      <c r="D2806" s="2">
        <v>0.10031723141601379</v>
      </c>
      <c r="E2806">
        <v>6.0749977234395569</v>
      </c>
      <c r="F2806" s="2">
        <f ca="1">IF(D2806&lt;=$B$7,IF(E2806&gt;=$B$6,D2806,1),1)</f>
        <v>0.10031723141601379</v>
      </c>
      <c r="G2806" s="2">
        <f ca="1">IF(D2806&gt;=$B$7,IF(E2806&gt;=$B$6,D2806,0),0)</f>
        <v>0</v>
      </c>
    </row>
    <row r="2807" spans="1:7" x14ac:dyDescent="0.25">
      <c r="A2807" s="2">
        <f ca="1">_xlfn.BETA.INV(RAND(),Plan1!$B$4+Plan1!$B$9,Plan1!$B$5+Plan1!$B$8-Plan1!$B$9)</f>
        <v>0.16941562449523617</v>
      </c>
      <c r="B2807">
        <f ca="1">_xlfn.BETA.DIST(A2807,Plan1!$B$12,Plan1!$B$13,FALSE)</f>
        <v>5.9724075328747075</v>
      </c>
      <c r="D2807" s="2">
        <v>0.16772262481911948</v>
      </c>
      <c r="E2807">
        <v>6.0746789089253186</v>
      </c>
      <c r="F2807" s="2">
        <f ca="1">IF(D2807&lt;=$B$7,IF(E2807&gt;=$B$6,D2807,1),1)</f>
        <v>1</v>
      </c>
      <c r="G2807" s="2">
        <f ca="1">IF(D2807&gt;=$B$7,IF(E2807&gt;=$B$6,D2807,0),0)</f>
        <v>0.16772262481911948</v>
      </c>
    </row>
    <row r="2808" spans="1:7" x14ac:dyDescent="0.25">
      <c r="A2808" s="2">
        <f ca="1">_xlfn.BETA.INV(RAND(),Plan1!$B$4+Plan1!$B$9,Plan1!$B$5+Plan1!$B$8-Plan1!$B$9)</f>
        <v>0.13917997655434963</v>
      </c>
      <c r="B2808">
        <f ca="1">_xlfn.BETA.DIST(A2808,Plan1!$B$12,Plan1!$B$13,FALSE)</f>
        <v>7.2729371728904884</v>
      </c>
      <c r="D2808" s="2">
        <v>0.16773078682108278</v>
      </c>
      <c r="E2808">
        <v>6.0741910442500258</v>
      </c>
      <c r="F2808" s="2">
        <f ca="1">IF(D2808&lt;=$B$7,IF(E2808&gt;=$B$6,D2808,1),1)</f>
        <v>1</v>
      </c>
      <c r="G2808" s="2">
        <f ca="1">IF(D2808&gt;=$B$7,IF(E2808&gt;=$B$6,D2808,0),0)</f>
        <v>0.16773078682108278</v>
      </c>
    </row>
    <row r="2809" spans="1:7" x14ac:dyDescent="0.25">
      <c r="A2809" s="2">
        <f ca="1">_xlfn.BETA.INV(RAND(),Plan1!$B$4+Plan1!$B$9,Plan1!$B$5+Plan1!$B$8-Plan1!$B$9)</f>
        <v>8.2997338046909258E-2</v>
      </c>
      <c r="B2809">
        <f ca="1">_xlfn.BETA.DIST(A2809,Plan1!$B$12,Plan1!$B$13,FALSE)</f>
        <v>4.4184367477479674</v>
      </c>
      <c r="D2809" s="2">
        <v>0.16774176233506222</v>
      </c>
      <c r="E2809">
        <v>6.0735349264590202</v>
      </c>
      <c r="F2809" s="2">
        <f ca="1">IF(D2809&lt;=$B$7,IF(E2809&gt;=$B$6,D2809,1),1)</f>
        <v>1</v>
      </c>
      <c r="G2809" s="2">
        <f ca="1">IF(D2809&gt;=$B$7,IF(E2809&gt;=$B$6,D2809,0),0)</f>
        <v>0.16774176233506222</v>
      </c>
    </row>
    <row r="2810" spans="1:7" x14ac:dyDescent="0.25">
      <c r="A2810" s="2">
        <f ca="1">_xlfn.BETA.INV(RAND(),Plan1!$B$4+Plan1!$B$9,Plan1!$B$5+Plan1!$B$8-Plan1!$B$9)</f>
        <v>0.25798984434105798</v>
      </c>
      <c r="B2810">
        <f ca="1">_xlfn.BETA.DIST(A2810,Plan1!$B$12,Plan1!$B$13,FALSE)</f>
        <v>1.1837397337170865</v>
      </c>
      <c r="D2810" s="2">
        <v>0.10028909956938388</v>
      </c>
      <c r="E2810">
        <v>6.072747400419666</v>
      </c>
      <c r="F2810" s="2">
        <f ca="1">IF(D2810&lt;=$B$7,IF(E2810&gt;=$B$6,D2810,1),1)</f>
        <v>0.10028909956938388</v>
      </c>
      <c r="G2810" s="2">
        <f ca="1">IF(D2810&gt;=$B$7,IF(E2810&gt;=$B$6,D2810,0),0)</f>
        <v>0</v>
      </c>
    </row>
    <row r="2811" spans="1:7" x14ac:dyDescent="0.25">
      <c r="A2811" s="2">
        <f ca="1">_xlfn.BETA.INV(RAND(),Plan1!$B$4+Plan1!$B$9,Plan1!$B$5+Plan1!$B$8-Plan1!$B$9)</f>
        <v>0.10010471696922453</v>
      </c>
      <c r="B2811">
        <f ca="1">_xlfn.BETA.DIST(A2811,Plan1!$B$12,Plan1!$B$13,FALSE)</f>
        <v>6.0579549853654644</v>
      </c>
      <c r="D2811" s="2">
        <v>0.16780696809741258</v>
      </c>
      <c r="E2811">
        <v>6.0696349811199219</v>
      </c>
      <c r="F2811" s="2">
        <f ca="1">IF(D2811&lt;=$B$7,IF(E2811&gt;=$B$6,D2811,1),1)</f>
        <v>1</v>
      </c>
      <c r="G2811" s="2">
        <f ca="1">IF(D2811&gt;=$B$7,IF(E2811&gt;=$B$6,D2811,0),0)</f>
        <v>0.16780696809741258</v>
      </c>
    </row>
    <row r="2812" spans="1:7" x14ac:dyDescent="0.25">
      <c r="A2812" s="2">
        <f ca="1">_xlfn.BETA.INV(RAND(),Plan1!$B$4+Plan1!$B$9,Plan1!$B$5+Plan1!$B$8-Plan1!$B$9)</f>
        <v>0.15846725479187196</v>
      </c>
      <c r="B2812">
        <f ca="1">_xlfn.BETA.DIST(A2812,Plan1!$B$12,Plan1!$B$13,FALSE)</f>
        <v>6.5880891052157979</v>
      </c>
      <c r="D2812" s="2">
        <v>0.16781459093969897</v>
      </c>
      <c r="E2812">
        <v>6.0691788442893131</v>
      </c>
      <c r="F2812" s="2">
        <f ca="1">IF(D2812&lt;=$B$7,IF(E2812&gt;=$B$6,D2812,1),1)</f>
        <v>1</v>
      </c>
      <c r="G2812" s="2">
        <f ca="1">IF(D2812&gt;=$B$7,IF(E2812&gt;=$B$6,D2812,0),0)</f>
        <v>0.16781459093969897</v>
      </c>
    </row>
    <row r="2813" spans="1:7" x14ac:dyDescent="0.25">
      <c r="A2813" s="2">
        <f ca="1">_xlfn.BETA.INV(RAND(),Plan1!$B$4+Plan1!$B$9,Plan1!$B$5+Plan1!$B$8-Plan1!$B$9)</f>
        <v>0.10469799493215071</v>
      </c>
      <c r="B2813">
        <f ca="1">_xlfn.BETA.DIST(A2813,Plan1!$B$12,Plan1!$B$13,FALSE)</f>
        <v>6.403322149631645</v>
      </c>
      <c r="D2813" s="2">
        <v>0.1678432916830247</v>
      </c>
      <c r="E2813">
        <v>6.0674610400065259</v>
      </c>
      <c r="F2813" s="2">
        <f ca="1">IF(D2813&lt;=$B$7,IF(E2813&gt;=$B$6,D2813,1),1)</f>
        <v>1</v>
      </c>
      <c r="G2813" s="2">
        <f ca="1">IF(D2813&gt;=$B$7,IF(E2813&gt;=$B$6,D2813,0),0)</f>
        <v>0.1678432916830247</v>
      </c>
    </row>
    <row r="2814" spans="1:7" x14ac:dyDescent="0.25">
      <c r="A2814" s="2">
        <f ca="1">_xlfn.BETA.INV(RAND(),Plan1!$B$4+Plan1!$B$9,Plan1!$B$5+Plan1!$B$8-Plan1!$B$9)</f>
        <v>0.17727095984257246</v>
      </c>
      <c r="B2814">
        <f ca="1">_xlfn.BETA.DIST(A2814,Plan1!$B$12,Plan1!$B$13,FALSE)</f>
        <v>5.4749658754806241</v>
      </c>
      <c r="D2814" s="2">
        <v>0.16785765019673315</v>
      </c>
      <c r="E2814">
        <v>6.0666014107754602</v>
      </c>
      <c r="F2814" s="2">
        <f ca="1">IF(D2814&lt;=$B$7,IF(E2814&gt;=$B$6,D2814,1),1)</f>
        <v>1</v>
      </c>
      <c r="G2814" s="2">
        <f ca="1">IF(D2814&gt;=$B$7,IF(E2814&gt;=$B$6,D2814,0),0)</f>
        <v>0.16785765019673315</v>
      </c>
    </row>
    <row r="2815" spans="1:7" x14ac:dyDescent="0.25">
      <c r="A2815" s="2">
        <f ca="1">_xlfn.BETA.INV(RAND(),Plan1!$B$4+Plan1!$B$9,Plan1!$B$5+Plan1!$B$8-Plan1!$B$9)</f>
        <v>0.20952299812337838</v>
      </c>
      <c r="B2815">
        <f ca="1">_xlfn.BETA.DIST(A2815,Plan1!$B$12,Plan1!$B$13,FALSE)</f>
        <v>3.3745940272856596</v>
      </c>
      <c r="D2815" s="2">
        <v>0.16786855052677252</v>
      </c>
      <c r="E2815">
        <v>6.0659487127318901</v>
      </c>
      <c r="F2815" s="2">
        <f ca="1">IF(D2815&lt;=$B$7,IF(E2815&gt;=$B$6,D2815,1),1)</f>
        <v>1</v>
      </c>
      <c r="G2815" s="2">
        <f ca="1">IF(D2815&gt;=$B$7,IF(E2815&gt;=$B$6,D2815,0),0)</f>
        <v>0.16786855052677252</v>
      </c>
    </row>
    <row r="2816" spans="1:7" x14ac:dyDescent="0.25">
      <c r="A2816" s="2">
        <f ca="1">_xlfn.BETA.INV(RAND(),Plan1!$B$4+Plan1!$B$9,Plan1!$B$5+Plan1!$B$8-Plan1!$B$9)</f>
        <v>0.13344229288795956</v>
      </c>
      <c r="B2816">
        <f ca="1">_xlfn.BETA.DIST(A2816,Plan1!$B$12,Plan1!$B$13,FALSE)</f>
        <v>7.3367338696237683</v>
      </c>
      <c r="D2816" s="2">
        <v>0.10018598594227465</v>
      </c>
      <c r="E2816">
        <v>6.0644841758545454</v>
      </c>
      <c r="F2816" s="2">
        <f ca="1">IF(D2816&lt;=$B$7,IF(E2816&gt;=$B$6,D2816,1),1)</f>
        <v>0.10018598594227465</v>
      </c>
      <c r="G2816" s="2">
        <f ca="1">IF(D2816&gt;=$B$7,IF(E2816&gt;=$B$6,D2816,0),0)</f>
        <v>0</v>
      </c>
    </row>
    <row r="2817" spans="1:7" x14ac:dyDescent="0.25">
      <c r="A2817" s="2">
        <f ca="1">_xlfn.BETA.INV(RAND(),Plan1!$B$4+Plan1!$B$9,Plan1!$B$5+Plan1!$B$8-Plan1!$B$9)</f>
        <v>0.11477139726867265</v>
      </c>
      <c r="B2817">
        <f ca="1">_xlfn.BETA.DIST(A2817,Plan1!$B$12,Plan1!$B$13,FALSE)</f>
        <v>6.977758642174182</v>
      </c>
      <c r="D2817" s="2">
        <v>0.16792088951375972</v>
      </c>
      <c r="E2817">
        <v>6.0628134398526612</v>
      </c>
      <c r="F2817" s="2">
        <f ca="1">IF(D2817&lt;=$B$7,IF(E2817&gt;=$B$6,D2817,1),1)</f>
        <v>1</v>
      </c>
      <c r="G2817" s="2">
        <f ca="1">IF(D2817&gt;=$B$7,IF(E2817&gt;=$B$6,D2817,0),0)</f>
        <v>0.16792088951375972</v>
      </c>
    </row>
    <row r="2818" spans="1:7" x14ac:dyDescent="0.25">
      <c r="A2818" s="2">
        <f ca="1">_xlfn.BETA.INV(RAND(),Plan1!$B$4+Plan1!$B$9,Plan1!$B$5+Plan1!$B$8-Plan1!$B$9)</f>
        <v>8.3235625900022592E-2</v>
      </c>
      <c r="B2818">
        <f ca="1">_xlfn.BETA.DIST(A2818,Plan1!$B$12,Plan1!$B$13,FALSE)</f>
        <v>4.4439525985009212</v>
      </c>
      <c r="D2818" s="2">
        <v>0.10015175673255325</v>
      </c>
      <c r="E2818">
        <v>6.0617359582083674</v>
      </c>
      <c r="F2818" s="2">
        <f ca="1">IF(D2818&lt;=$B$7,IF(E2818&gt;=$B$6,D2818,1),1)</f>
        <v>0.10015175673255325</v>
      </c>
      <c r="G2818" s="2">
        <f ca="1">IF(D2818&gt;=$B$7,IF(E2818&gt;=$B$6,D2818,0),0)</f>
        <v>0</v>
      </c>
    </row>
    <row r="2819" spans="1:7" x14ac:dyDescent="0.25">
      <c r="A2819" s="2">
        <f ca="1">_xlfn.BETA.INV(RAND(),Plan1!$B$4+Plan1!$B$9,Plan1!$B$5+Plan1!$B$8-Plan1!$B$9)</f>
        <v>0.18521451446491577</v>
      </c>
      <c r="B2819">
        <f ca="1">_xlfn.BETA.DIST(A2819,Plan1!$B$12,Plan1!$B$13,FALSE)</f>
        <v>4.9490472621025123</v>
      </c>
      <c r="D2819" s="2">
        <v>0.10013310169187357</v>
      </c>
      <c r="E2819">
        <v>6.060237082369242</v>
      </c>
      <c r="F2819" s="2">
        <f ca="1">IF(D2819&lt;=$B$7,IF(E2819&gt;=$B$6,D2819,1),1)</f>
        <v>0.10013310169187357</v>
      </c>
      <c r="G2819" s="2">
        <f ca="1">IF(D2819&gt;=$B$7,IF(E2819&gt;=$B$6,D2819,0),0)</f>
        <v>0</v>
      </c>
    </row>
    <row r="2820" spans="1:7" x14ac:dyDescent="0.25">
      <c r="A2820" s="2">
        <f ca="1">_xlfn.BETA.INV(RAND(),Plan1!$B$4+Plan1!$B$9,Plan1!$B$5+Plan1!$B$8-Plan1!$B$9)</f>
        <v>7.0601162297293282E-2</v>
      </c>
      <c r="B2820">
        <f ca="1">_xlfn.BETA.DIST(A2820,Plan1!$B$12,Plan1!$B$13,FALSE)</f>
        <v>3.0651202946662757</v>
      </c>
      <c r="D2820" s="2">
        <v>0.16798342354853368</v>
      </c>
      <c r="E2820">
        <v>6.059064679546502</v>
      </c>
      <c r="F2820" s="2">
        <f ca="1">IF(D2820&lt;=$B$7,IF(E2820&gt;=$B$6,D2820,1),1)</f>
        <v>1</v>
      </c>
      <c r="G2820" s="2">
        <f ca="1">IF(D2820&gt;=$B$7,IF(E2820&gt;=$B$6,D2820,0),0)</f>
        <v>0.16798342354853368</v>
      </c>
    </row>
    <row r="2821" spans="1:7" x14ac:dyDescent="0.25">
      <c r="A2821" s="2">
        <f ca="1">_xlfn.BETA.INV(RAND(),Plan1!$B$4+Plan1!$B$9,Plan1!$B$5+Plan1!$B$8-Plan1!$B$9)</f>
        <v>0.250890339667034</v>
      </c>
      <c r="B2821">
        <f ca="1">_xlfn.BETA.DIST(A2821,Plan1!$B$12,Plan1!$B$13,FALSE)</f>
        <v>1.4097300717180132</v>
      </c>
      <c r="D2821" s="2">
        <v>0.16798495838380512</v>
      </c>
      <c r="E2821">
        <v>6.0589726321290271</v>
      </c>
      <c r="F2821" s="2">
        <f ca="1">IF(D2821&lt;=$B$7,IF(E2821&gt;=$B$6,D2821,1),1)</f>
        <v>1</v>
      </c>
      <c r="G2821" s="2">
        <f ca="1">IF(D2821&gt;=$B$7,IF(E2821&gt;=$B$6,D2821,0),0)</f>
        <v>0.16798495838380512</v>
      </c>
    </row>
    <row r="2822" spans="1:7" x14ac:dyDescent="0.25">
      <c r="A2822" s="2">
        <f ca="1">_xlfn.BETA.INV(RAND(),Plan1!$B$4+Plan1!$B$9,Plan1!$B$5+Plan1!$B$8-Plan1!$B$9)</f>
        <v>0.18401922501443546</v>
      </c>
      <c r="B2822">
        <f ca="1">_xlfn.BETA.DIST(A2822,Plan1!$B$12,Plan1!$B$13,FALSE)</f>
        <v>5.0288850577314888</v>
      </c>
      <c r="D2822" s="2">
        <v>0.10011084471758759</v>
      </c>
      <c r="E2822">
        <v>6.0584477990240266</v>
      </c>
      <c r="F2822" s="2">
        <f ca="1">IF(D2822&lt;=$B$7,IF(E2822&gt;=$B$6,D2822,1),1)</f>
        <v>0.10011084471758759</v>
      </c>
      <c r="G2822" s="2">
        <f ca="1">IF(D2822&gt;=$B$7,IF(E2822&gt;=$B$6,D2822,0),0)</f>
        <v>0</v>
      </c>
    </row>
    <row r="2823" spans="1:7" x14ac:dyDescent="0.25">
      <c r="A2823" s="2">
        <f ca="1">_xlfn.BETA.INV(RAND(),Plan1!$B$4+Plan1!$B$9,Plan1!$B$5+Plan1!$B$8-Plan1!$B$9)</f>
        <v>9.0765204403947294E-2</v>
      </c>
      <c r="B2823">
        <f ca="1">_xlfn.BETA.DIST(A2823,Plan1!$B$12,Plan1!$B$13,FALSE)</f>
        <v>5.2194490086689118</v>
      </c>
      <c r="D2823" s="2">
        <v>0.16801500743081543</v>
      </c>
      <c r="E2823">
        <v>6.0571701606664643</v>
      </c>
      <c r="F2823" s="2">
        <f ca="1">IF(D2823&lt;=$B$7,IF(E2823&gt;=$B$6,D2823,1),1)</f>
        <v>1</v>
      </c>
      <c r="G2823" s="2">
        <f ca="1">IF(D2823&gt;=$B$7,IF(E2823&gt;=$B$6,D2823,0),0)</f>
        <v>0.16801500743081543</v>
      </c>
    </row>
    <row r="2824" spans="1:7" x14ac:dyDescent="0.25">
      <c r="A2824" s="2">
        <f ca="1">_xlfn.BETA.INV(RAND(),Plan1!$B$4+Plan1!$B$9,Plan1!$B$5+Plan1!$B$8-Plan1!$B$9)</f>
        <v>0.18649178364470786</v>
      </c>
      <c r="B2824">
        <f ca="1">_xlfn.BETA.DIST(A2824,Plan1!$B$12,Plan1!$B$13,FALSE)</f>
        <v>4.8636330032630495</v>
      </c>
      <c r="D2824" s="2">
        <v>0.16802274874826584</v>
      </c>
      <c r="E2824">
        <v>6.0567056907542263</v>
      </c>
      <c r="F2824" s="2">
        <f ca="1">IF(D2824&lt;=$B$7,IF(E2824&gt;=$B$6,D2824,1),1)</f>
        <v>1</v>
      </c>
      <c r="G2824" s="2">
        <f ca="1">IF(D2824&gt;=$B$7,IF(E2824&gt;=$B$6,D2824,0),0)</f>
        <v>0.16802274874826584</v>
      </c>
    </row>
    <row r="2825" spans="1:7" x14ac:dyDescent="0.25">
      <c r="A2825" s="2">
        <f ca="1">_xlfn.BETA.INV(RAND(),Plan1!$B$4+Plan1!$B$9,Plan1!$B$5+Plan1!$B$8-Plan1!$B$9)</f>
        <v>0.12423942209311106</v>
      </c>
      <c r="B2825">
        <f ca="1">_xlfn.BETA.DIST(A2825,Plan1!$B$12,Plan1!$B$13,FALSE)</f>
        <v>7.2733281430088041</v>
      </c>
      <c r="D2825" s="2">
        <v>0.16802411100001458</v>
      </c>
      <c r="E2825">
        <v>6.0566239525001313</v>
      </c>
      <c r="F2825" s="2">
        <f ca="1">IF(D2825&lt;=$B$7,IF(E2825&gt;=$B$6,D2825,1),1)</f>
        <v>1</v>
      </c>
      <c r="G2825" s="2">
        <f ca="1">IF(D2825&gt;=$B$7,IF(E2825&gt;=$B$6,D2825,0),0)</f>
        <v>0.16802411100001458</v>
      </c>
    </row>
    <row r="2826" spans="1:7" x14ac:dyDescent="0.25">
      <c r="A2826" s="2">
        <f ca="1">_xlfn.BETA.INV(RAND(),Plan1!$B$4+Plan1!$B$9,Plan1!$B$5+Plan1!$B$8-Plan1!$B$9)</f>
        <v>0.19128429434208316</v>
      </c>
      <c r="B2826">
        <f ca="1">_xlfn.BETA.DIST(A2826,Plan1!$B$12,Plan1!$B$13,FALSE)</f>
        <v>4.5433758366027686</v>
      </c>
      <c r="D2826" s="2">
        <v>0.16804959088984284</v>
      </c>
      <c r="E2826">
        <v>6.0550948380630665</v>
      </c>
      <c r="F2826" s="2">
        <f ca="1">IF(D2826&lt;=$B$7,IF(E2826&gt;=$B$6,D2826,1),1)</f>
        <v>1</v>
      </c>
      <c r="G2826" s="2">
        <f ca="1">IF(D2826&gt;=$B$7,IF(E2826&gt;=$B$6,D2826,0),0)</f>
        <v>0.16804959088984284</v>
      </c>
    </row>
    <row r="2827" spans="1:7" x14ac:dyDescent="0.25">
      <c r="A2827" s="2">
        <f ca="1">_xlfn.BETA.INV(RAND(),Plan1!$B$4+Plan1!$B$9,Plan1!$B$5+Plan1!$B$8-Plan1!$B$9)</f>
        <v>0.11980462250028058</v>
      </c>
      <c r="B2827">
        <f ca="1">_xlfn.BETA.DIST(A2827,Plan1!$B$12,Plan1!$B$13,FALSE)</f>
        <v>7.1646630931205468</v>
      </c>
      <c r="D2827" s="2">
        <v>0.16806359133239657</v>
      </c>
      <c r="E2827">
        <v>6.0542544234194988</v>
      </c>
      <c r="F2827" s="2">
        <f ca="1">IF(D2827&lt;=$B$7,IF(E2827&gt;=$B$6,D2827,1),1)</f>
        <v>1</v>
      </c>
      <c r="G2827" s="2">
        <f ca="1">IF(D2827&gt;=$B$7,IF(E2827&gt;=$B$6,D2827,0),0)</f>
        <v>0.16806359133239657</v>
      </c>
    </row>
    <row r="2828" spans="1:7" x14ac:dyDescent="0.25">
      <c r="A2828" s="2">
        <f ca="1">_xlfn.BETA.INV(RAND(),Plan1!$B$4+Plan1!$B$9,Plan1!$B$5+Plan1!$B$8-Plan1!$B$9)</f>
        <v>0.15860256378321969</v>
      </c>
      <c r="B2828">
        <f ca="1">_xlfn.BETA.DIST(A2828,Plan1!$B$12,Plan1!$B$13,FALSE)</f>
        <v>6.5812478176471085</v>
      </c>
      <c r="D2828" s="2">
        <v>0.10005226376829489</v>
      </c>
      <c r="E2828">
        <v>6.0537331453461345</v>
      </c>
      <c r="F2828" s="2">
        <f ca="1">IF(D2828&lt;=$B$7,IF(E2828&gt;=$B$6,D2828,1),1)</f>
        <v>0.10005226376829489</v>
      </c>
      <c r="G2828" s="2">
        <f ca="1">IF(D2828&gt;=$B$7,IF(E2828&gt;=$B$6,D2828,0),0)</f>
        <v>0</v>
      </c>
    </row>
    <row r="2829" spans="1:7" x14ac:dyDescent="0.25">
      <c r="A2829" s="2">
        <f ca="1">_xlfn.BETA.INV(RAND(),Plan1!$B$4+Plan1!$B$9,Plan1!$B$5+Plan1!$B$8-Plan1!$B$9)</f>
        <v>0.14785821054146242</v>
      </c>
      <c r="B2829">
        <f ca="1">_xlfn.BETA.DIST(A2829,Plan1!$B$12,Plan1!$B$13,FALSE)</f>
        <v>7.0442843744851098</v>
      </c>
      <c r="D2829" s="2">
        <v>0.10004706796784185</v>
      </c>
      <c r="E2829">
        <v>6.0533146176437951</v>
      </c>
      <c r="F2829" s="2">
        <f ca="1">IF(D2829&lt;=$B$7,IF(E2829&gt;=$B$6,D2829,1),1)</f>
        <v>0.10004706796784185</v>
      </c>
      <c r="G2829" s="2">
        <f ca="1">IF(D2829&gt;=$B$7,IF(E2829&gt;=$B$6,D2829,0),0)</f>
        <v>0</v>
      </c>
    </row>
    <row r="2830" spans="1:7" x14ac:dyDescent="0.25">
      <c r="A2830" s="2">
        <f ca="1">_xlfn.BETA.INV(RAND(),Plan1!$B$4+Plan1!$B$9,Plan1!$B$5+Plan1!$B$8-Plan1!$B$9)</f>
        <v>0.19823508474881757</v>
      </c>
      <c r="B2830">
        <f ca="1">_xlfn.BETA.DIST(A2830,Plan1!$B$12,Plan1!$B$13,FALSE)</f>
        <v>4.0848237959636764</v>
      </c>
      <c r="D2830" s="2">
        <v>0.10003451748396677</v>
      </c>
      <c r="E2830">
        <v>6.0523034169284884</v>
      </c>
      <c r="F2830" s="2">
        <f ca="1">IF(D2830&lt;=$B$7,IF(E2830&gt;=$B$6,D2830,1),1)</f>
        <v>0.10003451748396677</v>
      </c>
      <c r="G2830" s="2">
        <f ca="1">IF(D2830&gt;=$B$7,IF(E2830&gt;=$B$6,D2830,0),0)</f>
        <v>0</v>
      </c>
    </row>
    <row r="2831" spans="1:7" x14ac:dyDescent="0.25">
      <c r="A2831" s="2">
        <f ca="1">_xlfn.BETA.INV(RAND(),Plan1!$B$4+Plan1!$B$9,Plan1!$B$5+Plan1!$B$8-Plan1!$B$9)</f>
        <v>8.8812595996846724E-2</v>
      </c>
      <c r="B2831">
        <f ca="1">_xlfn.BETA.DIST(A2831,Plan1!$B$12,Plan1!$B$13,FALSE)</f>
        <v>5.0251070318459616</v>
      </c>
      <c r="D2831" s="2">
        <v>0.16811004609234392</v>
      </c>
      <c r="E2831">
        <v>6.0514647764298495</v>
      </c>
      <c r="F2831" s="2">
        <f ca="1">IF(D2831&lt;=$B$7,IF(E2831&gt;=$B$6,D2831,1),1)</f>
        <v>1</v>
      </c>
      <c r="G2831" s="2">
        <f ca="1">IF(D2831&gt;=$B$7,IF(E2831&gt;=$B$6,D2831,0),0)</f>
        <v>0.16811004609234392</v>
      </c>
    </row>
    <row r="2832" spans="1:7" x14ac:dyDescent="0.25">
      <c r="A2832" s="2">
        <f ca="1">_xlfn.BETA.INV(RAND(),Plan1!$B$4+Plan1!$B$9,Plan1!$B$5+Plan1!$B$8-Plan1!$B$9)</f>
        <v>9.441683883883159E-2</v>
      </c>
      <c r="B2832">
        <f ca="1">_xlfn.BETA.DIST(A2832,Plan1!$B$12,Plan1!$B$13,FALSE)</f>
        <v>5.5667355606436608</v>
      </c>
      <c r="D2832" s="2">
        <v>0.16811689306798394</v>
      </c>
      <c r="E2832">
        <v>6.0510534705123291</v>
      </c>
      <c r="F2832" s="2">
        <f ca="1">IF(D2832&lt;=$B$7,IF(E2832&gt;=$B$6,D2832,1),1)</f>
        <v>1</v>
      </c>
      <c r="G2832" s="2">
        <f ca="1">IF(D2832&gt;=$B$7,IF(E2832&gt;=$B$6,D2832,0),0)</f>
        <v>0.16811689306798394</v>
      </c>
    </row>
    <row r="2833" spans="1:7" x14ac:dyDescent="0.25">
      <c r="A2833" s="2">
        <f ca="1">_xlfn.BETA.INV(RAND(),Plan1!$B$4+Plan1!$B$9,Plan1!$B$5+Plan1!$B$8-Plan1!$B$9)</f>
        <v>0.18298009399546733</v>
      </c>
      <c r="B2833">
        <f ca="1">_xlfn.BETA.DIST(A2833,Plan1!$B$12,Plan1!$B$13,FALSE)</f>
        <v>5.0981713222488372</v>
      </c>
      <c r="D2833" s="2">
        <v>0.16815382653481548</v>
      </c>
      <c r="E2833">
        <v>6.048834217324738</v>
      </c>
      <c r="F2833" s="2">
        <f ca="1">IF(D2833&lt;=$B$7,IF(E2833&gt;=$B$6,D2833,1),1)</f>
        <v>1</v>
      </c>
      <c r="G2833" s="2">
        <f ca="1">IF(D2833&gt;=$B$7,IF(E2833&gt;=$B$6,D2833,0),0)</f>
        <v>0.16815382653481548</v>
      </c>
    </row>
    <row r="2834" spans="1:7" x14ac:dyDescent="0.25">
      <c r="A2834" s="2">
        <f ca="1">_xlfn.BETA.INV(RAND(),Plan1!$B$4+Plan1!$B$9,Plan1!$B$5+Plan1!$B$8-Plan1!$B$9)</f>
        <v>0.12109959415005808</v>
      </c>
      <c r="B2834">
        <f ca="1">_xlfn.BETA.DIST(A2834,Plan1!$B$12,Plan1!$B$13,FALSE)</f>
        <v>7.2017912309898442</v>
      </c>
      <c r="D2834" s="2">
        <v>9.9989084929580405E-2</v>
      </c>
      <c r="E2834">
        <v>6.0486399923236673</v>
      </c>
      <c r="F2834" s="2">
        <f ca="1">IF(D2834&lt;=$B$7,IF(E2834&gt;=$B$6,D2834,1),1)</f>
        <v>9.9989084929580405E-2</v>
      </c>
      <c r="G2834" s="2">
        <f ca="1">IF(D2834&gt;=$B$7,IF(E2834&gt;=$B$6,D2834,0),0)</f>
        <v>0</v>
      </c>
    </row>
    <row r="2835" spans="1:7" x14ac:dyDescent="0.25">
      <c r="A2835" s="2">
        <f ca="1">_xlfn.BETA.INV(RAND(),Plan1!$B$4+Plan1!$B$9,Plan1!$B$5+Plan1!$B$8-Plan1!$B$9)</f>
        <v>0.24355353083725184</v>
      </c>
      <c r="B2835">
        <f ca="1">_xlfn.BETA.DIST(A2835,Plan1!$B$12,Plan1!$B$13,FALSE)</f>
        <v>1.6763739226447192</v>
      </c>
      <c r="D2835" s="2">
        <v>0.16816232506968465</v>
      </c>
      <c r="E2835">
        <v>6.0483234115242857</v>
      </c>
      <c r="F2835" s="2">
        <f ca="1">IF(D2835&lt;=$B$7,IF(E2835&gt;=$B$6,D2835,1),1)</f>
        <v>1</v>
      </c>
      <c r="G2835" s="2">
        <f ca="1">IF(D2835&gt;=$B$7,IF(E2835&gt;=$B$6,D2835,0),0)</f>
        <v>0.16816232506968465</v>
      </c>
    </row>
    <row r="2836" spans="1:7" x14ac:dyDescent="0.25">
      <c r="A2836" s="2">
        <f ca="1">_xlfn.BETA.INV(RAND(),Plan1!$B$4+Plan1!$B$9,Plan1!$B$5+Plan1!$B$8-Plan1!$B$9)</f>
        <v>0.16375376539295583</v>
      </c>
      <c r="B2836">
        <f ca="1">_xlfn.BETA.DIST(A2836,Plan1!$B$12,Plan1!$B$13,FALSE)</f>
        <v>6.3052513374134866</v>
      </c>
      <c r="D2836" s="2">
        <v>0.16817510413696923</v>
      </c>
      <c r="E2836">
        <v>6.0475552202515663</v>
      </c>
      <c r="F2836" s="2">
        <f ca="1">IF(D2836&lt;=$B$7,IF(E2836&gt;=$B$6,D2836,1),1)</f>
        <v>1</v>
      </c>
      <c r="G2836" s="2">
        <f ca="1">IF(D2836&gt;=$B$7,IF(E2836&gt;=$B$6,D2836,0),0)</f>
        <v>0.16817510413696923</v>
      </c>
    </row>
    <row r="2837" spans="1:7" x14ac:dyDescent="0.25">
      <c r="A2837" s="2">
        <f ca="1">_xlfn.BETA.INV(RAND(),Plan1!$B$4+Plan1!$B$9,Plan1!$B$5+Plan1!$B$8-Plan1!$B$9)</f>
        <v>0.11860464948354722</v>
      </c>
      <c r="B2837">
        <f ca="1">_xlfn.BETA.DIST(A2837,Plan1!$B$12,Plan1!$B$13,FALSE)</f>
        <v>7.1262595791767742</v>
      </c>
      <c r="D2837" s="2">
        <v>0.16821140946187363</v>
      </c>
      <c r="E2837">
        <v>6.0453721123928519</v>
      </c>
      <c r="F2837" s="2">
        <f ca="1">IF(D2837&lt;=$B$7,IF(E2837&gt;=$B$6,D2837,1),1)</f>
        <v>1</v>
      </c>
      <c r="G2837" s="2">
        <f ca="1">IF(D2837&gt;=$B$7,IF(E2837&gt;=$B$6,D2837,0),0)</f>
        <v>0.16821140946187363</v>
      </c>
    </row>
    <row r="2838" spans="1:7" x14ac:dyDescent="0.25">
      <c r="A2838" s="2">
        <f ca="1">_xlfn.BETA.INV(RAND(),Plan1!$B$4+Plan1!$B$9,Plan1!$B$5+Plan1!$B$8-Plan1!$B$9)</f>
        <v>0.13757442144539736</v>
      </c>
      <c r="B2838">
        <f ca="1">_xlfn.BETA.DIST(A2838,Plan1!$B$12,Plan1!$B$13,FALSE)</f>
        <v>7.2982774063595439</v>
      </c>
      <c r="D2838" s="2">
        <v>0.16821450112628422</v>
      </c>
      <c r="E2838">
        <v>6.04518615855575</v>
      </c>
      <c r="F2838" s="2">
        <f ca="1">IF(D2838&lt;=$B$7,IF(E2838&gt;=$B$6,D2838,1),1)</f>
        <v>1</v>
      </c>
      <c r="G2838" s="2">
        <f ca="1">IF(D2838&gt;=$B$7,IF(E2838&gt;=$B$6,D2838,0),0)</f>
        <v>0.16821450112628422</v>
      </c>
    </row>
    <row r="2839" spans="1:7" x14ac:dyDescent="0.25">
      <c r="A2839" s="2">
        <f ca="1">_xlfn.BETA.INV(RAND(),Plan1!$B$4+Plan1!$B$9,Plan1!$B$5+Plan1!$B$8-Plan1!$B$9)</f>
        <v>0.10687811968028632</v>
      </c>
      <c r="B2839">
        <f ca="1">_xlfn.BETA.DIST(A2839,Plan1!$B$12,Plan1!$B$13,FALSE)</f>
        <v>6.5496218859200281</v>
      </c>
      <c r="D2839" s="2">
        <v>9.9911043049110179E-2</v>
      </c>
      <c r="E2839">
        <v>6.0423365624439169</v>
      </c>
      <c r="F2839" s="2">
        <f ca="1">IF(D2839&lt;=$B$7,IF(E2839&gt;=$B$6,D2839,1),1)</f>
        <v>9.9911043049110179E-2</v>
      </c>
      <c r="G2839" s="2">
        <f ca="1">IF(D2839&gt;=$B$7,IF(E2839&gt;=$B$6,D2839,0),0)</f>
        <v>0</v>
      </c>
    </row>
    <row r="2840" spans="1:7" x14ac:dyDescent="0.25">
      <c r="A2840" s="2">
        <f ca="1">_xlfn.BETA.INV(RAND(),Plan1!$B$4+Plan1!$B$9,Plan1!$B$5+Plan1!$B$8-Plan1!$B$9)</f>
        <v>0.16062442916827069</v>
      </c>
      <c r="B2840">
        <f ca="1">_xlfn.BETA.DIST(A2840,Plan1!$B$12,Plan1!$B$13,FALSE)</f>
        <v>6.4764179399329702</v>
      </c>
      <c r="D2840" s="2">
        <v>9.9886769085907282E-2</v>
      </c>
      <c r="E2840">
        <v>6.0403732367232807</v>
      </c>
      <c r="F2840" s="2">
        <f ca="1">IF(D2840&lt;=$B$7,IF(E2840&gt;=$B$6,D2840,1),1)</f>
        <v>9.9886769085907282E-2</v>
      </c>
      <c r="G2840" s="2">
        <f ca="1">IF(D2840&gt;=$B$7,IF(E2840&gt;=$B$6,D2840,0),0)</f>
        <v>0</v>
      </c>
    </row>
    <row r="2841" spans="1:7" x14ac:dyDescent="0.25">
      <c r="A2841" s="2">
        <f ca="1">_xlfn.BETA.INV(RAND(),Plan1!$B$4+Plan1!$B$9,Plan1!$B$5+Plan1!$B$8-Plan1!$B$9)</f>
        <v>0.17437116278478715</v>
      </c>
      <c r="B2841">
        <f ca="1">_xlfn.BETA.DIST(A2841,Plan1!$B$12,Plan1!$B$13,FALSE)</f>
        <v>5.6622836871700093</v>
      </c>
      <c r="D2841" s="2">
        <v>0.16833001843966289</v>
      </c>
      <c r="E2841">
        <v>6.0382329760348652</v>
      </c>
      <c r="F2841" s="2">
        <f ca="1">IF(D2841&lt;=$B$7,IF(E2841&gt;=$B$6,D2841,1),1)</f>
        <v>1</v>
      </c>
      <c r="G2841" s="2">
        <f ca="1">IF(D2841&gt;=$B$7,IF(E2841&gt;=$B$6,D2841,0),0)</f>
        <v>0.16833001843966289</v>
      </c>
    </row>
    <row r="2842" spans="1:7" x14ac:dyDescent="0.25">
      <c r="A2842" s="2">
        <f ca="1">_xlfn.BETA.INV(RAND(),Plan1!$B$4+Plan1!$B$9,Plan1!$B$5+Plan1!$B$8-Plan1!$B$9)</f>
        <v>0.24174074736462825</v>
      </c>
      <c r="B2842">
        <f ca="1">_xlfn.BETA.DIST(A2842,Plan1!$B$12,Plan1!$B$13,FALSE)</f>
        <v>1.7476407225912953</v>
      </c>
      <c r="D2842" s="2">
        <v>9.985346670628982E-2</v>
      </c>
      <c r="E2842">
        <v>6.037677576213472</v>
      </c>
      <c r="F2842" s="2">
        <f ca="1">IF(D2842&lt;=$B$7,IF(E2842&gt;=$B$6,D2842,1),1)</f>
        <v>9.985346670628982E-2</v>
      </c>
      <c r="G2842" s="2">
        <f ca="1">IF(D2842&gt;=$B$7,IF(E2842&gt;=$B$6,D2842,0),0)</f>
        <v>0</v>
      </c>
    </row>
    <row r="2843" spans="1:7" x14ac:dyDescent="0.25">
      <c r="A2843" s="2">
        <f ca="1">_xlfn.BETA.INV(RAND(),Plan1!$B$4+Plan1!$B$9,Plan1!$B$5+Plan1!$B$8-Plan1!$B$9)</f>
        <v>0.20361096206327622</v>
      </c>
      <c r="B2843">
        <f ca="1">_xlfn.BETA.DIST(A2843,Plan1!$B$12,Plan1!$B$13,FALSE)</f>
        <v>3.7398824145551171</v>
      </c>
      <c r="D2843" s="2">
        <v>0.16838885852381169</v>
      </c>
      <c r="E2843">
        <v>6.0346874262264212</v>
      </c>
      <c r="F2843" s="2">
        <f ca="1">IF(D2843&lt;=$B$7,IF(E2843&gt;=$B$6,D2843,1),1)</f>
        <v>1</v>
      </c>
      <c r="G2843" s="2">
        <f ca="1">IF(D2843&gt;=$B$7,IF(E2843&gt;=$B$6,D2843,0),0)</f>
        <v>0.16838885852381169</v>
      </c>
    </row>
    <row r="2844" spans="1:7" x14ac:dyDescent="0.25">
      <c r="A2844" s="2">
        <f ca="1">_xlfn.BETA.INV(RAND(),Plan1!$B$4+Plan1!$B$9,Plan1!$B$5+Plan1!$B$8-Plan1!$B$9)</f>
        <v>4.7307104273600013E-2</v>
      </c>
      <c r="B2844">
        <f ca="1">_xlfn.BETA.DIST(A2844,Plan1!$B$12,Plan1!$B$13,FALSE)</f>
        <v>0.93712289847236441</v>
      </c>
      <c r="D2844" s="2">
        <v>9.980729391923103E-2</v>
      </c>
      <c r="E2844">
        <v>6.0339361077777589</v>
      </c>
      <c r="F2844" s="2">
        <f ca="1">IF(D2844&lt;=$B$7,IF(E2844&gt;=$B$6,D2844,1),1)</f>
        <v>9.980729391923103E-2</v>
      </c>
      <c r="G2844" s="2">
        <f ca="1">IF(D2844&gt;=$B$7,IF(E2844&gt;=$B$6,D2844,0),0)</f>
        <v>0</v>
      </c>
    </row>
    <row r="2845" spans="1:7" x14ac:dyDescent="0.25">
      <c r="A2845" s="2">
        <f ca="1">_xlfn.BETA.INV(RAND(),Plan1!$B$4+Plan1!$B$9,Plan1!$B$5+Plan1!$B$8-Plan1!$B$9)</f>
        <v>0.11844037706609963</v>
      </c>
      <c r="B2845">
        <f ca="1">_xlfn.BETA.DIST(A2845,Plan1!$B$12,Plan1!$B$13,FALSE)</f>
        <v>7.1207024101751761</v>
      </c>
      <c r="D2845" s="2">
        <v>9.9788762418539873E-2</v>
      </c>
      <c r="E2845">
        <v>6.0324331549877028</v>
      </c>
      <c r="F2845" s="2">
        <f ca="1">IF(D2845&lt;=$B$7,IF(E2845&gt;=$B$6,D2845,1),1)</f>
        <v>9.9788762418539873E-2</v>
      </c>
      <c r="G2845" s="2">
        <f ca="1">IF(D2845&gt;=$B$7,IF(E2845&gt;=$B$6,D2845,0),0)</f>
        <v>0</v>
      </c>
    </row>
    <row r="2846" spans="1:7" x14ac:dyDescent="0.25">
      <c r="A2846" s="2">
        <f ca="1">_xlfn.BETA.INV(RAND(),Plan1!$B$4+Plan1!$B$9,Plan1!$B$5+Plan1!$B$8-Plan1!$B$9)</f>
        <v>0.15444956559160594</v>
      </c>
      <c r="B2846">
        <f ca="1">_xlfn.BETA.DIST(A2846,Plan1!$B$12,Plan1!$B$13,FALSE)</f>
        <v>6.7804053897715866</v>
      </c>
      <c r="D2846" s="2">
        <v>0.16843826136575024</v>
      </c>
      <c r="E2846">
        <v>6.031708534350801</v>
      </c>
      <c r="F2846" s="2">
        <f ca="1">IF(D2846&lt;=$B$7,IF(E2846&gt;=$B$6,D2846,1),1)</f>
        <v>1</v>
      </c>
      <c r="G2846" s="2">
        <f ca="1">IF(D2846&gt;=$B$7,IF(E2846&gt;=$B$6,D2846,0),0)</f>
        <v>0.16843826136575024</v>
      </c>
    </row>
    <row r="2847" spans="1:7" x14ac:dyDescent="0.25">
      <c r="A2847" s="2">
        <f ca="1">_xlfn.BETA.INV(RAND(),Plan1!$B$4+Plan1!$B$9,Plan1!$B$5+Plan1!$B$8-Plan1!$B$9)</f>
        <v>0.12230690553112333</v>
      </c>
      <c r="B2847">
        <f ca="1">_xlfn.BETA.DIST(A2847,Plan1!$B$12,Plan1!$B$13,FALSE)</f>
        <v>7.2323847556054437</v>
      </c>
      <c r="D2847" s="2">
        <v>0.16844649677825463</v>
      </c>
      <c r="E2847">
        <v>6.0312117779586014</v>
      </c>
      <c r="F2847" s="2">
        <f ca="1">IF(D2847&lt;=$B$7,IF(E2847&gt;=$B$6,D2847,1),1)</f>
        <v>1</v>
      </c>
      <c r="G2847" s="2">
        <f ca="1">IF(D2847&gt;=$B$7,IF(E2847&gt;=$B$6,D2847,0),0)</f>
        <v>0.16844649677825463</v>
      </c>
    </row>
    <row r="2848" spans="1:7" x14ac:dyDescent="0.25">
      <c r="A2848" s="2">
        <f ca="1">_xlfn.BETA.INV(RAND(),Plan1!$B$4+Plan1!$B$9,Plan1!$B$5+Plan1!$B$8-Plan1!$B$9)</f>
        <v>7.5920384921139131E-2</v>
      </c>
      <c r="B2848">
        <f ca="1">_xlfn.BETA.DIST(A2848,Plan1!$B$12,Plan1!$B$13,FALSE)</f>
        <v>3.6468677854365503</v>
      </c>
      <c r="D2848" s="2">
        <v>9.9766053455039416E-2</v>
      </c>
      <c r="E2848">
        <v>6.0305903766003057</v>
      </c>
      <c r="F2848" s="2">
        <f ca="1">IF(D2848&lt;=$B$7,IF(E2848&gt;=$B$6,D2848,1),1)</f>
        <v>9.9766053455039416E-2</v>
      </c>
      <c r="G2848" s="2">
        <f ca="1">IF(D2848&gt;=$B$7,IF(E2848&gt;=$B$6,D2848,0),0)</f>
        <v>0</v>
      </c>
    </row>
    <row r="2849" spans="1:7" x14ac:dyDescent="0.25">
      <c r="A2849" s="2">
        <f ca="1">_xlfn.BETA.INV(RAND(),Plan1!$B$4+Plan1!$B$9,Plan1!$B$5+Plan1!$B$8-Plan1!$B$9)</f>
        <v>0.22736066022180779</v>
      </c>
      <c r="B2849">
        <f ca="1">_xlfn.BETA.DIST(A2849,Plan1!$B$12,Plan1!$B$13,FALSE)</f>
        <v>2.3907254885294549</v>
      </c>
      <c r="D2849" s="2">
        <v>9.9746407540646412E-2</v>
      </c>
      <c r="E2849">
        <v>6.0289952493409213</v>
      </c>
      <c r="F2849" s="2">
        <f ca="1">IF(D2849&lt;=$B$7,IF(E2849&gt;=$B$6,D2849,1),1)</f>
        <v>9.9746407540646412E-2</v>
      </c>
      <c r="G2849" s="2">
        <f ca="1">IF(D2849&gt;=$B$7,IF(E2849&gt;=$B$6,D2849,0),0)</f>
        <v>0</v>
      </c>
    </row>
    <row r="2850" spans="1:7" x14ac:dyDescent="0.25">
      <c r="A2850" s="2">
        <f ca="1">_xlfn.BETA.INV(RAND(),Plan1!$B$4+Plan1!$B$9,Plan1!$B$5+Plan1!$B$8-Plan1!$B$9)</f>
        <v>0.1214635730548619</v>
      </c>
      <c r="B2850">
        <f ca="1">_xlfn.BETA.DIST(A2850,Plan1!$B$12,Plan1!$B$13,FALSE)</f>
        <v>7.2114223252982104</v>
      </c>
      <c r="D2850" s="2">
        <v>0.16850484783896524</v>
      </c>
      <c r="E2850">
        <v>6.0276906178562797</v>
      </c>
      <c r="F2850" s="2">
        <f ca="1">IF(D2850&lt;=$B$7,IF(E2850&gt;=$B$6,D2850,1),1)</f>
        <v>1</v>
      </c>
      <c r="G2850" s="2">
        <f ca="1">IF(D2850&gt;=$B$7,IF(E2850&gt;=$B$6,D2850,0),0)</f>
        <v>0.16850484783896524</v>
      </c>
    </row>
    <row r="2851" spans="1:7" x14ac:dyDescent="0.25">
      <c r="A2851" s="2">
        <f ca="1">_xlfn.BETA.INV(RAND(),Plan1!$B$4+Plan1!$B$9,Plan1!$B$5+Plan1!$B$8-Plan1!$B$9)</f>
        <v>0.11384174678202272</v>
      </c>
      <c r="B2851">
        <f ca="1">_xlfn.BETA.DIST(A2851,Plan1!$B$12,Plan1!$B$13,FALSE)</f>
        <v>6.9358286798931443</v>
      </c>
      <c r="D2851" s="2">
        <v>9.9714111975173381E-2</v>
      </c>
      <c r="E2851">
        <v>6.0263712189775474</v>
      </c>
      <c r="F2851" s="2">
        <f ca="1">IF(D2851&lt;=$B$7,IF(E2851&gt;=$B$6,D2851,1),1)</f>
        <v>9.9714111975173381E-2</v>
      </c>
      <c r="G2851" s="2">
        <f ca="1">IF(D2851&gt;=$B$7,IF(E2851&gt;=$B$6,D2851,0),0)</f>
        <v>0</v>
      </c>
    </row>
    <row r="2852" spans="1:7" x14ac:dyDescent="0.25">
      <c r="A2852" s="2">
        <f ca="1">_xlfn.BETA.INV(RAND(),Plan1!$B$4+Plan1!$B$9,Plan1!$B$5+Plan1!$B$8-Plan1!$B$9)</f>
        <v>0.2838077534653608</v>
      </c>
      <c r="B2852">
        <f ca="1">_xlfn.BETA.DIST(A2852,Plan1!$B$12,Plan1!$B$13,FALSE)</f>
        <v>0.59267515264439985</v>
      </c>
      <c r="D2852" s="2">
        <v>0.16853597645164375</v>
      </c>
      <c r="E2852">
        <v>6.0258111426435423</v>
      </c>
      <c r="F2852" s="2">
        <f ca="1">IF(D2852&lt;=$B$7,IF(E2852&gt;=$B$6,D2852,1),1)</f>
        <v>1</v>
      </c>
      <c r="G2852" s="2">
        <f ca="1">IF(D2852&gt;=$B$7,IF(E2852&gt;=$B$6,D2852,0),0)</f>
        <v>0.16853597645164375</v>
      </c>
    </row>
    <row r="2853" spans="1:7" x14ac:dyDescent="0.25">
      <c r="A2853" s="2">
        <f ca="1">_xlfn.BETA.INV(RAND(),Plan1!$B$4+Plan1!$B$9,Plan1!$B$5+Plan1!$B$8-Plan1!$B$9)</f>
        <v>0.24780015057725158</v>
      </c>
      <c r="B2853">
        <f ca="1">_xlfn.BETA.DIST(A2853,Plan1!$B$12,Plan1!$B$13,FALSE)</f>
        <v>1.5178294128219214</v>
      </c>
      <c r="D2853" s="2">
        <v>9.9703617366000113E-2</v>
      </c>
      <c r="E2853">
        <v>6.0255180374397028</v>
      </c>
      <c r="F2853" s="2">
        <f ca="1">IF(D2853&lt;=$B$7,IF(E2853&gt;=$B$6,D2853,1),1)</f>
        <v>9.9703617366000113E-2</v>
      </c>
      <c r="G2853" s="2">
        <f ca="1">IF(D2853&gt;=$B$7,IF(E2853&gt;=$B$6,D2853,0),0)</f>
        <v>0</v>
      </c>
    </row>
    <row r="2854" spans="1:7" x14ac:dyDescent="0.25">
      <c r="A2854" s="2">
        <f ca="1">_xlfn.BETA.INV(RAND(),Plan1!$B$4+Plan1!$B$9,Plan1!$B$5+Plan1!$B$8-Plan1!$B$9)</f>
        <v>0.24251430480531755</v>
      </c>
      <c r="B2854">
        <f ca="1">_xlfn.BETA.DIST(A2854,Plan1!$B$12,Plan1!$B$13,FALSE)</f>
        <v>1.7169645491342105</v>
      </c>
      <c r="D2854" s="2">
        <v>9.9689623843764563E-2</v>
      </c>
      <c r="E2854">
        <v>6.0243800310290085</v>
      </c>
      <c r="F2854" s="2">
        <f ca="1">IF(D2854&lt;=$B$7,IF(E2854&gt;=$B$6,D2854,1),1)</f>
        <v>9.9689623843764563E-2</v>
      </c>
      <c r="G2854" s="2">
        <f ca="1">IF(D2854&gt;=$B$7,IF(E2854&gt;=$B$6,D2854,0),0)</f>
        <v>0</v>
      </c>
    </row>
    <row r="2855" spans="1:7" x14ac:dyDescent="0.25">
      <c r="A2855" s="2">
        <f ca="1">_xlfn.BETA.INV(RAND(),Plan1!$B$4+Plan1!$B$9,Plan1!$B$5+Plan1!$B$8-Plan1!$B$9)</f>
        <v>0.21426796707520024</v>
      </c>
      <c r="B2855">
        <f ca="1">_xlfn.BETA.DIST(A2855,Plan1!$B$12,Plan1!$B$13,FALSE)</f>
        <v>3.0942937092040856</v>
      </c>
      <c r="D2855" s="2">
        <v>9.9688892254571781E-2</v>
      </c>
      <c r="E2855">
        <v>6.0243205236823831</v>
      </c>
      <c r="F2855" s="2">
        <f ca="1">IF(D2855&lt;=$B$7,IF(E2855&gt;=$B$6,D2855,1),1)</f>
        <v>9.9688892254571781E-2</v>
      </c>
      <c r="G2855" s="2">
        <f ca="1">IF(D2855&gt;=$B$7,IF(E2855&gt;=$B$6,D2855,0),0)</f>
        <v>0</v>
      </c>
    </row>
    <row r="2856" spans="1:7" x14ac:dyDescent="0.25">
      <c r="A2856" s="2">
        <f ca="1">_xlfn.BETA.INV(RAND(),Plan1!$B$4+Plan1!$B$9,Plan1!$B$5+Plan1!$B$8-Plan1!$B$9)</f>
        <v>0.10415638007598622</v>
      </c>
      <c r="B2856">
        <f ca="1">_xlfn.BETA.DIST(A2856,Plan1!$B$12,Plan1!$B$13,FALSE)</f>
        <v>6.3651742774434261</v>
      </c>
      <c r="D2856" s="2">
        <v>0.16856204177577061</v>
      </c>
      <c r="E2856">
        <v>6.0242368233474295</v>
      </c>
      <c r="F2856" s="2">
        <f ca="1">IF(D2856&lt;=$B$7,IF(E2856&gt;=$B$6,D2856,1),1)</f>
        <v>1</v>
      </c>
      <c r="G2856" s="2">
        <f ca="1">IF(D2856&gt;=$B$7,IF(E2856&gt;=$B$6,D2856,0),0)</f>
        <v>0.16856204177577061</v>
      </c>
    </row>
    <row r="2857" spans="1:7" x14ac:dyDescent="0.25">
      <c r="A2857" s="2">
        <f ca="1">_xlfn.BETA.INV(RAND(),Plan1!$B$4+Plan1!$B$9,Plan1!$B$5+Plan1!$B$8-Plan1!$B$9)</f>
        <v>0.15015538029344944</v>
      </c>
      <c r="B2857">
        <f ca="1">_xlfn.BETA.DIST(A2857,Plan1!$B$12,Plan1!$B$13,FALSE)</f>
        <v>6.9602862544052915</v>
      </c>
      <c r="D2857" s="2">
        <v>9.9675921489589411E-2</v>
      </c>
      <c r="E2857">
        <v>6.0232652902301123</v>
      </c>
      <c r="F2857" s="2">
        <f ca="1">IF(D2857&lt;=$B$7,IF(E2857&gt;=$B$6,D2857,1),1)</f>
        <v>9.9675921489589411E-2</v>
      </c>
      <c r="G2857" s="2">
        <f ca="1">IF(D2857&gt;=$B$7,IF(E2857&gt;=$B$6,D2857,0),0)</f>
        <v>0</v>
      </c>
    </row>
    <row r="2858" spans="1:7" x14ac:dyDescent="0.25">
      <c r="A2858" s="2">
        <f ca="1">_xlfn.BETA.INV(RAND(),Plan1!$B$4+Plan1!$B$9,Plan1!$B$5+Plan1!$B$8-Plan1!$B$9)</f>
        <v>0.13825361629150712</v>
      </c>
      <c r="B2858">
        <f ca="1">_xlfn.BETA.DIST(A2858,Plan1!$B$12,Plan1!$B$13,FALSE)</f>
        <v>7.2882479591367373</v>
      </c>
      <c r="D2858" s="2">
        <v>9.9661227659416027E-2</v>
      </c>
      <c r="E2858">
        <v>6.0220694347086319</v>
      </c>
      <c r="F2858" s="2">
        <f ca="1">IF(D2858&lt;=$B$7,IF(E2858&gt;=$B$6,D2858,1),1)</f>
        <v>9.9661227659416027E-2</v>
      </c>
      <c r="G2858" s="2">
        <f ca="1">IF(D2858&gt;=$B$7,IF(E2858&gt;=$B$6,D2858,0),0)</f>
        <v>0</v>
      </c>
    </row>
    <row r="2859" spans="1:7" x14ac:dyDescent="0.25">
      <c r="A2859" s="2">
        <f ca="1">_xlfn.BETA.INV(RAND(),Plan1!$B$4+Plan1!$B$9,Plan1!$B$5+Plan1!$B$8-Plan1!$B$9)</f>
        <v>0.12806724361787286</v>
      </c>
      <c r="B2859">
        <f ca="1">_xlfn.BETA.DIST(A2859,Plan1!$B$12,Plan1!$B$13,FALSE)</f>
        <v>7.3256680608734914</v>
      </c>
      <c r="D2859" s="2">
        <v>0.16860228556755164</v>
      </c>
      <c r="E2859">
        <v>6.0218051492511844</v>
      </c>
      <c r="F2859" s="2">
        <f ca="1">IF(D2859&lt;=$B$7,IF(E2859&gt;=$B$6,D2859,1),1)</f>
        <v>1</v>
      </c>
      <c r="G2859" s="2">
        <f ca="1">IF(D2859&gt;=$B$7,IF(E2859&gt;=$B$6,D2859,0),0)</f>
        <v>0.16860228556755164</v>
      </c>
    </row>
    <row r="2860" spans="1:7" x14ac:dyDescent="0.25">
      <c r="A2860" s="2">
        <f ca="1">_xlfn.BETA.INV(RAND(),Plan1!$B$4+Plan1!$B$9,Plan1!$B$5+Plan1!$B$8-Plan1!$B$9)</f>
        <v>4.8631616168044768E-2</v>
      </c>
      <c r="B2860">
        <f ca="1">_xlfn.BETA.DIST(A2860,Plan1!$B$12,Plan1!$B$13,FALSE)</f>
        <v>1.0275885175055621</v>
      </c>
      <c r="D2860" s="2">
        <v>9.9654697701114625E-2</v>
      </c>
      <c r="E2860">
        <v>6.0215378440484253</v>
      </c>
      <c r="F2860" s="2">
        <f ca="1">IF(D2860&lt;=$B$7,IF(E2860&gt;=$B$6,D2860,1),1)</f>
        <v>9.9654697701114625E-2</v>
      </c>
      <c r="G2860" s="2">
        <f ca="1">IF(D2860&gt;=$B$7,IF(E2860&gt;=$B$6,D2860,0),0)</f>
        <v>0</v>
      </c>
    </row>
    <row r="2861" spans="1:7" x14ac:dyDescent="0.25">
      <c r="A2861" s="2">
        <f ca="1">_xlfn.BETA.INV(RAND(),Plan1!$B$4+Plan1!$B$9,Plan1!$B$5+Plan1!$B$8-Plan1!$B$9)</f>
        <v>8.0434351754744365E-2</v>
      </c>
      <c r="B2861">
        <f ca="1">_xlfn.BETA.DIST(A2861,Plan1!$B$12,Plan1!$B$13,FALSE)</f>
        <v>4.1414876151739533</v>
      </c>
      <c r="D2861" s="2">
        <v>0.1686388699624366</v>
      </c>
      <c r="E2861">
        <v>6.0195935488816428</v>
      </c>
      <c r="F2861" s="2">
        <f ca="1">IF(D2861&lt;=$B$7,IF(E2861&gt;=$B$6,D2861,1),1)</f>
        <v>1</v>
      </c>
      <c r="G2861" s="2">
        <f ca="1">IF(D2861&gt;=$B$7,IF(E2861&gt;=$B$6,D2861,0),0)</f>
        <v>0.1686388699624366</v>
      </c>
    </row>
    <row r="2862" spans="1:7" x14ac:dyDescent="0.25">
      <c r="A2862" s="2">
        <f ca="1">_xlfn.BETA.INV(RAND(),Plan1!$B$4+Plan1!$B$9,Plan1!$B$5+Plan1!$B$8-Plan1!$B$9)</f>
        <v>0.15294942249501309</v>
      </c>
      <c r="B2862">
        <f ca="1">_xlfn.BETA.DIST(A2862,Plan1!$B$12,Plan1!$B$13,FALSE)</f>
        <v>6.8464535607854948</v>
      </c>
      <c r="D2862" s="2">
        <v>0.16865761432274151</v>
      </c>
      <c r="E2862">
        <v>6.0184600315113146</v>
      </c>
      <c r="F2862" s="2">
        <f ca="1">IF(D2862&lt;=$B$7,IF(E2862&gt;=$B$6,D2862,1),1)</f>
        <v>1</v>
      </c>
      <c r="G2862" s="2">
        <f ca="1">IF(D2862&gt;=$B$7,IF(E2862&gt;=$B$6,D2862,0),0)</f>
        <v>0.16865761432274151</v>
      </c>
    </row>
    <row r="2863" spans="1:7" x14ac:dyDescent="0.25">
      <c r="A2863" s="2">
        <f ca="1">_xlfn.BETA.INV(RAND(),Plan1!$B$4+Plan1!$B$9,Plan1!$B$5+Plan1!$B$8-Plan1!$B$9)</f>
        <v>0.23560631256396991</v>
      </c>
      <c r="B2863">
        <f ca="1">_xlfn.BETA.DIST(A2863,Plan1!$B$12,Plan1!$B$13,FALSE)</f>
        <v>2.0050111270848481</v>
      </c>
      <c r="D2863" s="2">
        <v>0.16866983870021079</v>
      </c>
      <c r="E2863">
        <v>6.0177206538497332</v>
      </c>
      <c r="F2863" s="2">
        <f ca="1">IF(D2863&lt;=$B$7,IF(E2863&gt;=$B$6,D2863,1),1)</f>
        <v>1</v>
      </c>
      <c r="G2863" s="2">
        <f ca="1">IF(D2863&gt;=$B$7,IF(E2863&gt;=$B$6,D2863,0),0)</f>
        <v>0.16866983870021079</v>
      </c>
    </row>
    <row r="2864" spans="1:7" x14ac:dyDescent="0.25">
      <c r="A2864" s="2">
        <f ca="1">_xlfn.BETA.INV(RAND(),Plan1!$B$4+Plan1!$B$9,Plan1!$B$5+Plan1!$B$8-Plan1!$B$9)</f>
        <v>0.10332749136775811</v>
      </c>
      <c r="B2864">
        <f ca="1">_xlfn.BETA.DIST(A2864,Plan1!$B$12,Plan1!$B$13,FALSE)</f>
        <v>6.3054310275333298</v>
      </c>
      <c r="D2864" s="2">
        <v>9.9603400754966112E-2</v>
      </c>
      <c r="E2864">
        <v>6.0173586375798651</v>
      </c>
      <c r="F2864" s="2">
        <f ca="1">IF(D2864&lt;=$B$7,IF(E2864&gt;=$B$6,D2864,1),1)</f>
        <v>9.9603400754966112E-2</v>
      </c>
      <c r="G2864" s="2">
        <f ca="1">IF(D2864&gt;=$B$7,IF(E2864&gt;=$B$6,D2864,0),0)</f>
        <v>0</v>
      </c>
    </row>
    <row r="2865" spans="1:7" x14ac:dyDescent="0.25">
      <c r="A2865" s="2">
        <f ca="1">_xlfn.BETA.INV(RAND(),Plan1!$B$4+Plan1!$B$9,Plan1!$B$5+Plan1!$B$8-Plan1!$B$9)</f>
        <v>0.2339127720410108</v>
      </c>
      <c r="B2865">
        <f ca="1">_xlfn.BETA.DIST(A2865,Plan1!$B$12,Plan1!$B$13,FALSE)</f>
        <v>2.0805068313468387</v>
      </c>
      <c r="D2865" s="2">
        <v>0.16871396156929164</v>
      </c>
      <c r="E2865">
        <v>6.0150510164737652</v>
      </c>
      <c r="F2865" s="2">
        <f ca="1">IF(D2865&lt;=$B$7,IF(E2865&gt;=$B$6,D2865,1),1)</f>
        <v>1</v>
      </c>
      <c r="G2865" s="2">
        <f ca="1">IF(D2865&gt;=$B$7,IF(E2865&gt;=$B$6,D2865,0),0)</f>
        <v>0.16871396156929164</v>
      </c>
    </row>
    <row r="2866" spans="1:7" x14ac:dyDescent="0.25">
      <c r="A2866" s="2">
        <f ca="1">_xlfn.BETA.INV(RAND(),Plan1!$B$4+Plan1!$B$9,Plan1!$B$5+Plan1!$B$8-Plan1!$B$9)</f>
        <v>7.6872324189591223E-2</v>
      </c>
      <c r="B2866">
        <f ca="1">_xlfn.BETA.DIST(A2866,Plan1!$B$12,Plan1!$B$13,FALSE)</f>
        <v>3.7515147945865892</v>
      </c>
      <c r="D2866" s="2">
        <v>0.1687497657583088</v>
      </c>
      <c r="E2866">
        <v>6.0128836459372872</v>
      </c>
      <c r="F2866" s="2">
        <f ca="1">IF(D2866&lt;=$B$7,IF(E2866&gt;=$B$6,D2866,1),1)</f>
        <v>1</v>
      </c>
      <c r="G2866" s="2">
        <f ca="1">IF(D2866&gt;=$B$7,IF(E2866&gt;=$B$6,D2866,0),0)</f>
        <v>0.1687497657583088</v>
      </c>
    </row>
    <row r="2867" spans="1:7" x14ac:dyDescent="0.25">
      <c r="A2867" s="2">
        <f ca="1">_xlfn.BETA.INV(RAND(),Plan1!$B$4+Plan1!$B$9,Plan1!$B$5+Plan1!$B$8-Plan1!$B$9)</f>
        <v>0.12543787484546884</v>
      </c>
      <c r="B2867">
        <f ca="1">_xlfn.BETA.DIST(A2867,Plan1!$B$12,Plan1!$B$13,FALSE)</f>
        <v>7.2937947510236167</v>
      </c>
      <c r="D2867" s="2">
        <v>9.9523272761895418E-2</v>
      </c>
      <c r="E2867">
        <v>6.0108191017646497</v>
      </c>
      <c r="F2867" s="2">
        <f ca="1">IF(D2867&lt;=$B$7,IF(E2867&gt;=$B$6,D2867,1),1)</f>
        <v>9.9523272761895418E-2</v>
      </c>
      <c r="G2867" s="2">
        <f ca="1">IF(D2867&gt;=$B$7,IF(E2867&gt;=$B$6,D2867,0),0)</f>
        <v>0</v>
      </c>
    </row>
    <row r="2868" spans="1:7" x14ac:dyDescent="0.25">
      <c r="A2868" s="2">
        <f ca="1">_xlfn.BETA.INV(RAND(),Plan1!$B$4+Plan1!$B$9,Plan1!$B$5+Plan1!$B$8-Plan1!$B$9)</f>
        <v>0.19648096234828705</v>
      </c>
      <c r="B2868">
        <f ca="1">_xlfn.BETA.DIST(A2868,Plan1!$B$12,Plan1!$B$13,FALSE)</f>
        <v>4.1994669367536828</v>
      </c>
      <c r="D2868" s="2">
        <v>0.16878447533643015</v>
      </c>
      <c r="E2868">
        <v>6.0107816392379902</v>
      </c>
      <c r="F2868" s="2">
        <f ca="1">IF(D2868&lt;=$B$7,IF(E2868&gt;=$B$6,D2868,1),1)</f>
        <v>1</v>
      </c>
      <c r="G2868" s="2">
        <f ca="1">IF(D2868&gt;=$B$7,IF(E2868&gt;=$B$6,D2868,0),0)</f>
        <v>0.16878447533643015</v>
      </c>
    </row>
    <row r="2869" spans="1:7" x14ac:dyDescent="0.25">
      <c r="A2869" s="2">
        <f ca="1">_xlfn.BETA.INV(RAND(),Plan1!$B$4+Plan1!$B$9,Plan1!$B$5+Plan1!$B$8-Plan1!$B$9)</f>
        <v>0.105600330595257</v>
      </c>
      <c r="B2869">
        <f ca="1">_xlfn.BETA.DIST(A2869,Plan1!$B$12,Plan1!$B$13,FALSE)</f>
        <v>6.4652946669201929</v>
      </c>
      <c r="D2869" s="2">
        <v>0.16879559382802756</v>
      </c>
      <c r="E2869">
        <v>6.0101081186087724</v>
      </c>
      <c r="F2869" s="2">
        <f ca="1">IF(D2869&lt;=$B$7,IF(E2869&gt;=$B$6,D2869,1),1)</f>
        <v>1</v>
      </c>
      <c r="G2869" s="2">
        <f ca="1">IF(D2869&gt;=$B$7,IF(E2869&gt;=$B$6,D2869,0),0)</f>
        <v>0.16879559382802756</v>
      </c>
    </row>
    <row r="2870" spans="1:7" x14ac:dyDescent="0.25">
      <c r="A2870" s="2">
        <f ca="1">_xlfn.BETA.INV(RAND(),Plan1!$B$4+Plan1!$B$9,Plan1!$B$5+Plan1!$B$8-Plan1!$B$9)</f>
        <v>8.532728394263521E-2</v>
      </c>
      <c r="B2870">
        <f ca="1">_xlfn.BETA.DIST(A2870,Plan1!$B$12,Plan1!$B$13,FALSE)</f>
        <v>4.665805874004584</v>
      </c>
      <c r="D2870" s="2">
        <v>9.9505038537874374E-2</v>
      </c>
      <c r="E2870">
        <v>6.0093289950267907</v>
      </c>
      <c r="F2870" s="2">
        <f ca="1">IF(D2870&lt;=$B$7,IF(E2870&gt;=$B$6,D2870,1),1)</f>
        <v>9.9505038537874374E-2</v>
      </c>
      <c r="G2870" s="2">
        <f ca="1">IF(D2870&gt;=$B$7,IF(E2870&gt;=$B$6,D2870,0),0)</f>
        <v>0</v>
      </c>
    </row>
    <row r="2871" spans="1:7" x14ac:dyDescent="0.25">
      <c r="A2871" s="2">
        <f ca="1">_xlfn.BETA.INV(RAND(),Plan1!$B$4+Plan1!$B$9,Plan1!$B$5+Plan1!$B$8-Plan1!$B$9)</f>
        <v>0.12856635214955239</v>
      </c>
      <c r="B2871">
        <f ca="1">_xlfn.BETA.DIST(A2871,Plan1!$B$12,Plan1!$B$13,FALSE)</f>
        <v>7.3297215262275257</v>
      </c>
      <c r="D2871" s="2">
        <v>0.16889825905355893</v>
      </c>
      <c r="E2871">
        <v>6.0038847442180927</v>
      </c>
      <c r="F2871" s="2">
        <f ca="1">IF(D2871&lt;=$B$7,IF(E2871&gt;=$B$6,D2871,1),1)</f>
        <v>1</v>
      </c>
      <c r="G2871" s="2">
        <f ca="1">IF(D2871&gt;=$B$7,IF(E2871&gt;=$B$6,D2871,0),0)</f>
        <v>0.16889825905355893</v>
      </c>
    </row>
    <row r="2872" spans="1:7" x14ac:dyDescent="0.25">
      <c r="A2872" s="2">
        <f ca="1">_xlfn.BETA.INV(RAND(),Plan1!$B$4+Plan1!$B$9,Plan1!$B$5+Plan1!$B$8-Plan1!$B$9)</f>
        <v>0.12597378512561133</v>
      </c>
      <c r="B2872">
        <f ca="1">_xlfn.BETA.DIST(A2872,Plan1!$B$12,Plan1!$B$13,FALSE)</f>
        <v>7.3017368239886116</v>
      </c>
      <c r="D2872" s="2">
        <v>0.16892274096769877</v>
      </c>
      <c r="E2872">
        <v>6.0023995638487211</v>
      </c>
      <c r="F2872" s="2">
        <f ca="1">IF(D2872&lt;=$B$7,IF(E2872&gt;=$B$6,D2872,1),1)</f>
        <v>1</v>
      </c>
      <c r="G2872" s="2">
        <f ca="1">IF(D2872&gt;=$B$7,IF(E2872&gt;=$B$6,D2872,0),0)</f>
        <v>0.16892274096769877</v>
      </c>
    </row>
    <row r="2873" spans="1:7" x14ac:dyDescent="0.25">
      <c r="A2873" s="2">
        <f ca="1">_xlfn.BETA.INV(RAND(),Plan1!$B$4+Plan1!$B$9,Plan1!$B$5+Plan1!$B$8-Plan1!$B$9)</f>
        <v>0.15195369293053607</v>
      </c>
      <c r="B2873">
        <f ca="1">_xlfn.BETA.DIST(A2873,Plan1!$B$12,Plan1!$B$13,FALSE)</f>
        <v>6.8884285917931205</v>
      </c>
      <c r="D2873" s="2">
        <v>0.16898404611991036</v>
      </c>
      <c r="E2873">
        <v>5.9986786185964833</v>
      </c>
      <c r="F2873" s="2">
        <f ca="1">IF(D2873&lt;=$B$7,IF(E2873&gt;=$B$6,D2873,1),1)</f>
        <v>1</v>
      </c>
      <c r="G2873" s="2">
        <f ca="1">IF(D2873&gt;=$B$7,IF(E2873&gt;=$B$6,D2873,0),0)</f>
        <v>0.16898404611991036</v>
      </c>
    </row>
    <row r="2874" spans="1:7" x14ac:dyDescent="0.25">
      <c r="A2874" s="2">
        <f ca="1">_xlfn.BETA.INV(RAND(),Plan1!$B$4+Plan1!$B$9,Plan1!$B$5+Plan1!$B$8-Plan1!$B$9)</f>
        <v>0.13957541558550898</v>
      </c>
      <c r="B2874">
        <f ca="1">_xlfn.BETA.DIST(A2874,Plan1!$B$12,Plan1!$B$13,FALSE)</f>
        <v>7.2658352529067924</v>
      </c>
      <c r="D2874" s="2">
        <v>0.169012751601477</v>
      </c>
      <c r="E2874">
        <v>5.9969353918471002</v>
      </c>
      <c r="F2874" s="2">
        <f ca="1">IF(D2874&lt;=$B$7,IF(E2874&gt;=$B$6,D2874,1),1)</f>
        <v>1</v>
      </c>
      <c r="G2874" s="2">
        <f ca="1">IF(D2874&gt;=$B$7,IF(E2874&gt;=$B$6,D2874,0),0)</f>
        <v>0.169012751601477</v>
      </c>
    </row>
    <row r="2875" spans="1:7" x14ac:dyDescent="0.25">
      <c r="A2875" s="2">
        <f ca="1">_xlfn.BETA.INV(RAND(),Plan1!$B$4+Plan1!$B$9,Plan1!$B$5+Plan1!$B$8-Plan1!$B$9)</f>
        <v>0.17184631150199536</v>
      </c>
      <c r="B2875">
        <f ca="1">_xlfn.BETA.DIST(A2875,Plan1!$B$12,Plan1!$B$13,FALSE)</f>
        <v>5.8221079649466994</v>
      </c>
      <c r="D2875" s="2">
        <v>0.1690371903884399</v>
      </c>
      <c r="E2875">
        <v>5.9954508046475183</v>
      </c>
      <c r="F2875" s="2">
        <f ca="1">IF(D2875&lt;=$B$7,IF(E2875&gt;=$B$6,D2875,1),1)</f>
        <v>1</v>
      </c>
      <c r="G2875" s="2">
        <f ca="1">IF(D2875&gt;=$B$7,IF(E2875&gt;=$B$6,D2875,0),0)</f>
        <v>0.1690371903884399</v>
      </c>
    </row>
    <row r="2876" spans="1:7" x14ac:dyDescent="0.25">
      <c r="A2876" s="2">
        <f ca="1">_xlfn.BETA.INV(RAND(),Plan1!$B$4+Plan1!$B$9,Plan1!$B$5+Plan1!$B$8-Plan1!$B$9)</f>
        <v>0.15642762255729037</v>
      </c>
      <c r="B2876">
        <f ca="1">_xlfn.BETA.DIST(A2876,Plan1!$B$12,Plan1!$B$13,FALSE)</f>
        <v>6.6884106899165401</v>
      </c>
      <c r="D2876" s="2">
        <v>9.9320974392920952E-2</v>
      </c>
      <c r="E2876">
        <v>5.9942469217036862</v>
      </c>
      <c r="F2876" s="2">
        <f ca="1">IF(D2876&lt;=$B$7,IF(E2876&gt;=$B$6,D2876,1),1)</f>
        <v>9.9320974392920952E-2</v>
      </c>
      <c r="G2876" s="2">
        <f ca="1">IF(D2876&gt;=$B$7,IF(E2876&gt;=$B$6,D2876,0),0)</f>
        <v>0</v>
      </c>
    </row>
    <row r="2877" spans="1:7" x14ac:dyDescent="0.25">
      <c r="A2877" s="2">
        <f ca="1">_xlfn.BETA.INV(RAND(),Plan1!$B$4+Plan1!$B$9,Plan1!$B$5+Plan1!$B$8-Plan1!$B$9)</f>
        <v>0.11825705332462133</v>
      </c>
      <c r="B2877">
        <f ca="1">_xlfn.BETA.DIST(A2877,Plan1!$B$12,Plan1!$B$13,FALSE)</f>
        <v>7.1144154432653055</v>
      </c>
      <c r="D2877" s="2">
        <v>0.16905819537829803</v>
      </c>
      <c r="E2877">
        <v>5.9941744672619111</v>
      </c>
      <c r="F2877" s="2">
        <f ca="1">IF(D2877&lt;=$B$7,IF(E2877&gt;=$B$6,D2877,1),1)</f>
        <v>1</v>
      </c>
      <c r="G2877" s="2">
        <f ca="1">IF(D2877&gt;=$B$7,IF(E2877&gt;=$B$6,D2877,0),0)</f>
        <v>0.16905819537829803</v>
      </c>
    </row>
    <row r="2878" spans="1:7" x14ac:dyDescent="0.25">
      <c r="A2878" s="2">
        <f ca="1">_xlfn.BETA.INV(RAND(),Plan1!$B$4+Plan1!$B$9,Plan1!$B$5+Plan1!$B$8-Plan1!$B$9)</f>
        <v>0.17668920265129262</v>
      </c>
      <c r="B2878">
        <f ca="1">_xlfn.BETA.DIST(A2878,Plan1!$B$12,Plan1!$B$13,FALSE)</f>
        <v>5.512821899381402</v>
      </c>
      <c r="D2878" s="2">
        <v>0.16906059162547538</v>
      </c>
      <c r="E2878">
        <v>5.994028842651244</v>
      </c>
      <c r="F2878" s="2">
        <f ca="1">IF(D2878&lt;=$B$7,IF(E2878&gt;=$B$6,D2878,1),1)</f>
        <v>1</v>
      </c>
      <c r="G2878" s="2">
        <f ca="1">IF(D2878&gt;=$B$7,IF(E2878&gt;=$B$6,D2878,0),0)</f>
        <v>0.16906059162547538</v>
      </c>
    </row>
    <row r="2879" spans="1:7" x14ac:dyDescent="0.25">
      <c r="A2879" s="2">
        <f ca="1">_xlfn.BETA.INV(RAND(),Plan1!$B$4+Plan1!$B$9,Plan1!$B$5+Plan1!$B$8-Plan1!$B$9)</f>
        <v>0.17136656790434712</v>
      </c>
      <c r="B2879">
        <f ca="1">_xlfn.BETA.DIST(A2879,Plan1!$B$12,Plan1!$B$13,FALSE)</f>
        <v>5.8520702904679291</v>
      </c>
      <c r="D2879" s="2">
        <v>9.9315759731860437E-2</v>
      </c>
      <c r="E2879">
        <v>5.9938185704011175</v>
      </c>
      <c r="F2879" s="2">
        <f ca="1">IF(D2879&lt;=$B$7,IF(E2879&gt;=$B$6,D2879,1),1)</f>
        <v>9.9315759731860437E-2</v>
      </c>
      <c r="G2879" s="2">
        <f ca="1">IF(D2879&gt;=$B$7,IF(E2879&gt;=$B$6,D2879,0),0)</f>
        <v>0</v>
      </c>
    </row>
    <row r="2880" spans="1:7" x14ac:dyDescent="0.25">
      <c r="A2880" s="2">
        <f ca="1">_xlfn.BETA.INV(RAND(),Plan1!$B$4+Plan1!$B$9,Plan1!$B$5+Plan1!$B$8-Plan1!$B$9)</f>
        <v>0.13121466528335768</v>
      </c>
      <c r="B2880">
        <f ca="1">_xlfn.BETA.DIST(A2880,Plan1!$B$12,Plan1!$B$13,FALSE)</f>
        <v>7.3407749874795396</v>
      </c>
      <c r="D2880" s="2">
        <v>9.9309152880305007E-2</v>
      </c>
      <c r="E2880">
        <v>5.9932757752832524</v>
      </c>
      <c r="F2880" s="2">
        <f ca="1">IF(D2880&lt;=$B$7,IF(E2880&gt;=$B$6,D2880,1),1)</f>
        <v>9.9309152880305007E-2</v>
      </c>
      <c r="G2880" s="2">
        <f ca="1">IF(D2880&gt;=$B$7,IF(E2880&gt;=$B$6,D2880,0),0)</f>
        <v>0</v>
      </c>
    </row>
    <row r="2881" spans="1:7" x14ac:dyDescent="0.25">
      <c r="A2881" s="2">
        <f ca="1">_xlfn.BETA.INV(RAND(),Plan1!$B$4+Plan1!$B$9,Plan1!$B$5+Plan1!$B$8-Plan1!$B$9)</f>
        <v>0.19785138036658168</v>
      </c>
      <c r="B2881">
        <f ca="1">_xlfn.BETA.DIST(A2881,Plan1!$B$12,Plan1!$B$13,FALSE)</f>
        <v>4.1098247467821301</v>
      </c>
      <c r="D2881" s="2">
        <v>9.9307592097304553E-2</v>
      </c>
      <c r="E2881">
        <v>5.9931475332337421</v>
      </c>
      <c r="F2881" s="2">
        <f ca="1">IF(D2881&lt;=$B$7,IF(E2881&gt;=$B$6,D2881,1),1)</f>
        <v>9.9307592097304553E-2</v>
      </c>
      <c r="G2881" s="2">
        <f ca="1">IF(D2881&gt;=$B$7,IF(E2881&gt;=$B$6,D2881,0),0)</f>
        <v>0</v>
      </c>
    </row>
    <row r="2882" spans="1:7" x14ac:dyDescent="0.25">
      <c r="A2882" s="2">
        <f ca="1">_xlfn.BETA.INV(RAND(),Plan1!$B$4+Plan1!$B$9,Plan1!$B$5+Plan1!$B$8-Plan1!$B$9)</f>
        <v>8.8355618492150539E-2</v>
      </c>
      <c r="B2882">
        <f ca="1">_xlfn.BETA.DIST(A2882,Plan1!$B$12,Plan1!$B$13,FALSE)</f>
        <v>4.978851486174948</v>
      </c>
      <c r="D2882" s="2">
        <v>0.16907970073385659</v>
      </c>
      <c r="E2882">
        <v>5.9928673972339919</v>
      </c>
      <c r="F2882" s="2">
        <f ca="1">IF(D2882&lt;=$B$7,IF(E2882&gt;=$B$6,D2882,1),1)</f>
        <v>1</v>
      </c>
      <c r="G2882" s="2">
        <f ca="1">IF(D2882&gt;=$B$7,IF(E2882&gt;=$B$6,D2882,0),0)</f>
        <v>0.16907970073385659</v>
      </c>
    </row>
    <row r="2883" spans="1:7" x14ac:dyDescent="0.25">
      <c r="A2883" s="2">
        <f ca="1">_xlfn.BETA.INV(RAND(),Plan1!$B$4+Plan1!$B$9,Plan1!$B$5+Plan1!$B$8-Plan1!$B$9)</f>
        <v>0.17663576013137638</v>
      </c>
      <c r="B2883">
        <f ca="1">_xlfn.BETA.DIST(A2883,Plan1!$B$12,Plan1!$B$13,FALSE)</f>
        <v>5.5162930774327963</v>
      </c>
      <c r="D2883" s="2">
        <v>0.16908842228141485</v>
      </c>
      <c r="E2883">
        <v>5.9923372172384948</v>
      </c>
      <c r="F2883" s="2">
        <f ca="1">IF(D2883&lt;=$B$7,IF(E2883&gt;=$B$6,D2883,1),1)</f>
        <v>1</v>
      </c>
      <c r="G2883" s="2">
        <f ca="1">IF(D2883&gt;=$B$7,IF(E2883&gt;=$B$6,D2883,0),0)</f>
        <v>0.16908842228141485</v>
      </c>
    </row>
    <row r="2884" spans="1:7" x14ac:dyDescent="0.25">
      <c r="A2884" s="2">
        <f ca="1">_xlfn.BETA.INV(RAND(),Plan1!$B$4+Plan1!$B$9,Plan1!$B$5+Plan1!$B$8-Plan1!$B$9)</f>
        <v>8.5563309003159949E-2</v>
      </c>
      <c r="B2884">
        <f ca="1">_xlfn.BETA.DIST(A2884,Plan1!$B$12,Plan1!$B$13,FALSE)</f>
        <v>4.6905766359170986</v>
      </c>
      <c r="D2884" s="2">
        <v>0.16908852427885845</v>
      </c>
      <c r="E2884">
        <v>5.9923310165246093</v>
      </c>
      <c r="F2884" s="2">
        <f ca="1">IF(D2884&lt;=$B$7,IF(E2884&gt;=$B$6,D2884,1),1)</f>
        <v>1</v>
      </c>
      <c r="G2884" s="2">
        <f ca="1">IF(D2884&gt;=$B$7,IF(E2884&gt;=$B$6,D2884,0),0)</f>
        <v>0.16908852427885845</v>
      </c>
    </row>
    <row r="2885" spans="1:7" x14ac:dyDescent="0.25">
      <c r="A2885" s="2">
        <f ca="1">_xlfn.BETA.INV(RAND(),Plan1!$B$4+Plan1!$B$9,Plan1!$B$5+Plan1!$B$8-Plan1!$B$9)</f>
        <v>0.1535126585618507</v>
      </c>
      <c r="B2885">
        <f ca="1">_xlfn.BETA.DIST(A2885,Plan1!$B$12,Plan1!$B$13,FALSE)</f>
        <v>6.822044549817643</v>
      </c>
      <c r="D2885" s="2">
        <v>0.16909992634327142</v>
      </c>
      <c r="E2885">
        <v>5.9916378056366852</v>
      </c>
      <c r="F2885" s="2">
        <f ca="1">IF(D2885&lt;=$B$7,IF(E2885&gt;=$B$6,D2885,1),1)</f>
        <v>1</v>
      </c>
      <c r="G2885" s="2">
        <f ca="1">IF(D2885&gt;=$B$7,IF(E2885&gt;=$B$6,D2885,0),0)</f>
        <v>0.16909992634327142</v>
      </c>
    </row>
    <row r="2886" spans="1:7" x14ac:dyDescent="0.25">
      <c r="A2886" s="2">
        <f ca="1">_xlfn.BETA.INV(RAND(),Plan1!$B$4+Plan1!$B$9,Plan1!$B$5+Plan1!$B$8-Plan1!$B$9)</f>
        <v>0.16499363880401219</v>
      </c>
      <c r="B2886">
        <f ca="1">_xlfn.BETA.DIST(A2886,Plan1!$B$12,Plan1!$B$13,FALSE)</f>
        <v>6.2347209387407432</v>
      </c>
      <c r="D2886" s="2">
        <v>0.16910419157082868</v>
      </c>
      <c r="E2886">
        <v>5.9913784687917122</v>
      </c>
      <c r="F2886" s="2">
        <f ca="1">IF(D2886&lt;=$B$7,IF(E2886&gt;=$B$6,D2886,1),1)</f>
        <v>1</v>
      </c>
      <c r="G2886" s="2">
        <f ca="1">IF(D2886&gt;=$B$7,IF(E2886&gt;=$B$6,D2886,0),0)</f>
        <v>0.16910419157082868</v>
      </c>
    </row>
    <row r="2887" spans="1:7" x14ac:dyDescent="0.25">
      <c r="A2887" s="2">
        <f ca="1">_xlfn.BETA.INV(RAND(),Plan1!$B$4+Plan1!$B$9,Plan1!$B$5+Plan1!$B$8-Plan1!$B$9)</f>
        <v>0.12906249412347681</v>
      </c>
      <c r="B2887">
        <f ca="1">_xlfn.BETA.DIST(A2887,Plan1!$B$12,Plan1!$B$13,FALSE)</f>
        <v>7.3331267442372452</v>
      </c>
      <c r="D2887" s="2">
        <v>0.1691042300066834</v>
      </c>
      <c r="E2887">
        <v>5.9913761317332366</v>
      </c>
      <c r="F2887" s="2">
        <f ca="1">IF(D2887&lt;=$B$7,IF(E2887&gt;=$B$6,D2887,1),1)</f>
        <v>1</v>
      </c>
      <c r="G2887" s="2">
        <f ca="1">IF(D2887&gt;=$B$7,IF(E2887&gt;=$B$6,D2887,0),0)</f>
        <v>0.1691042300066834</v>
      </c>
    </row>
    <row r="2888" spans="1:7" x14ac:dyDescent="0.25">
      <c r="A2888" s="2">
        <f ca="1">_xlfn.BETA.INV(RAND(),Plan1!$B$4+Plan1!$B$9,Plan1!$B$5+Plan1!$B$8-Plan1!$B$9)</f>
        <v>4.9229414727958519E-2</v>
      </c>
      <c r="B2888">
        <f ca="1">_xlfn.BETA.DIST(A2888,Plan1!$B$12,Plan1!$B$13,FALSE)</f>
        <v>1.0698941999564937</v>
      </c>
      <c r="D2888" s="2">
        <v>0.1691358790242391</v>
      </c>
      <c r="E2888">
        <v>5.9894513817145896</v>
      </c>
      <c r="F2888" s="2">
        <f ca="1">IF(D2888&lt;=$B$7,IF(E2888&gt;=$B$6,D2888,1),1)</f>
        <v>1</v>
      </c>
      <c r="G2888" s="2">
        <f ca="1">IF(D2888&gt;=$B$7,IF(E2888&gt;=$B$6,D2888,0),0)</f>
        <v>0.1691358790242391</v>
      </c>
    </row>
    <row r="2889" spans="1:7" x14ac:dyDescent="0.25">
      <c r="A2889" s="2">
        <f ca="1">_xlfn.BETA.INV(RAND(),Plan1!$B$4+Plan1!$B$9,Plan1!$B$5+Plan1!$B$8-Plan1!$B$9)</f>
        <v>0.17621087052133289</v>
      </c>
      <c r="B2889">
        <f ca="1">_xlfn.BETA.DIST(A2889,Plan1!$B$12,Plan1!$B$13,FALSE)</f>
        <v>5.5438503977931193</v>
      </c>
      <c r="D2889" s="2">
        <v>0.16913625347005756</v>
      </c>
      <c r="E2889">
        <v>5.9894286053222308</v>
      </c>
      <c r="F2889" s="2">
        <f ca="1">IF(D2889&lt;=$B$7,IF(E2889&gt;=$B$6,D2889,1),1)</f>
        <v>1</v>
      </c>
      <c r="G2889" s="2">
        <f ca="1">IF(D2889&gt;=$B$7,IF(E2889&gt;=$B$6,D2889,0),0)</f>
        <v>0.16913625347005756</v>
      </c>
    </row>
    <row r="2890" spans="1:7" x14ac:dyDescent="0.25">
      <c r="A2890" s="2">
        <f ca="1">_xlfn.BETA.INV(RAND(),Plan1!$B$4+Plan1!$B$9,Plan1!$B$5+Plan1!$B$8-Plan1!$B$9)</f>
        <v>0.2063120393502208</v>
      </c>
      <c r="B2890">
        <f ca="1">_xlfn.BETA.DIST(A2890,Plan1!$B$12,Plan1!$B$13,FALSE)</f>
        <v>3.5709532086663431</v>
      </c>
      <c r="D2890" s="2">
        <v>9.9246015708719548E-2</v>
      </c>
      <c r="E2890">
        <v>5.9880839085897879</v>
      </c>
      <c r="F2890" s="2">
        <f ca="1">IF(D2890&lt;=$B$7,IF(E2890&gt;=$B$6,D2890,1),1)</f>
        <v>9.9246015708719548E-2</v>
      </c>
      <c r="G2890" s="2">
        <f ca="1">IF(D2890&gt;=$B$7,IF(E2890&gt;=$B$6,D2890,0),0)</f>
        <v>0</v>
      </c>
    </row>
    <row r="2891" spans="1:7" x14ac:dyDescent="0.25">
      <c r="A2891" s="2">
        <f ca="1">_xlfn.BETA.INV(RAND(),Plan1!$B$4+Plan1!$B$9,Plan1!$B$5+Plan1!$B$8-Plan1!$B$9)</f>
        <v>0.15089238136611316</v>
      </c>
      <c r="B2891">
        <f ca="1">_xlfn.BETA.DIST(A2891,Plan1!$B$12,Plan1!$B$13,FALSE)</f>
        <v>6.931465212633654</v>
      </c>
      <c r="D2891" s="2">
        <v>9.9210481226708211E-2</v>
      </c>
      <c r="E2891">
        <v>5.9851580795760757</v>
      </c>
      <c r="F2891" s="2">
        <f ca="1">IF(D2891&lt;=$B$7,IF(E2891&gt;=$B$6,D2891,1),1)</f>
        <v>9.9210481226708211E-2</v>
      </c>
      <c r="G2891" s="2">
        <f ca="1">IF(D2891&gt;=$B$7,IF(E2891&gt;=$B$6,D2891,0),0)</f>
        <v>0</v>
      </c>
    </row>
    <row r="2892" spans="1:7" x14ac:dyDescent="0.25">
      <c r="A2892" s="2">
        <f ca="1">_xlfn.BETA.INV(RAND(),Plan1!$B$4+Plan1!$B$9,Plan1!$B$5+Plan1!$B$8-Plan1!$B$9)</f>
        <v>0.1605201055096831</v>
      </c>
      <c r="B2892">
        <f ca="1">_xlfn.BETA.DIST(A2892,Plan1!$B$12,Plan1!$B$13,FALSE)</f>
        <v>6.4819429171763341</v>
      </c>
      <c r="D2892" s="2">
        <v>9.9210208019225754E-2</v>
      </c>
      <c r="E2892">
        <v>5.9851355737686101</v>
      </c>
      <c r="F2892" s="2">
        <f ca="1">IF(D2892&lt;=$B$7,IF(E2892&gt;=$B$6,D2892,1),1)</f>
        <v>9.9210208019225754E-2</v>
      </c>
      <c r="G2892" s="2">
        <f ca="1">IF(D2892&gt;=$B$7,IF(E2892&gt;=$B$6,D2892,0),0)</f>
        <v>0</v>
      </c>
    </row>
    <row r="2893" spans="1:7" x14ac:dyDescent="0.25">
      <c r="A2893" s="2">
        <f ca="1">_xlfn.BETA.INV(RAND(),Plan1!$B$4+Plan1!$B$9,Plan1!$B$5+Plan1!$B$8-Plan1!$B$9)</f>
        <v>0.31886736899886015</v>
      </c>
      <c r="B2893">
        <f ca="1">_xlfn.BETA.DIST(A2893,Plan1!$B$12,Plan1!$B$13,FALSE)</f>
        <v>0.20249494713871818</v>
      </c>
      <c r="D2893" s="2">
        <v>9.9210075934151307E-2</v>
      </c>
      <c r="E2893">
        <v>5.9851246930381468</v>
      </c>
      <c r="F2893" s="2">
        <f ca="1">IF(D2893&lt;=$B$7,IF(E2893&gt;=$B$6,D2893,1),1)</f>
        <v>9.9210075934151307E-2</v>
      </c>
      <c r="G2893" s="2">
        <f ca="1">IF(D2893&gt;=$B$7,IF(E2893&gt;=$B$6,D2893,0),0)</f>
        <v>0</v>
      </c>
    </row>
    <row r="2894" spans="1:7" x14ac:dyDescent="0.25">
      <c r="A2894" s="2">
        <f ca="1">_xlfn.BETA.INV(RAND(),Plan1!$B$4+Plan1!$B$9,Plan1!$B$5+Plan1!$B$8-Plan1!$B$9)</f>
        <v>0.13279866890382269</v>
      </c>
      <c r="B2894">
        <f ca="1">_xlfn.BETA.DIST(A2894,Plan1!$B$12,Plan1!$B$13,FALSE)</f>
        <v>7.3391309233339559</v>
      </c>
      <c r="D2894" s="2">
        <v>9.9189039910469318E-2</v>
      </c>
      <c r="E2894">
        <v>5.9833913365572258</v>
      </c>
      <c r="F2894" s="2">
        <f ca="1">IF(D2894&lt;=$B$7,IF(E2894&gt;=$B$6,D2894,1),1)</f>
        <v>9.9189039910469318E-2</v>
      </c>
      <c r="G2894" s="2">
        <f ca="1">IF(D2894&gt;=$B$7,IF(E2894&gt;=$B$6,D2894,0),0)</f>
        <v>0</v>
      </c>
    </row>
    <row r="2895" spans="1:7" x14ac:dyDescent="0.25">
      <c r="A2895" s="2">
        <f ca="1">_xlfn.BETA.INV(RAND(),Plan1!$B$4+Plan1!$B$9,Plan1!$B$5+Plan1!$B$8-Plan1!$B$9)</f>
        <v>0.10133645334008838</v>
      </c>
      <c r="B2895">
        <f ca="1">_xlfn.BETA.DIST(A2895,Plan1!$B$12,Plan1!$B$13,FALSE)</f>
        <v>6.1553362517852319</v>
      </c>
      <c r="D2895" s="2">
        <v>9.9177754987465533E-2</v>
      </c>
      <c r="E2895">
        <v>5.9824610733641528</v>
      </c>
      <c r="F2895" s="2">
        <f ca="1">IF(D2895&lt;=$B$7,IF(E2895&gt;=$B$6,D2895,1),1)</f>
        <v>9.9177754987465533E-2</v>
      </c>
      <c r="G2895" s="2">
        <f ca="1">IF(D2895&gt;=$B$7,IF(E2895&gt;=$B$6,D2895,0),0)</f>
        <v>0</v>
      </c>
    </row>
    <row r="2896" spans="1:7" x14ac:dyDescent="0.25">
      <c r="A2896" s="2">
        <f ca="1">_xlfn.BETA.INV(RAND(),Plan1!$B$4+Plan1!$B$9,Plan1!$B$5+Plan1!$B$8-Plan1!$B$9)</f>
        <v>0.15861789108770252</v>
      </c>
      <c r="B2896">
        <f ca="1">_xlfn.BETA.DIST(A2896,Plan1!$B$12,Plan1!$B$13,FALSE)</f>
        <v>6.5804714450415522</v>
      </c>
      <c r="D2896" s="2">
        <v>9.9167481800258375E-2</v>
      </c>
      <c r="E2896">
        <v>5.9816139738930181</v>
      </c>
      <c r="F2896" s="2">
        <f ca="1">IF(D2896&lt;=$B$7,IF(E2896&gt;=$B$6,D2896,1),1)</f>
        <v>9.9167481800258375E-2</v>
      </c>
      <c r="G2896" s="2">
        <f ca="1">IF(D2896&gt;=$B$7,IF(E2896&gt;=$B$6,D2896,0),0)</f>
        <v>0</v>
      </c>
    </row>
    <row r="2897" spans="1:7" x14ac:dyDescent="0.25">
      <c r="A2897" s="2">
        <f ca="1">_xlfn.BETA.INV(RAND(),Plan1!$B$4+Plan1!$B$9,Plan1!$B$5+Plan1!$B$8-Plan1!$B$9)</f>
        <v>0.11528525936160539</v>
      </c>
      <c r="B2897">
        <f ca="1">_xlfn.BETA.DIST(A2897,Plan1!$B$12,Plan1!$B$13,FALSE)</f>
        <v>6.9999467758722238</v>
      </c>
      <c r="D2897" s="2">
        <v>9.9160688362395971E-2</v>
      </c>
      <c r="E2897">
        <v>5.9810536807273138</v>
      </c>
      <c r="F2897" s="2">
        <f ca="1">IF(D2897&lt;=$B$7,IF(E2897&gt;=$B$6,D2897,1),1)</f>
        <v>9.9160688362395971E-2</v>
      </c>
      <c r="G2897" s="2">
        <f ca="1">IF(D2897&gt;=$B$7,IF(E2897&gt;=$B$6,D2897,0),0)</f>
        <v>0</v>
      </c>
    </row>
    <row r="2898" spans="1:7" x14ac:dyDescent="0.25">
      <c r="A2898" s="2">
        <f ca="1">_xlfn.BETA.INV(RAND(),Plan1!$B$4+Plan1!$B$9,Plan1!$B$5+Plan1!$B$8-Plan1!$B$9)</f>
        <v>0.18261275628251838</v>
      </c>
      <c r="B2898">
        <f ca="1">_xlfn.BETA.DIST(A2898,Plan1!$B$12,Plan1!$B$13,FALSE)</f>
        <v>5.1226294472353304</v>
      </c>
      <c r="D2898" s="2">
        <v>9.9148520374372051E-2</v>
      </c>
      <c r="E2898">
        <v>5.9800498703952201</v>
      </c>
      <c r="F2898" s="2">
        <f ca="1">IF(D2898&lt;=$B$7,IF(E2898&gt;=$B$6,D2898,1),1)</f>
        <v>9.9148520374372051E-2</v>
      </c>
      <c r="G2898" s="2">
        <f ca="1">IF(D2898&gt;=$B$7,IF(E2898&gt;=$B$6,D2898,0),0)</f>
        <v>0</v>
      </c>
    </row>
    <row r="2899" spans="1:7" x14ac:dyDescent="0.25">
      <c r="A2899" s="2">
        <f ca="1">_xlfn.BETA.INV(RAND(),Plan1!$B$4+Plan1!$B$9,Plan1!$B$5+Plan1!$B$8-Plan1!$B$9)</f>
        <v>0.13588632913642934</v>
      </c>
      <c r="B2899">
        <f ca="1">_xlfn.BETA.DIST(A2899,Plan1!$B$12,Plan1!$B$13,FALSE)</f>
        <v>7.3187327015104433</v>
      </c>
      <c r="D2899" s="2">
        <v>9.9139569337577713E-2</v>
      </c>
      <c r="E2899">
        <v>5.9793112427923942</v>
      </c>
      <c r="F2899" s="2">
        <f ca="1">IF(D2899&lt;=$B$7,IF(E2899&gt;=$B$6,D2899,1),1)</f>
        <v>9.9139569337577713E-2</v>
      </c>
      <c r="G2899" s="2">
        <f ca="1">IF(D2899&gt;=$B$7,IF(E2899&gt;=$B$6,D2899,0),0)</f>
        <v>0</v>
      </c>
    </row>
    <row r="2900" spans="1:7" x14ac:dyDescent="0.25">
      <c r="A2900" s="2">
        <f ca="1">_xlfn.BETA.INV(RAND(),Plan1!$B$4+Plan1!$B$9,Plan1!$B$5+Plan1!$B$8-Plan1!$B$9)</f>
        <v>0.2289462467240434</v>
      </c>
      <c r="B2900">
        <f ca="1">_xlfn.BETA.DIST(A2900,Plan1!$B$12,Plan1!$B$13,FALSE)</f>
        <v>2.3130201571076072</v>
      </c>
      <c r="D2900" s="2">
        <v>9.9123224675521274E-2</v>
      </c>
      <c r="E2900">
        <v>5.9779620595402729</v>
      </c>
      <c r="F2900" s="2">
        <f ca="1">IF(D2900&lt;=$B$7,IF(E2900&gt;=$B$6,D2900,1),1)</f>
        <v>9.9123224675521274E-2</v>
      </c>
      <c r="G2900" s="2">
        <f ca="1">IF(D2900&gt;=$B$7,IF(E2900&gt;=$B$6,D2900,0),0)</f>
        <v>0</v>
      </c>
    </row>
    <row r="2901" spans="1:7" x14ac:dyDescent="0.25">
      <c r="A2901" s="2">
        <f ca="1">_xlfn.BETA.INV(RAND(),Plan1!$B$4+Plan1!$B$9,Plan1!$B$5+Plan1!$B$8-Plan1!$B$9)</f>
        <v>0.21344794353201735</v>
      </c>
      <c r="B2901">
        <f ca="1">_xlfn.BETA.DIST(A2901,Plan1!$B$12,Plan1!$B$13,FALSE)</f>
        <v>3.141843565039919</v>
      </c>
      <c r="D2901" s="2">
        <v>9.9087467235469129E-2</v>
      </c>
      <c r="E2901">
        <v>5.975008435325015</v>
      </c>
      <c r="F2901" s="2">
        <f ca="1">IF(D2901&lt;=$B$7,IF(E2901&gt;=$B$6,D2901,1),1)</f>
        <v>9.9087467235469129E-2</v>
      </c>
      <c r="G2901" s="2">
        <f ca="1">IF(D2901&gt;=$B$7,IF(E2901&gt;=$B$6,D2901,0),0)</f>
        <v>0</v>
      </c>
    </row>
    <row r="2902" spans="1:7" x14ac:dyDescent="0.25">
      <c r="A2902" s="2">
        <f ca="1">_xlfn.BETA.INV(RAND(),Plan1!$B$4+Plan1!$B$9,Plan1!$B$5+Plan1!$B$8-Plan1!$B$9)</f>
        <v>8.0234815018779174E-2</v>
      </c>
      <c r="B2902">
        <f ca="1">_xlfn.BETA.DIST(A2902,Plan1!$B$12,Plan1!$B$13,FALSE)</f>
        <v>4.119763828201374</v>
      </c>
      <c r="D2902" s="2">
        <v>9.9083514072740464E-2</v>
      </c>
      <c r="E2902">
        <v>5.974681729252155</v>
      </c>
      <c r="F2902" s="2">
        <f ca="1">IF(D2902&lt;=$B$7,IF(E2902&gt;=$B$6,D2902,1),1)</f>
        <v>9.9083514072740464E-2</v>
      </c>
      <c r="G2902" s="2">
        <f ca="1">IF(D2902&gt;=$B$7,IF(E2902&gt;=$B$6,D2902,0),0)</f>
        <v>0</v>
      </c>
    </row>
    <row r="2903" spans="1:7" x14ac:dyDescent="0.25">
      <c r="A2903" s="2">
        <f ca="1">_xlfn.BETA.INV(RAND(),Plan1!$B$4+Plan1!$B$9,Plan1!$B$5+Plan1!$B$8-Plan1!$B$9)</f>
        <v>0.15923330728076546</v>
      </c>
      <c r="B2903">
        <f ca="1">_xlfn.BETA.DIST(A2903,Plan1!$B$12,Plan1!$B$13,FALSE)</f>
        <v>6.5490631173754261</v>
      </c>
      <c r="D2903" s="2">
        <v>0.16939336775568226</v>
      </c>
      <c r="E2903">
        <v>5.9737655794783073</v>
      </c>
      <c r="F2903" s="2">
        <f ca="1">IF(D2903&lt;=$B$7,IF(E2903&gt;=$B$6,D2903,1),1)</f>
        <v>1</v>
      </c>
      <c r="G2903" s="2">
        <f ca="1">IF(D2903&gt;=$B$7,IF(E2903&gt;=$B$6,D2903,0),0)</f>
        <v>0.16939336775568226</v>
      </c>
    </row>
    <row r="2904" spans="1:7" x14ac:dyDescent="0.25">
      <c r="A2904" s="2">
        <f ca="1">_xlfn.BETA.INV(RAND(),Plan1!$B$4+Plan1!$B$9,Plan1!$B$5+Plan1!$B$8-Plan1!$B$9)</f>
        <v>7.6560428447247988E-2</v>
      </c>
      <c r="B2904">
        <f ca="1">_xlfn.BETA.DIST(A2904,Plan1!$B$12,Plan1!$B$13,FALSE)</f>
        <v>3.7172331174044655</v>
      </c>
      <c r="D2904" s="2">
        <v>9.9071334917136877E-2</v>
      </c>
      <c r="E2904">
        <v>5.9736749819071111</v>
      </c>
      <c r="F2904" s="2">
        <f ca="1">IF(D2904&lt;=$B$7,IF(E2904&gt;=$B$6,D2904,1),1)</f>
        <v>9.9071334917136877E-2</v>
      </c>
      <c r="G2904" s="2">
        <f ca="1">IF(D2904&gt;=$B$7,IF(E2904&gt;=$B$6,D2904,0),0)</f>
        <v>0</v>
      </c>
    </row>
    <row r="2905" spans="1:7" x14ac:dyDescent="0.25">
      <c r="A2905" s="2">
        <f ca="1">_xlfn.BETA.INV(RAND(),Plan1!$B$4+Plan1!$B$9,Plan1!$B$5+Plan1!$B$8-Plan1!$B$9)</f>
        <v>0.15156494382311658</v>
      </c>
      <c r="B2905">
        <f ca="1">_xlfn.BETA.DIST(A2905,Plan1!$B$12,Plan1!$B$13,FALSE)</f>
        <v>6.9043994977692709</v>
      </c>
      <c r="D2905" s="2">
        <v>9.9046528505839337E-2</v>
      </c>
      <c r="E2905">
        <v>5.971623464191401</v>
      </c>
      <c r="F2905" s="2">
        <f ca="1">IF(D2905&lt;=$B$7,IF(E2905&gt;=$B$6,D2905,1),1)</f>
        <v>9.9046528505839337E-2</v>
      </c>
      <c r="G2905" s="2">
        <f ca="1">IF(D2905&gt;=$B$7,IF(E2905&gt;=$B$6,D2905,0),0)</f>
        <v>0</v>
      </c>
    </row>
    <row r="2906" spans="1:7" x14ac:dyDescent="0.25">
      <c r="A2906" s="2">
        <f ca="1">_xlfn.BETA.INV(RAND(),Plan1!$B$4+Plan1!$B$9,Plan1!$B$5+Plan1!$B$8-Plan1!$B$9)</f>
        <v>0.13432021865834137</v>
      </c>
      <c r="B2906">
        <f ca="1">_xlfn.BETA.DIST(A2906,Plan1!$B$12,Plan1!$B$13,FALSE)</f>
        <v>7.331876608181715</v>
      </c>
      <c r="D2906" s="2">
        <v>0.16943883666687298</v>
      </c>
      <c r="E2906">
        <v>5.9709908176137985</v>
      </c>
      <c r="F2906" s="2">
        <f ca="1">IF(D2906&lt;=$B$7,IF(E2906&gt;=$B$6,D2906,1),1)</f>
        <v>1</v>
      </c>
      <c r="G2906" s="2">
        <f ca="1">IF(D2906&gt;=$B$7,IF(E2906&gt;=$B$6,D2906,0),0)</f>
        <v>0.16943883666687298</v>
      </c>
    </row>
    <row r="2907" spans="1:7" x14ac:dyDescent="0.25">
      <c r="A2907" s="2">
        <f ca="1">_xlfn.BETA.INV(RAND(),Plan1!$B$4+Plan1!$B$9,Plan1!$B$5+Plan1!$B$8-Plan1!$B$9)</f>
        <v>9.9569613068449039E-2</v>
      </c>
      <c r="B2907">
        <f ca="1">_xlfn.BETA.DIST(A2907,Plan1!$B$12,Plan1!$B$13,FALSE)</f>
        <v>6.0146028015572437</v>
      </c>
      <c r="D2907" s="2">
        <v>0.16944008353793538</v>
      </c>
      <c r="E2907">
        <v>5.9709147062653605</v>
      </c>
      <c r="F2907" s="2">
        <f ca="1">IF(D2907&lt;=$B$7,IF(E2907&gt;=$B$6,D2907,1),1)</f>
        <v>1</v>
      </c>
      <c r="G2907" s="2">
        <f ca="1">IF(D2907&gt;=$B$7,IF(E2907&gt;=$B$6,D2907,0),0)</f>
        <v>0.16944008353793538</v>
      </c>
    </row>
    <row r="2908" spans="1:7" x14ac:dyDescent="0.25">
      <c r="A2908" s="2">
        <f ca="1">_xlfn.BETA.INV(RAND(),Plan1!$B$4+Plan1!$B$9,Plan1!$B$5+Plan1!$B$8-Plan1!$B$9)</f>
        <v>0.12665536515623679</v>
      </c>
      <c r="B2908">
        <f ca="1">_xlfn.BETA.DIST(A2908,Plan1!$B$12,Plan1!$B$13,FALSE)</f>
        <v>7.3107640754082404</v>
      </c>
      <c r="D2908" s="2">
        <v>9.9026156976860791E-2</v>
      </c>
      <c r="E2908">
        <v>5.969937731221358</v>
      </c>
      <c r="F2908" s="2">
        <f ca="1">IF(D2908&lt;=$B$7,IF(E2908&gt;=$B$6,D2908,1),1)</f>
        <v>9.9026156976860791E-2</v>
      </c>
      <c r="G2908" s="2">
        <f ca="1">IF(D2908&gt;=$B$7,IF(E2908&gt;=$B$6,D2908,0),0)</f>
        <v>0</v>
      </c>
    </row>
    <row r="2909" spans="1:7" x14ac:dyDescent="0.25">
      <c r="A2909" s="2">
        <f ca="1">_xlfn.BETA.INV(RAND(),Plan1!$B$4+Plan1!$B$9,Plan1!$B$5+Plan1!$B$8-Plan1!$B$9)</f>
        <v>0.24502816782239334</v>
      </c>
      <c r="B2909">
        <f ca="1">_xlfn.BETA.DIST(A2909,Plan1!$B$12,Plan1!$B$13,FALSE)</f>
        <v>1.619992141108705</v>
      </c>
      <c r="D2909" s="2">
        <v>0.16950508079635118</v>
      </c>
      <c r="E2909">
        <v>5.9669456436752109</v>
      </c>
      <c r="F2909" s="2">
        <f ca="1">IF(D2909&lt;=$B$7,IF(E2909&gt;=$B$6,D2909,1),1)</f>
        <v>1</v>
      </c>
      <c r="G2909" s="2">
        <f ca="1">IF(D2909&gt;=$B$7,IF(E2909&gt;=$B$6,D2909,0),0)</f>
        <v>0.16950508079635118</v>
      </c>
    </row>
    <row r="2910" spans="1:7" x14ac:dyDescent="0.25">
      <c r="A2910" s="2">
        <f ca="1">_xlfn.BETA.INV(RAND(),Plan1!$B$4+Plan1!$B$9,Plan1!$B$5+Plan1!$B$8-Plan1!$B$9)</f>
        <v>0.21904611372872573</v>
      </c>
      <c r="B2910">
        <f ca="1">_xlfn.BETA.DIST(A2910,Plan1!$B$12,Plan1!$B$13,FALSE)</f>
        <v>2.8250997729772602</v>
      </c>
      <c r="D2910" s="2">
        <v>0.16953437888508938</v>
      </c>
      <c r="E2910">
        <v>5.9651555880508331</v>
      </c>
      <c r="F2910" s="2">
        <f ca="1">IF(D2910&lt;=$B$7,IF(E2910&gt;=$B$6,D2910,1),1)</f>
        <v>1</v>
      </c>
      <c r="G2910" s="2">
        <f ca="1">IF(D2910&gt;=$B$7,IF(E2910&gt;=$B$6,D2910,0),0)</f>
        <v>0.16953437888508938</v>
      </c>
    </row>
    <row r="2911" spans="1:7" x14ac:dyDescent="0.25">
      <c r="A2911" s="2">
        <f ca="1">_xlfn.BETA.INV(RAND(),Plan1!$B$4+Plan1!$B$9,Plan1!$B$5+Plan1!$B$8-Plan1!$B$9)</f>
        <v>0.11520802831610417</v>
      </c>
      <c r="B2911">
        <f ca="1">_xlfn.BETA.DIST(A2911,Plan1!$B$12,Plan1!$B$13,FALSE)</f>
        <v>6.9966570082133774</v>
      </c>
      <c r="D2911" s="2">
        <v>9.8967380704406277E-2</v>
      </c>
      <c r="E2911">
        <v>5.9650690528715842</v>
      </c>
      <c r="F2911" s="2">
        <f ca="1">IF(D2911&lt;=$B$7,IF(E2911&gt;=$B$6,D2911,1),1)</f>
        <v>9.8967380704406277E-2</v>
      </c>
      <c r="G2911" s="2">
        <f ca="1">IF(D2911&gt;=$B$7,IF(E2911&gt;=$B$6,D2911,0),0)</f>
        <v>0</v>
      </c>
    </row>
    <row r="2912" spans="1:7" x14ac:dyDescent="0.25">
      <c r="A2912" s="2">
        <f ca="1">_xlfn.BETA.INV(RAND(),Plan1!$B$4+Plan1!$B$9,Plan1!$B$5+Plan1!$B$8-Plan1!$B$9)</f>
        <v>0.11457780073537906</v>
      </c>
      <c r="B2912">
        <f ca="1">_xlfn.BETA.DIST(A2912,Plan1!$B$12,Plan1!$B$13,FALSE)</f>
        <v>6.9692166310325403</v>
      </c>
      <c r="D2912" s="2">
        <v>9.8944952740835382E-2</v>
      </c>
      <c r="E2912">
        <v>5.9632093078487367</v>
      </c>
      <c r="F2912" s="2">
        <f ca="1">IF(D2912&lt;=$B$7,IF(E2912&gt;=$B$6,D2912,1),1)</f>
        <v>9.8944952740835382E-2</v>
      </c>
      <c r="G2912" s="2">
        <f ca="1">IF(D2912&gt;=$B$7,IF(E2912&gt;=$B$6,D2912,0),0)</f>
        <v>0</v>
      </c>
    </row>
    <row r="2913" spans="1:7" x14ac:dyDescent="0.25">
      <c r="A2913" s="2">
        <f ca="1">_xlfn.BETA.INV(RAND(),Plan1!$B$4+Plan1!$B$9,Plan1!$B$5+Plan1!$B$8-Plan1!$B$9)</f>
        <v>0.30575948720702351</v>
      </c>
      <c r="B2913">
        <f ca="1">_xlfn.BETA.DIST(A2913,Plan1!$B$12,Plan1!$B$13,FALSE)</f>
        <v>0.3079259701991669</v>
      </c>
      <c r="D2913" s="2">
        <v>0.16958935428392785</v>
      </c>
      <c r="E2913">
        <v>5.9617950852746509</v>
      </c>
      <c r="F2913" s="2">
        <f ca="1">IF(D2913&lt;=$B$7,IF(E2913&gt;=$B$6,D2913,1),1)</f>
        <v>1</v>
      </c>
      <c r="G2913" s="2">
        <f ca="1">IF(D2913&gt;=$B$7,IF(E2913&gt;=$B$6,D2913,0),0)</f>
        <v>0.16958935428392785</v>
      </c>
    </row>
    <row r="2914" spans="1:7" x14ac:dyDescent="0.25">
      <c r="A2914" s="2">
        <f ca="1">_xlfn.BETA.INV(RAND(),Plan1!$B$4+Plan1!$B$9,Plan1!$B$5+Plan1!$B$8-Plan1!$B$9)</f>
        <v>0.20185239520878995</v>
      </c>
      <c r="B2914">
        <f ca="1">_xlfn.BETA.DIST(A2914,Plan1!$B$12,Plan1!$B$13,FALSE)</f>
        <v>3.8515342500769378</v>
      </c>
      <c r="D2914" s="2">
        <v>0.16960518693821802</v>
      </c>
      <c r="E2914">
        <v>5.9608268867102385</v>
      </c>
      <c r="F2914" s="2">
        <f ca="1">IF(D2914&lt;=$B$7,IF(E2914&gt;=$B$6,D2914,1),1)</f>
        <v>1</v>
      </c>
      <c r="G2914" s="2">
        <f ca="1">IF(D2914&gt;=$B$7,IF(E2914&gt;=$B$6,D2914,0),0)</f>
        <v>0.16960518693821802</v>
      </c>
    </row>
    <row r="2915" spans="1:7" x14ac:dyDescent="0.25">
      <c r="A2915" s="2">
        <f ca="1">_xlfn.BETA.INV(RAND(),Plan1!$B$4+Plan1!$B$9,Plan1!$B$5+Plan1!$B$8-Plan1!$B$9)</f>
        <v>0.1054329040927045</v>
      </c>
      <c r="B2915">
        <f ca="1">_xlfn.BETA.DIST(A2915,Plan1!$B$12,Plan1!$B$13,FALSE)</f>
        <v>6.4539462521207227</v>
      </c>
      <c r="D2915" s="2">
        <v>0.16962612603550353</v>
      </c>
      <c r="E2915">
        <v>5.959546151809187</v>
      </c>
      <c r="F2915" s="2">
        <f ca="1">IF(D2915&lt;=$B$7,IF(E2915&gt;=$B$6,D2915,1),1)</f>
        <v>1</v>
      </c>
      <c r="G2915" s="2">
        <f ca="1">IF(D2915&gt;=$B$7,IF(E2915&gt;=$B$6,D2915,0),0)</f>
        <v>0.16962612603550353</v>
      </c>
    </row>
    <row r="2916" spans="1:7" x14ac:dyDescent="0.25">
      <c r="A2916" s="2">
        <f ca="1">_xlfn.BETA.INV(RAND(),Plan1!$B$4+Plan1!$B$9,Plan1!$B$5+Plan1!$B$8-Plan1!$B$9)</f>
        <v>0.16414256204750155</v>
      </c>
      <c r="B2916">
        <f ca="1">_xlfn.BETA.DIST(A2916,Plan1!$B$12,Plan1!$B$13,FALSE)</f>
        <v>6.283290804035258</v>
      </c>
      <c r="D2916" s="2">
        <v>9.8874295593715827E-2</v>
      </c>
      <c r="E2916">
        <v>5.9573433443603383</v>
      </c>
      <c r="F2916" s="2">
        <f ca="1">IF(D2916&lt;=$B$7,IF(E2916&gt;=$B$6,D2916,1),1)</f>
        <v>9.8874295593715827E-2</v>
      </c>
      <c r="G2916" s="2">
        <f ca="1">IF(D2916&gt;=$B$7,IF(E2916&gt;=$B$6,D2916,0),0)</f>
        <v>0</v>
      </c>
    </row>
    <row r="2917" spans="1:7" x14ac:dyDescent="0.25">
      <c r="A2917" s="2">
        <f ca="1">_xlfn.BETA.INV(RAND(),Plan1!$B$4+Plan1!$B$9,Plan1!$B$5+Plan1!$B$8-Plan1!$B$9)</f>
        <v>0.12149390613131109</v>
      </c>
      <c r="B2917">
        <f ca="1">_xlfn.BETA.DIST(A2917,Plan1!$B$12,Plan1!$B$13,FALSE)</f>
        <v>7.2122090493992586</v>
      </c>
      <c r="D2917" s="2">
        <v>0.16966557479548128</v>
      </c>
      <c r="E2917">
        <v>5.9571324527732585</v>
      </c>
      <c r="F2917" s="2">
        <f ca="1">IF(D2917&lt;=$B$7,IF(E2917&gt;=$B$6,D2917,1),1)</f>
        <v>1</v>
      </c>
      <c r="G2917" s="2">
        <f ca="1">IF(D2917&gt;=$B$7,IF(E2917&gt;=$B$6,D2917,0),0)</f>
        <v>0.16966557479548128</v>
      </c>
    </row>
    <row r="2918" spans="1:7" x14ac:dyDescent="0.25">
      <c r="A2918" s="2">
        <f ca="1">_xlfn.BETA.INV(RAND(),Plan1!$B$4+Plan1!$B$9,Plan1!$B$5+Plan1!$B$8-Plan1!$B$9)</f>
        <v>3.0447910500548906E-2</v>
      </c>
      <c r="B2918">
        <f ca="1">_xlfn.BETA.DIST(A2918,Plan1!$B$12,Plan1!$B$13,FALSE)</f>
        <v>0.18465176159088562</v>
      </c>
      <c r="D2918" s="2">
        <v>0.16967736358718888</v>
      </c>
      <c r="E2918">
        <v>5.9564109387291895</v>
      </c>
      <c r="F2918" s="2">
        <f ca="1">IF(D2918&lt;=$B$7,IF(E2918&gt;=$B$6,D2918,1),1)</f>
        <v>1</v>
      </c>
      <c r="G2918" s="2">
        <f ca="1">IF(D2918&gt;=$B$7,IF(E2918&gt;=$B$6,D2918,0),0)</f>
        <v>0.16967736358718888</v>
      </c>
    </row>
    <row r="2919" spans="1:7" x14ac:dyDescent="0.25">
      <c r="A2919" s="2">
        <f ca="1">_xlfn.BETA.INV(RAND(),Plan1!$B$4+Plan1!$B$9,Plan1!$B$5+Plan1!$B$8-Plan1!$B$9)</f>
        <v>0.13599922062342323</v>
      </c>
      <c r="B2919">
        <f ca="1">_xlfn.BETA.DIST(A2919,Plan1!$B$12,Plan1!$B$13,FALSE)</f>
        <v>7.3175663905012449</v>
      </c>
      <c r="D2919" s="2">
        <v>0.16969860585231611</v>
      </c>
      <c r="E2919">
        <v>5.9551105978162564</v>
      </c>
      <c r="F2919" s="2">
        <f ca="1">IF(D2919&lt;=$B$7,IF(E2919&gt;=$B$6,D2919,1),1)</f>
        <v>1</v>
      </c>
      <c r="G2919" s="2">
        <f ca="1">IF(D2919&gt;=$B$7,IF(E2919&gt;=$B$6,D2919,0),0)</f>
        <v>0.16969860585231611</v>
      </c>
    </row>
    <row r="2920" spans="1:7" x14ac:dyDescent="0.25">
      <c r="A2920" s="2">
        <f ca="1">_xlfn.BETA.INV(RAND(),Plan1!$B$4+Plan1!$B$9,Plan1!$B$5+Plan1!$B$8-Plan1!$B$9)</f>
        <v>0.12571916600451355</v>
      </c>
      <c r="B2920">
        <f ca="1">_xlfn.BETA.DIST(A2920,Plan1!$B$12,Plan1!$B$13,FALSE)</f>
        <v>7.2980563192597678</v>
      </c>
      <c r="D2920" s="2">
        <v>9.8840209267660906E-2</v>
      </c>
      <c r="E2920">
        <v>5.9545096905405073</v>
      </c>
      <c r="F2920" s="2">
        <f ca="1">IF(D2920&lt;=$B$7,IF(E2920&gt;=$B$6,D2920,1),1)</f>
        <v>9.8840209267660906E-2</v>
      </c>
      <c r="G2920" s="2">
        <f ca="1">IF(D2920&gt;=$B$7,IF(E2920&gt;=$B$6,D2920,0),0)</f>
        <v>0</v>
      </c>
    </row>
    <row r="2921" spans="1:7" x14ac:dyDescent="0.25">
      <c r="A2921" s="2">
        <f ca="1">_xlfn.BETA.INV(RAND(),Plan1!$B$4+Plan1!$B$9,Plan1!$B$5+Plan1!$B$8-Plan1!$B$9)</f>
        <v>8.2664908258431674E-2</v>
      </c>
      <c r="B2921">
        <f ca="1">_xlfn.BETA.DIST(A2921,Plan1!$B$12,Plan1!$B$13,FALSE)</f>
        <v>4.3827664268553201</v>
      </c>
      <c r="D2921" s="2">
        <v>9.8831256036000945E-2</v>
      </c>
      <c r="E2921">
        <v>5.9537649832014239</v>
      </c>
      <c r="F2921" s="2">
        <f ca="1">IF(D2921&lt;=$B$7,IF(E2921&gt;=$B$6,D2921,1),1)</f>
        <v>9.8831256036000945E-2</v>
      </c>
      <c r="G2921" s="2">
        <f ca="1">IF(D2921&gt;=$B$7,IF(E2921&gt;=$B$6,D2921,0),0)</f>
        <v>0</v>
      </c>
    </row>
    <row r="2922" spans="1:7" x14ac:dyDescent="0.25">
      <c r="A2922" s="2">
        <f ca="1">_xlfn.BETA.INV(RAND(),Plan1!$B$4+Plan1!$B$9,Plan1!$B$5+Plan1!$B$8-Plan1!$B$9)</f>
        <v>0.30272664112566694</v>
      </c>
      <c r="B2922">
        <f ca="1">_xlfn.BETA.DIST(A2922,Plan1!$B$12,Plan1!$B$13,FALSE)</f>
        <v>0.33827720770221242</v>
      </c>
      <c r="D2922" s="2">
        <v>0.16974474396217165</v>
      </c>
      <c r="E2922">
        <v>5.9522851915120851</v>
      </c>
      <c r="F2922" s="2">
        <f ca="1">IF(D2922&lt;=$B$7,IF(E2922&gt;=$B$6,D2922,1),1)</f>
        <v>1</v>
      </c>
      <c r="G2922" s="2">
        <f ca="1">IF(D2922&gt;=$B$7,IF(E2922&gt;=$B$6,D2922,0),0)</f>
        <v>0.16974474396217165</v>
      </c>
    </row>
    <row r="2923" spans="1:7" x14ac:dyDescent="0.25">
      <c r="A2923" s="2">
        <f ca="1">_xlfn.BETA.INV(RAND(),Plan1!$B$4+Plan1!$B$9,Plan1!$B$5+Plan1!$B$8-Plan1!$B$9)</f>
        <v>0.15809998297133332</v>
      </c>
      <c r="B2923">
        <f ca="1">_xlfn.BETA.DIST(A2923,Plan1!$B$12,Plan1!$B$13,FALSE)</f>
        <v>6.6065444845921704</v>
      </c>
      <c r="D2923" s="2">
        <v>9.8802771631431419E-2</v>
      </c>
      <c r="E2923">
        <v>5.9513945878452335</v>
      </c>
      <c r="F2923" s="2">
        <f ca="1">IF(D2923&lt;=$B$7,IF(E2923&gt;=$B$6,D2923,1),1)</f>
        <v>9.8802771631431419E-2</v>
      </c>
      <c r="G2923" s="2">
        <f ca="1">IF(D2923&gt;=$B$7,IF(E2923&gt;=$B$6,D2923,0),0)</f>
        <v>0</v>
      </c>
    </row>
    <row r="2924" spans="1:7" x14ac:dyDescent="0.25">
      <c r="A2924" s="2">
        <f ca="1">_xlfn.BETA.INV(RAND(),Plan1!$B$4+Plan1!$B$9,Plan1!$B$5+Plan1!$B$8-Plan1!$B$9)</f>
        <v>0.20345742233342767</v>
      </c>
      <c r="B2924">
        <f ca="1">_xlfn.BETA.DIST(A2924,Plan1!$B$12,Plan1!$B$13,FALSE)</f>
        <v>3.7495804265084454</v>
      </c>
      <c r="D2924" s="2">
        <v>0.1697971680871756</v>
      </c>
      <c r="E2924">
        <v>5.9490730661700031</v>
      </c>
      <c r="F2924" s="2">
        <f ca="1">IF(D2924&lt;=$B$7,IF(E2924&gt;=$B$6,D2924,1),1)</f>
        <v>1</v>
      </c>
      <c r="G2924" s="2">
        <f ca="1">IF(D2924&gt;=$B$7,IF(E2924&gt;=$B$6,D2924,0),0)</f>
        <v>0.1697971680871756</v>
      </c>
    </row>
    <row r="2925" spans="1:7" x14ac:dyDescent="0.25">
      <c r="A2925" s="2">
        <f ca="1">_xlfn.BETA.INV(RAND(),Plan1!$B$4+Plan1!$B$9,Plan1!$B$5+Plan1!$B$8-Plan1!$B$9)</f>
        <v>0.13117085885233951</v>
      </c>
      <c r="B2925">
        <f ca="1">_xlfn.BETA.DIST(A2925,Plan1!$B$12,Plan1!$B$13,FALSE)</f>
        <v>7.3407335850566966</v>
      </c>
      <c r="D2925" s="2">
        <v>9.8767903195284917E-2</v>
      </c>
      <c r="E2925">
        <v>5.9484905829834007</v>
      </c>
      <c r="F2925" s="2">
        <f ca="1">IF(D2925&lt;=$B$7,IF(E2925&gt;=$B$6,D2925,1),1)</f>
        <v>9.8767903195284917E-2</v>
      </c>
      <c r="G2925" s="2">
        <f ca="1">IF(D2925&gt;=$B$7,IF(E2925&gt;=$B$6,D2925,0),0)</f>
        <v>0</v>
      </c>
    </row>
    <row r="2926" spans="1:7" x14ac:dyDescent="0.25">
      <c r="A2926" s="2">
        <f ca="1">_xlfn.BETA.INV(RAND(),Plan1!$B$4+Plan1!$B$9,Plan1!$B$5+Plan1!$B$8-Plan1!$B$9)</f>
        <v>0.11808164075696474</v>
      </c>
      <c r="B2926">
        <f ca="1">_xlfn.BETA.DIST(A2926,Plan1!$B$12,Plan1!$B$13,FALSE)</f>
        <v>7.1083155285725645</v>
      </c>
      <c r="D2926" s="2">
        <v>0.16985833676975914</v>
      </c>
      <c r="E2926">
        <v>5.9453227655042147</v>
      </c>
      <c r="F2926" s="2">
        <f ca="1">IF(D2926&lt;=$B$7,IF(E2926&gt;=$B$6,D2926,1),1)</f>
        <v>1</v>
      </c>
      <c r="G2926" s="2">
        <f ca="1">IF(D2926&gt;=$B$7,IF(E2926&gt;=$B$6,D2926,0),0)</f>
        <v>0.16985833676975914</v>
      </c>
    </row>
    <row r="2927" spans="1:7" x14ac:dyDescent="0.25">
      <c r="A2927" s="2">
        <f ca="1">_xlfn.BETA.INV(RAND(),Plan1!$B$4+Plan1!$B$9,Plan1!$B$5+Plan1!$B$8-Plan1!$B$9)</f>
        <v>0.17771942229441062</v>
      </c>
      <c r="B2927">
        <f ca="1">_xlfn.BETA.DIST(A2927,Plan1!$B$12,Plan1!$B$13,FALSE)</f>
        <v>5.4456995258840752</v>
      </c>
      <c r="D2927" s="2">
        <v>0.16987115642350981</v>
      </c>
      <c r="E2927">
        <v>5.94453645837691</v>
      </c>
      <c r="F2927" s="2">
        <f ca="1">IF(D2927&lt;=$B$7,IF(E2927&gt;=$B$6,D2927,1),1)</f>
        <v>1</v>
      </c>
      <c r="G2927" s="2">
        <f ca="1">IF(D2927&gt;=$B$7,IF(E2927&gt;=$B$6,D2927,0),0)</f>
        <v>0.16987115642350981</v>
      </c>
    </row>
    <row r="2928" spans="1:7" x14ac:dyDescent="0.25">
      <c r="A2928" s="2">
        <f ca="1">_xlfn.BETA.INV(RAND(),Plan1!$B$4+Plan1!$B$9,Plan1!$B$5+Plan1!$B$8-Plan1!$B$9)</f>
        <v>0.18666570265697358</v>
      </c>
      <c r="B2928">
        <f ca="1">_xlfn.BETA.DIST(A2928,Plan1!$B$12,Plan1!$B$13,FALSE)</f>
        <v>4.8519983131725803</v>
      </c>
      <c r="D2928" s="2">
        <v>9.8714150481133633E-2</v>
      </c>
      <c r="E2928">
        <v>5.9440087511269697</v>
      </c>
      <c r="F2928" s="2">
        <f ca="1">IF(D2928&lt;=$B$7,IF(E2928&gt;=$B$6,D2928,1),1)</f>
        <v>9.8714150481133633E-2</v>
      </c>
      <c r="G2928" s="2">
        <f ca="1">IF(D2928&gt;=$B$7,IF(E2928&gt;=$B$6,D2928,0),0)</f>
        <v>0</v>
      </c>
    </row>
    <row r="2929" spans="1:7" x14ac:dyDescent="0.25">
      <c r="A2929" s="2">
        <f ca="1">_xlfn.BETA.INV(RAND(),Plan1!$B$4+Plan1!$B$9,Plan1!$B$5+Plan1!$B$8-Plan1!$B$9)</f>
        <v>0.16802320826382322</v>
      </c>
      <c r="B2929">
        <f ca="1">_xlfn.BETA.DIST(A2929,Plan1!$B$12,Plan1!$B$13,FALSE)</f>
        <v>6.0566781189175849</v>
      </c>
      <c r="D2929" s="2">
        <v>0.1698881770839149</v>
      </c>
      <c r="E2929">
        <v>5.943492304916929</v>
      </c>
      <c r="F2929" s="2">
        <f ca="1">IF(D2929&lt;=$B$7,IF(E2929&gt;=$B$6,D2929,1),1)</f>
        <v>1</v>
      </c>
      <c r="G2929" s="2">
        <f ca="1">IF(D2929&gt;=$B$7,IF(E2929&gt;=$B$6,D2929,0),0)</f>
        <v>0.1698881770839149</v>
      </c>
    </row>
    <row r="2930" spans="1:7" x14ac:dyDescent="0.25">
      <c r="A2930" s="2">
        <f ca="1">_xlfn.BETA.INV(RAND(),Plan1!$B$4+Plan1!$B$9,Plan1!$B$5+Plan1!$B$8-Plan1!$B$9)</f>
        <v>0.10070324734419789</v>
      </c>
      <c r="B2930">
        <f ca="1">_xlfn.BETA.DIST(A2930,Plan1!$B$12,Plan1!$B$13,FALSE)</f>
        <v>6.1056984528699365</v>
      </c>
      <c r="D2930" s="2">
        <v>9.8707444705348577E-2</v>
      </c>
      <c r="E2930">
        <v>5.943449202220477</v>
      </c>
      <c r="F2930" s="2">
        <f ca="1">IF(D2930&lt;=$B$7,IF(E2930&gt;=$B$6,D2930,1),1)</f>
        <v>9.8707444705348577E-2</v>
      </c>
      <c r="G2930" s="2">
        <f ca="1">IF(D2930&gt;=$B$7,IF(E2930&gt;=$B$6,D2930,0),0)</f>
        <v>0</v>
      </c>
    </row>
    <row r="2931" spans="1:7" x14ac:dyDescent="0.25">
      <c r="A2931" s="2">
        <f ca="1">_xlfn.BETA.INV(RAND(),Plan1!$B$4+Plan1!$B$9,Plan1!$B$5+Plan1!$B$8-Plan1!$B$9)</f>
        <v>0.12647016912699666</v>
      </c>
      <c r="B2931">
        <f ca="1">_xlfn.BETA.DIST(A2931,Plan1!$B$12,Plan1!$B$13,FALSE)</f>
        <v>7.3084298332757909</v>
      </c>
      <c r="D2931" s="2">
        <v>9.867750375195336E-2</v>
      </c>
      <c r="E2931">
        <v>5.9409496816339082</v>
      </c>
      <c r="F2931" s="2">
        <f ca="1">IF(D2931&lt;=$B$7,IF(E2931&gt;=$B$6,D2931,1),1)</f>
        <v>9.867750375195336E-2</v>
      </c>
      <c r="G2931" s="2">
        <f ca="1">IF(D2931&gt;=$B$7,IF(E2931&gt;=$B$6,D2931,0),0)</f>
        <v>0</v>
      </c>
    </row>
    <row r="2932" spans="1:7" x14ac:dyDescent="0.25">
      <c r="A2932" s="2">
        <f ca="1">_xlfn.BETA.INV(RAND(),Plan1!$B$4+Plan1!$B$9,Plan1!$B$5+Plan1!$B$8-Plan1!$B$9)</f>
        <v>0.19331087566038851</v>
      </c>
      <c r="B2932">
        <f ca="1">_xlfn.BETA.DIST(A2932,Plan1!$B$12,Plan1!$B$13,FALSE)</f>
        <v>4.4086360408066856</v>
      </c>
      <c r="D2932" s="2">
        <v>9.8663560003195344E-2</v>
      </c>
      <c r="E2932">
        <v>5.9397849861794505</v>
      </c>
      <c r="F2932" s="2">
        <f ca="1">IF(D2932&lt;=$B$7,IF(E2932&gt;=$B$6,D2932,1),1)</f>
        <v>9.8663560003195344E-2</v>
      </c>
      <c r="G2932" s="2">
        <f ca="1">IF(D2932&gt;=$B$7,IF(E2932&gt;=$B$6,D2932,0),0)</f>
        <v>0</v>
      </c>
    </row>
    <row r="2933" spans="1:7" x14ac:dyDescent="0.25">
      <c r="A2933" s="2">
        <f ca="1">_xlfn.BETA.INV(RAND(),Plan1!$B$4+Plan1!$B$9,Plan1!$B$5+Plan1!$B$8-Plan1!$B$9)</f>
        <v>5.3408115524716318E-2</v>
      </c>
      <c r="B2933">
        <f ca="1">_xlfn.BETA.DIST(A2933,Plan1!$B$12,Plan1!$B$13,FALSE)</f>
        <v>1.3903561074702189</v>
      </c>
      <c r="D2933" s="2">
        <v>0.1699531389876906</v>
      </c>
      <c r="E2933">
        <v>5.9395053252264436</v>
      </c>
      <c r="F2933" s="2">
        <f ca="1">IF(D2933&lt;=$B$7,IF(E2933&gt;=$B$6,D2933,1),1)</f>
        <v>1</v>
      </c>
      <c r="G2933" s="2">
        <f ca="1">IF(D2933&gt;=$B$7,IF(E2933&gt;=$B$6,D2933,0),0)</f>
        <v>0.1699531389876906</v>
      </c>
    </row>
    <row r="2934" spans="1:7" x14ac:dyDescent="0.25">
      <c r="A2934" s="2">
        <f ca="1">_xlfn.BETA.INV(RAND(),Plan1!$B$4+Plan1!$B$9,Plan1!$B$5+Plan1!$B$8-Plan1!$B$9)</f>
        <v>0.16897483675808955</v>
      </c>
      <c r="B2934">
        <f ca="1">_xlfn.BETA.DIST(A2934,Plan1!$B$12,Plan1!$B$13,FALSE)</f>
        <v>5.9992377587332104</v>
      </c>
      <c r="D2934" s="2">
        <v>9.8651895847656573E-2</v>
      </c>
      <c r="E2934">
        <v>5.938810384719698</v>
      </c>
      <c r="F2934" s="2">
        <f ca="1">IF(D2934&lt;=$B$7,IF(E2934&gt;=$B$6,D2934,1),1)</f>
        <v>9.8651895847656573E-2</v>
      </c>
      <c r="G2934" s="2">
        <f ca="1">IF(D2934&gt;=$B$7,IF(E2934&gt;=$B$6,D2934,0),0)</f>
        <v>0</v>
      </c>
    </row>
    <row r="2935" spans="1:7" x14ac:dyDescent="0.25">
      <c r="A2935" s="2">
        <f ca="1">_xlfn.BETA.INV(RAND(),Plan1!$B$4+Plan1!$B$9,Plan1!$B$5+Plan1!$B$8-Plan1!$B$9)</f>
        <v>0.16832528721074003</v>
      </c>
      <c r="B2935">
        <f ca="1">_xlfn.BETA.DIST(A2935,Plan1!$B$12,Plan1!$B$13,FALSE)</f>
        <v>6.03851795446392</v>
      </c>
      <c r="D2935" s="2">
        <v>0.16999354805394329</v>
      </c>
      <c r="E2935">
        <v>5.9370238100996753</v>
      </c>
      <c r="F2935" s="2">
        <f ca="1">IF(D2935&lt;=$B$7,IF(E2935&gt;=$B$6,D2935,1),1)</f>
        <v>1</v>
      </c>
      <c r="G2935" s="2">
        <f ca="1">IF(D2935&gt;=$B$7,IF(E2935&gt;=$B$6,D2935,0),0)</f>
        <v>0.16999354805394329</v>
      </c>
    </row>
    <row r="2936" spans="1:7" x14ac:dyDescent="0.25">
      <c r="A2936" s="2">
        <f ca="1">_xlfn.BETA.INV(RAND(),Plan1!$B$4+Plan1!$B$9,Plan1!$B$5+Plan1!$B$8-Plan1!$B$9)</f>
        <v>0.13570834633397766</v>
      </c>
      <c r="B2936">
        <f ca="1">_xlfn.BETA.DIST(A2936,Plan1!$B$12,Plan1!$B$13,FALSE)</f>
        <v>7.3205121629958905</v>
      </c>
      <c r="D2936" s="2">
        <v>0.16999463733047548</v>
      </c>
      <c r="E2936">
        <v>5.9369569024838675</v>
      </c>
      <c r="F2936" s="2">
        <f ca="1">IF(D2936&lt;=$B$7,IF(E2936&gt;=$B$6,D2936,1),1)</f>
        <v>1</v>
      </c>
      <c r="G2936" s="2">
        <f ca="1">IF(D2936&gt;=$B$7,IF(E2936&gt;=$B$6,D2936,0),0)</f>
        <v>0.16999463733047548</v>
      </c>
    </row>
    <row r="2937" spans="1:7" x14ac:dyDescent="0.25">
      <c r="A2937" s="2">
        <f ca="1">_xlfn.BETA.INV(RAND(),Plan1!$B$4+Plan1!$B$9,Plan1!$B$5+Plan1!$B$8-Plan1!$B$9)</f>
        <v>0.20038286107120451</v>
      </c>
      <c r="B2937">
        <f ca="1">_xlfn.BETA.DIST(A2937,Plan1!$B$12,Plan1!$B$13,FALSE)</f>
        <v>3.9457550190377573</v>
      </c>
      <c r="D2937" s="2">
        <v>0.17000031039642527</v>
      </c>
      <c r="E2937">
        <v>5.9366084276649991</v>
      </c>
      <c r="F2937" s="2">
        <f ca="1">IF(D2937&lt;=$B$7,IF(E2937&gt;=$B$6,D2937,1),1)</f>
        <v>1</v>
      </c>
      <c r="G2937" s="2">
        <f ca="1">IF(D2937&gt;=$B$7,IF(E2937&gt;=$B$6,D2937,0),0)</f>
        <v>0.17000031039642527</v>
      </c>
    </row>
    <row r="2938" spans="1:7" x14ac:dyDescent="0.25">
      <c r="A2938" s="2">
        <f ca="1">_xlfn.BETA.INV(RAND(),Plan1!$B$4+Plan1!$B$9,Plan1!$B$5+Plan1!$B$8-Plan1!$B$9)</f>
        <v>0.1682552174836609</v>
      </c>
      <c r="B2938">
        <f ca="1">_xlfn.BETA.DIST(A2938,Plan1!$B$12,Plan1!$B$13,FALSE)</f>
        <v>6.042736522847191</v>
      </c>
      <c r="D2938" s="2">
        <v>0.17001241883402907</v>
      </c>
      <c r="E2938">
        <v>5.9358645797462648</v>
      </c>
      <c r="F2938" s="2">
        <f ca="1">IF(D2938&lt;=$B$7,IF(E2938&gt;=$B$6,D2938,1),1)</f>
        <v>1</v>
      </c>
      <c r="G2938" s="2">
        <f ca="1">IF(D2938&gt;=$B$7,IF(E2938&gt;=$B$6,D2938,0),0)</f>
        <v>0.17001241883402907</v>
      </c>
    </row>
    <row r="2939" spans="1:7" x14ac:dyDescent="0.25">
      <c r="A2939" s="2">
        <f ca="1">_xlfn.BETA.INV(RAND(),Plan1!$B$4+Plan1!$B$9,Plan1!$B$5+Plan1!$B$8-Plan1!$B$9)</f>
        <v>6.7727941391928517E-2</v>
      </c>
      <c r="B2939">
        <f ca="1">_xlfn.BETA.DIST(A2939,Plan1!$B$12,Plan1!$B$13,FALSE)</f>
        <v>2.7571828350695973</v>
      </c>
      <c r="D2939" s="2">
        <v>9.8610501395766784E-2</v>
      </c>
      <c r="E2939">
        <v>5.9353493373223518</v>
      </c>
      <c r="F2939" s="2">
        <f ca="1">IF(D2939&lt;=$B$7,IF(E2939&gt;=$B$6,D2939,1),1)</f>
        <v>9.8610501395766784E-2</v>
      </c>
      <c r="G2939" s="2">
        <f ca="1">IF(D2939&gt;=$B$7,IF(E2939&gt;=$B$6,D2939,0),0)</f>
        <v>0</v>
      </c>
    </row>
    <row r="2940" spans="1:7" x14ac:dyDescent="0.25">
      <c r="A2940" s="2">
        <f ca="1">_xlfn.BETA.INV(RAND(),Plan1!$B$4+Plan1!$B$9,Plan1!$B$5+Plan1!$B$8-Plan1!$B$9)</f>
        <v>0.10304218639931483</v>
      </c>
      <c r="B2940">
        <f ca="1">_xlfn.BETA.DIST(A2940,Plan1!$B$12,Plan1!$B$13,FALSE)</f>
        <v>6.2844900916105511</v>
      </c>
      <c r="D2940" s="2">
        <v>0.17003614430783331</v>
      </c>
      <c r="E2940">
        <v>5.9344067847889299</v>
      </c>
      <c r="F2940" s="2">
        <f ca="1">IF(D2940&lt;=$B$7,IF(E2940&gt;=$B$6,D2940,1),1)</f>
        <v>1</v>
      </c>
      <c r="G2940" s="2">
        <f ca="1">IF(D2940&gt;=$B$7,IF(E2940&gt;=$B$6,D2940,0),0)</f>
        <v>0.17003614430783331</v>
      </c>
    </row>
    <row r="2941" spans="1:7" x14ac:dyDescent="0.25">
      <c r="A2941" s="2">
        <f ca="1">_xlfn.BETA.INV(RAND(),Plan1!$B$4+Plan1!$B$9,Plan1!$B$5+Plan1!$B$8-Plan1!$B$9)</f>
        <v>0.16139317739338999</v>
      </c>
      <c r="B2941">
        <f ca="1">_xlfn.BETA.DIST(A2941,Plan1!$B$12,Plan1!$B$13,FALSE)</f>
        <v>6.4353314058610138</v>
      </c>
      <c r="D2941" s="2">
        <v>9.8577567131696561E-2</v>
      </c>
      <c r="E2941">
        <v>5.9325930703572549</v>
      </c>
      <c r="F2941" s="2">
        <f ca="1">IF(D2941&lt;=$B$7,IF(E2941&gt;=$B$6,D2941,1),1)</f>
        <v>9.8577567131696561E-2</v>
      </c>
      <c r="G2941" s="2">
        <f ca="1">IF(D2941&gt;=$B$7,IF(E2941&gt;=$B$6,D2941,0),0)</f>
        <v>0</v>
      </c>
    </row>
    <row r="2942" spans="1:7" x14ac:dyDescent="0.25">
      <c r="A2942" s="2">
        <f ca="1">_xlfn.BETA.INV(RAND(),Plan1!$B$4+Plan1!$B$9,Plan1!$B$5+Plan1!$B$8-Plan1!$B$9)</f>
        <v>7.212343922578654E-2</v>
      </c>
      <c r="B2942">
        <f ca="1">_xlfn.BETA.DIST(A2942,Plan1!$B$12,Plan1!$B$13,FALSE)</f>
        <v>3.230554102298647</v>
      </c>
      <c r="D2942" s="2">
        <v>9.8561721336027572E-2</v>
      </c>
      <c r="E2942">
        <v>5.9312661201537447</v>
      </c>
      <c r="F2942" s="2">
        <f ca="1">IF(D2942&lt;=$B$7,IF(E2942&gt;=$B$6,D2942,1),1)</f>
        <v>9.8561721336027572E-2</v>
      </c>
      <c r="G2942" s="2">
        <f ca="1">IF(D2942&gt;=$B$7,IF(E2942&gt;=$B$6,D2942,0),0)</f>
        <v>0</v>
      </c>
    </row>
    <row r="2943" spans="1:7" x14ac:dyDescent="0.25">
      <c r="A2943" s="2">
        <f ca="1">_xlfn.BETA.INV(RAND(),Plan1!$B$4+Plan1!$B$9,Plan1!$B$5+Plan1!$B$8-Plan1!$B$9)</f>
        <v>0.22753402257096589</v>
      </c>
      <c r="B2943">
        <f ca="1">_xlfn.BETA.DIST(A2943,Plan1!$B$12,Plan1!$B$13,FALSE)</f>
        <v>2.3821481149142829</v>
      </c>
      <c r="D2943" s="2">
        <v>9.8557057235945489E-2</v>
      </c>
      <c r="E2943">
        <v>5.9308754405866448</v>
      </c>
      <c r="F2943" s="2">
        <f ca="1">IF(D2943&lt;=$B$7,IF(E2943&gt;=$B$6,D2943,1),1)</f>
        <v>9.8557057235945489E-2</v>
      </c>
      <c r="G2943" s="2">
        <f ca="1">IF(D2943&gt;=$B$7,IF(E2943&gt;=$B$6,D2943,0),0)</f>
        <v>0</v>
      </c>
    </row>
    <row r="2944" spans="1:7" x14ac:dyDescent="0.25">
      <c r="A2944" s="2">
        <f ca="1">_xlfn.BETA.INV(RAND(),Plan1!$B$4+Plan1!$B$9,Plan1!$B$5+Plan1!$B$8-Plan1!$B$9)</f>
        <v>0.21883515427620692</v>
      </c>
      <c r="B2944">
        <f ca="1">_xlfn.BETA.DIST(A2944,Plan1!$B$12,Plan1!$B$13,FALSE)</f>
        <v>2.8366933256299798</v>
      </c>
      <c r="D2944" s="2">
        <v>0.17019154611966014</v>
      </c>
      <c r="E2944">
        <v>5.9248488741201086</v>
      </c>
      <c r="F2944" s="2">
        <f ca="1">IF(D2944&lt;=$B$7,IF(E2944&gt;=$B$6,D2944,1),1)</f>
        <v>1</v>
      </c>
      <c r="G2944" s="2">
        <f ca="1">IF(D2944&gt;=$B$7,IF(E2944&gt;=$B$6,D2944,0),0)</f>
        <v>0.17019154611966014</v>
      </c>
    </row>
    <row r="2945" spans="1:7" x14ac:dyDescent="0.25">
      <c r="A2945" s="2">
        <f ca="1">_xlfn.BETA.INV(RAND(),Plan1!$B$4+Plan1!$B$9,Plan1!$B$5+Plan1!$B$8-Plan1!$B$9)</f>
        <v>0.1207848237979661</v>
      </c>
      <c r="B2945">
        <f ca="1">_xlfn.BETA.DIST(A2945,Plan1!$B$12,Plan1!$B$13,FALSE)</f>
        <v>7.1931778456006477</v>
      </c>
      <c r="D2945" s="2">
        <v>9.8480832153286207E-2</v>
      </c>
      <c r="E2945">
        <v>5.924484087688759</v>
      </c>
      <c r="F2945" s="2">
        <f ca="1">IF(D2945&lt;=$B$7,IF(E2945&gt;=$B$6,D2945,1),1)</f>
        <v>9.8480832153286207E-2</v>
      </c>
      <c r="G2945" s="2">
        <f ca="1">IF(D2945&gt;=$B$7,IF(E2945&gt;=$B$6,D2945,0),0)</f>
        <v>0</v>
      </c>
    </row>
    <row r="2946" spans="1:7" x14ac:dyDescent="0.25">
      <c r="A2946" s="2">
        <f ca="1">_xlfn.BETA.INV(RAND(),Plan1!$B$4+Plan1!$B$9,Plan1!$B$5+Plan1!$B$8-Plan1!$B$9)</f>
        <v>9.2512081104710944E-2</v>
      </c>
      <c r="B2946">
        <f ca="1">_xlfn.BETA.DIST(A2946,Plan1!$B$12,Plan1!$B$13,FALSE)</f>
        <v>5.3883837460147346</v>
      </c>
      <c r="D2946" s="2">
        <v>0.17020571979672972</v>
      </c>
      <c r="E2946">
        <v>5.9239763248771951</v>
      </c>
      <c r="F2946" s="2">
        <f ca="1">IF(D2946&lt;=$B$7,IF(E2946&gt;=$B$6,D2946,1),1)</f>
        <v>1</v>
      </c>
      <c r="G2946" s="2">
        <f ca="1">IF(D2946&gt;=$B$7,IF(E2946&gt;=$B$6,D2946,0),0)</f>
        <v>0.17020571979672972</v>
      </c>
    </row>
    <row r="2947" spans="1:7" x14ac:dyDescent="0.25">
      <c r="A2947" s="2">
        <f ca="1">_xlfn.BETA.INV(RAND(),Plan1!$B$4+Plan1!$B$9,Plan1!$B$5+Plan1!$B$8-Plan1!$B$9)</f>
        <v>9.9073956889520004E-2</v>
      </c>
      <c r="B2947">
        <f ca="1">_xlfn.BETA.DIST(A2947,Plan1!$B$12,Plan1!$B$13,FALSE)</f>
        <v>5.9738917449318025</v>
      </c>
      <c r="D2947" s="2">
        <v>0.17022526267565319</v>
      </c>
      <c r="E2947">
        <v>5.922773021308017</v>
      </c>
      <c r="F2947" s="2">
        <f ca="1">IF(D2947&lt;=$B$7,IF(E2947&gt;=$B$6,D2947,1),1)</f>
        <v>1</v>
      </c>
      <c r="G2947" s="2">
        <f ca="1">IF(D2947&gt;=$B$7,IF(E2947&gt;=$B$6,D2947,0),0)</f>
        <v>0.17022526267565319</v>
      </c>
    </row>
    <row r="2948" spans="1:7" x14ac:dyDescent="0.25">
      <c r="A2948" s="2">
        <f ca="1">_xlfn.BETA.INV(RAND(),Plan1!$B$4+Plan1!$B$9,Plan1!$B$5+Plan1!$B$8-Plan1!$B$9)</f>
        <v>0.19703993409529663</v>
      </c>
      <c r="B2948">
        <f ca="1">_xlfn.BETA.DIST(A2948,Plan1!$B$12,Plan1!$B$13,FALSE)</f>
        <v>4.1628393931785341</v>
      </c>
      <c r="D2948" s="2">
        <v>9.8458317069416754E-2</v>
      </c>
      <c r="E2948">
        <v>5.9225938913244009</v>
      </c>
      <c r="F2948" s="2">
        <f ca="1">IF(D2948&lt;=$B$7,IF(E2948&gt;=$B$6,D2948,1),1)</f>
        <v>9.8458317069416754E-2</v>
      </c>
      <c r="G2948" s="2">
        <f ca="1">IF(D2948&gt;=$B$7,IF(E2948&gt;=$B$6,D2948,0),0)</f>
        <v>0</v>
      </c>
    </row>
    <row r="2949" spans="1:7" x14ac:dyDescent="0.25">
      <c r="A2949" s="2">
        <f ca="1">_xlfn.BETA.INV(RAND(),Plan1!$B$4+Plan1!$B$9,Plan1!$B$5+Plan1!$B$8-Plan1!$B$9)</f>
        <v>9.9447755440743538E-2</v>
      </c>
      <c r="B2949">
        <f ca="1">_xlfn.BETA.DIST(A2949,Plan1!$B$12,Plan1!$B$13,FALSE)</f>
        <v>6.0046431154619766</v>
      </c>
      <c r="D2949" s="2">
        <v>0.17026591586386119</v>
      </c>
      <c r="E2949">
        <v>5.9202690895365793</v>
      </c>
      <c r="F2949" s="2">
        <f ca="1">IF(D2949&lt;=$B$7,IF(E2949&gt;=$B$6,D2949,1),1)</f>
        <v>1</v>
      </c>
      <c r="G2949" s="2">
        <f ca="1">IF(D2949&gt;=$B$7,IF(E2949&gt;=$B$6,D2949,0),0)</f>
        <v>0.17026591586386119</v>
      </c>
    </row>
    <row r="2950" spans="1:7" x14ac:dyDescent="0.25">
      <c r="A2950" s="2">
        <f ca="1">_xlfn.BETA.INV(RAND(),Plan1!$B$4+Plan1!$B$9,Plan1!$B$5+Plan1!$B$8-Plan1!$B$9)</f>
        <v>6.0144416394186814E-2</v>
      </c>
      <c r="B2950">
        <f ca="1">_xlfn.BETA.DIST(A2950,Plan1!$B$12,Plan1!$B$13,FALSE)</f>
        <v>1.9893530917352351</v>
      </c>
      <c r="D2950" s="2">
        <v>0.17029151399690512</v>
      </c>
      <c r="E2950">
        <v>5.918691873304545</v>
      </c>
      <c r="F2950" s="2">
        <f ca="1">IF(D2950&lt;=$B$7,IF(E2950&gt;=$B$6,D2950,1),1)</f>
        <v>1</v>
      </c>
      <c r="G2950" s="2">
        <f ca="1">IF(D2950&gt;=$B$7,IF(E2950&gt;=$B$6,D2950,0),0)</f>
        <v>0.17029151399690512</v>
      </c>
    </row>
    <row r="2951" spans="1:7" x14ac:dyDescent="0.25">
      <c r="A2951" s="2">
        <f ca="1">_xlfn.BETA.INV(RAND(),Plan1!$B$4+Plan1!$B$9,Plan1!$B$5+Plan1!$B$8-Plan1!$B$9)</f>
        <v>0.10850191574858171</v>
      </c>
      <c r="B2951">
        <f ca="1">_xlfn.BETA.DIST(A2951,Plan1!$B$12,Plan1!$B$13,FALSE)</f>
        <v>6.6508759214114495</v>
      </c>
      <c r="D2951" s="2">
        <v>0.17029364851032613</v>
      </c>
      <c r="E2951">
        <v>5.9185603366994854</v>
      </c>
      <c r="F2951" s="2">
        <f ca="1">IF(D2951&lt;=$B$7,IF(E2951&gt;=$B$6,D2951,1),1)</f>
        <v>1</v>
      </c>
      <c r="G2951" s="2">
        <f ca="1">IF(D2951&gt;=$B$7,IF(E2951&gt;=$B$6,D2951,0),0)</f>
        <v>0.17029364851032613</v>
      </c>
    </row>
    <row r="2952" spans="1:7" x14ac:dyDescent="0.25">
      <c r="A2952" s="2">
        <f ca="1">_xlfn.BETA.INV(RAND(),Plan1!$B$4+Plan1!$B$9,Plan1!$B$5+Plan1!$B$8-Plan1!$B$9)</f>
        <v>5.4053560095113737E-2</v>
      </c>
      <c r="B2952">
        <f ca="1">_xlfn.BETA.DIST(A2952,Plan1!$B$12,Plan1!$B$13,FALSE)</f>
        <v>1.4435628980201405</v>
      </c>
      <c r="D2952" s="2">
        <v>0.17031902848306224</v>
      </c>
      <c r="E2952">
        <v>5.9169960977860363</v>
      </c>
      <c r="F2952" s="2">
        <f ca="1">IF(D2952&lt;=$B$7,IF(E2952&gt;=$B$6,D2952,1),1)</f>
        <v>1</v>
      </c>
      <c r="G2952" s="2">
        <f ca="1">IF(D2952&gt;=$B$7,IF(E2952&gt;=$B$6,D2952,0),0)</f>
        <v>0.17031902848306224</v>
      </c>
    </row>
    <row r="2953" spans="1:7" x14ac:dyDescent="0.25">
      <c r="A2953" s="2">
        <f ca="1">_xlfn.BETA.INV(RAND(),Plan1!$B$4+Plan1!$B$9,Plan1!$B$5+Plan1!$B$8-Plan1!$B$9)</f>
        <v>0.10553535514748438</v>
      </c>
      <c r="B2953">
        <f ca="1">_xlfn.BETA.DIST(A2953,Plan1!$B$12,Plan1!$B$13,FALSE)</f>
        <v>6.4608987111213949</v>
      </c>
      <c r="D2953" s="2">
        <v>9.8385056468800136E-2</v>
      </c>
      <c r="E2953">
        <v>5.9164361050536876</v>
      </c>
      <c r="F2953" s="2">
        <f ca="1">IF(D2953&lt;=$B$7,IF(E2953&gt;=$B$6,D2953,1),1)</f>
        <v>9.8385056468800136E-2</v>
      </c>
      <c r="G2953" s="2">
        <f ca="1">IF(D2953&gt;=$B$7,IF(E2953&gt;=$B$6,D2953,0),0)</f>
        <v>0</v>
      </c>
    </row>
    <row r="2954" spans="1:7" x14ac:dyDescent="0.25">
      <c r="A2954" s="2">
        <f ca="1">_xlfn.BETA.INV(RAND(),Plan1!$B$4+Plan1!$B$9,Plan1!$B$5+Plan1!$B$8-Plan1!$B$9)</f>
        <v>0.14722684247941231</v>
      </c>
      <c r="B2954">
        <f ca="1">_xlfn.BETA.DIST(A2954,Plan1!$B$12,Plan1!$B$13,FALSE)</f>
        <v>7.0657676413446957</v>
      </c>
      <c r="D2954" s="2">
        <v>0.1703482456282841</v>
      </c>
      <c r="E2954">
        <v>5.9151948357150719</v>
      </c>
      <c r="F2954" s="2">
        <f ca="1">IF(D2954&lt;=$B$7,IF(E2954&gt;=$B$6,D2954,1),1)</f>
        <v>1</v>
      </c>
      <c r="G2954" s="2">
        <f ca="1">IF(D2954&gt;=$B$7,IF(E2954&gt;=$B$6,D2954,0),0)</f>
        <v>0.1703482456282841</v>
      </c>
    </row>
    <row r="2955" spans="1:7" x14ac:dyDescent="0.25">
      <c r="A2955" s="2">
        <f ca="1">_xlfn.BETA.INV(RAND(),Plan1!$B$4+Plan1!$B$9,Plan1!$B$5+Plan1!$B$8-Plan1!$B$9)</f>
        <v>0.13194134375627106</v>
      </c>
      <c r="B2955">
        <f ca="1">_xlfn.BETA.DIST(A2955,Plan1!$B$12,Plan1!$B$13,FALSE)</f>
        <v>7.3407771635057477</v>
      </c>
      <c r="D2955" s="2">
        <v>0.1704409620405245</v>
      </c>
      <c r="E2955">
        <v>5.9094750637822973</v>
      </c>
      <c r="F2955" s="2">
        <f ca="1">IF(D2955&lt;=$B$7,IF(E2955&gt;=$B$6,D2955,1),1)</f>
        <v>1</v>
      </c>
      <c r="G2955" s="2">
        <f ca="1">IF(D2955&gt;=$B$7,IF(E2955&gt;=$B$6,D2955,0),0)</f>
        <v>0.1704409620405245</v>
      </c>
    </row>
    <row r="2956" spans="1:7" x14ac:dyDescent="0.25">
      <c r="A2956" s="2">
        <f ca="1">_xlfn.BETA.INV(RAND(),Plan1!$B$4+Plan1!$B$9,Plan1!$B$5+Plan1!$B$8-Plan1!$B$9)</f>
        <v>0.14281880347812609</v>
      </c>
      <c r="B2956">
        <f ca="1">_xlfn.BETA.DIST(A2956,Plan1!$B$12,Plan1!$B$13,FALSE)</f>
        <v>7.1951867492556678</v>
      </c>
      <c r="D2956" s="2">
        <v>9.8232180198814842E-2</v>
      </c>
      <c r="E2956">
        <v>5.9035500978258604</v>
      </c>
      <c r="F2956" s="2">
        <f ca="1">IF(D2956&lt;=$B$7,IF(E2956&gt;=$B$6,D2956,1),1)</f>
        <v>9.8232180198814842E-2</v>
      </c>
      <c r="G2956" s="2">
        <f ca="1">IF(D2956&gt;=$B$7,IF(E2956&gt;=$B$6,D2956,0),0)</f>
        <v>0</v>
      </c>
    </row>
    <row r="2957" spans="1:7" x14ac:dyDescent="0.25">
      <c r="A2957" s="2">
        <f ca="1">_xlfn.BETA.INV(RAND(),Plan1!$B$4+Plan1!$B$9,Plan1!$B$5+Plan1!$B$8-Plan1!$B$9)</f>
        <v>0.11216400527673771</v>
      </c>
      <c r="B2957">
        <f ca="1">_xlfn.BETA.DIST(A2957,Plan1!$B$12,Plan1!$B$13,FALSE)</f>
        <v>6.8543516591803764</v>
      </c>
      <c r="D2957" s="2">
        <v>0.17054701533855676</v>
      </c>
      <c r="E2957">
        <v>5.9029256149260529</v>
      </c>
      <c r="F2957" s="2">
        <f ca="1">IF(D2957&lt;=$B$7,IF(E2957&gt;=$B$6,D2957,1),1)</f>
        <v>1</v>
      </c>
      <c r="G2957" s="2">
        <f ca="1">IF(D2957&gt;=$B$7,IF(E2957&gt;=$B$6,D2957,0),0)</f>
        <v>0.17054701533855676</v>
      </c>
    </row>
    <row r="2958" spans="1:7" x14ac:dyDescent="0.25">
      <c r="A2958" s="2">
        <f ca="1">_xlfn.BETA.INV(RAND(),Plan1!$B$4+Plan1!$B$9,Plan1!$B$5+Plan1!$B$8-Plan1!$B$9)</f>
        <v>0.10479322486342962</v>
      </c>
      <c r="B2958">
        <f ca="1">_xlfn.BETA.DIST(A2958,Plan1!$B$12,Plan1!$B$13,FALSE)</f>
        <v>6.4099562162390979</v>
      </c>
      <c r="D2958" s="2">
        <v>0.17054850023480173</v>
      </c>
      <c r="E2958">
        <v>5.9028338612675793</v>
      </c>
      <c r="F2958" s="2">
        <f ca="1">IF(D2958&lt;=$B$7,IF(E2958&gt;=$B$6,D2958,1),1)</f>
        <v>1</v>
      </c>
      <c r="G2958" s="2">
        <f ca="1">IF(D2958&gt;=$B$7,IF(E2958&gt;=$B$6,D2958,0),0)</f>
        <v>0.17054850023480173</v>
      </c>
    </row>
    <row r="2959" spans="1:7" x14ac:dyDescent="0.25">
      <c r="A2959" s="2">
        <f ca="1">_xlfn.BETA.INV(RAND(),Plan1!$B$4+Plan1!$B$9,Plan1!$B$5+Plan1!$B$8-Plan1!$B$9)</f>
        <v>0.15530698687425526</v>
      </c>
      <c r="B2959">
        <f ca="1">_xlfn.BETA.DIST(A2959,Plan1!$B$12,Plan1!$B$13,FALSE)</f>
        <v>6.7411948072505741</v>
      </c>
      <c r="D2959" s="2">
        <v>0.17056166237100934</v>
      </c>
      <c r="E2959">
        <v>5.9020204931236746</v>
      </c>
      <c r="F2959" s="2">
        <f ca="1">IF(D2959&lt;=$B$7,IF(E2959&gt;=$B$6,D2959,1),1)</f>
        <v>1</v>
      </c>
      <c r="G2959" s="2">
        <f ca="1">IF(D2959&gt;=$B$7,IF(E2959&gt;=$B$6,D2959,0),0)</f>
        <v>0.17056166237100934</v>
      </c>
    </row>
    <row r="2960" spans="1:7" x14ac:dyDescent="0.25">
      <c r="A2960" s="2">
        <f ca="1">_xlfn.BETA.INV(RAND(),Plan1!$B$4+Plan1!$B$9,Plan1!$B$5+Plan1!$B$8-Plan1!$B$9)</f>
        <v>0.27661671137770005</v>
      </c>
      <c r="B2960">
        <f ca="1">_xlfn.BETA.DIST(A2960,Plan1!$B$12,Plan1!$B$13,FALSE)</f>
        <v>0.72488610624886407</v>
      </c>
      <c r="D2960" s="2">
        <v>0.17059981931614343</v>
      </c>
      <c r="E2960">
        <v>5.8996619078776149</v>
      </c>
      <c r="F2960" s="2">
        <f ca="1">IF(D2960&lt;=$B$7,IF(E2960&gt;=$B$6,D2960,1),1)</f>
        <v>1</v>
      </c>
      <c r="G2960" s="2">
        <f ca="1">IF(D2960&gt;=$B$7,IF(E2960&gt;=$B$6,D2960,0),0)</f>
        <v>0.17059981931614343</v>
      </c>
    </row>
    <row r="2961" spans="1:7" x14ac:dyDescent="0.25">
      <c r="A2961" s="2">
        <f ca="1">_xlfn.BETA.INV(RAND(),Plan1!$B$4+Plan1!$B$9,Plan1!$B$5+Plan1!$B$8-Plan1!$B$9)</f>
        <v>0.20821676255194876</v>
      </c>
      <c r="B2961">
        <f ca="1">_xlfn.BETA.DIST(A2961,Plan1!$B$12,Plan1!$B$13,FALSE)</f>
        <v>3.453858953670236</v>
      </c>
      <c r="D2961" s="2">
        <v>9.8183393267663815E-2</v>
      </c>
      <c r="E2961">
        <v>5.8994275319304172</v>
      </c>
      <c r="F2961" s="2">
        <f ca="1">IF(D2961&lt;=$B$7,IF(E2961&gt;=$B$6,D2961,1),1)</f>
        <v>9.8183393267663815E-2</v>
      </c>
      <c r="G2961" s="2">
        <f ca="1">IF(D2961&gt;=$B$7,IF(E2961&gt;=$B$6,D2961,0),0)</f>
        <v>0</v>
      </c>
    </row>
    <row r="2962" spans="1:7" x14ac:dyDescent="0.25">
      <c r="A2962" s="2">
        <f ca="1">_xlfn.BETA.INV(RAND(),Plan1!$B$4+Plan1!$B$9,Plan1!$B$5+Plan1!$B$8-Plan1!$B$9)</f>
        <v>0.18292347434172451</v>
      </c>
      <c r="B2962">
        <f ca="1">_xlfn.BETA.DIST(A2962,Plan1!$B$12,Plan1!$B$13,FALSE)</f>
        <v>5.1019424827272992</v>
      </c>
      <c r="D2962" s="2">
        <v>0.17062387635380605</v>
      </c>
      <c r="E2962">
        <v>5.8981743909350408</v>
      </c>
      <c r="F2962" s="2">
        <f ca="1">IF(D2962&lt;=$B$7,IF(E2962&gt;=$B$6,D2962,1),1)</f>
        <v>1</v>
      </c>
      <c r="G2962" s="2">
        <f ca="1">IF(D2962&gt;=$B$7,IF(E2962&gt;=$B$6,D2962,0),0)</f>
        <v>0.17062387635380605</v>
      </c>
    </row>
    <row r="2963" spans="1:7" x14ac:dyDescent="0.25">
      <c r="A2963" s="2">
        <f ca="1">_xlfn.BETA.INV(RAND(),Plan1!$B$4+Plan1!$B$9,Plan1!$B$5+Plan1!$B$8-Plan1!$B$9)</f>
        <v>0.10952182643598653</v>
      </c>
      <c r="B2963">
        <f ca="1">_xlfn.BETA.DIST(A2963,Plan1!$B$12,Plan1!$B$13,FALSE)</f>
        <v>6.7110386247155427</v>
      </c>
      <c r="D2963" s="2">
        <v>9.8161116147169658E-2</v>
      </c>
      <c r="E2963">
        <v>5.8975434304458556</v>
      </c>
      <c r="F2963" s="2">
        <f ca="1">IF(D2963&lt;=$B$7,IF(E2963&gt;=$B$6,D2963,1),1)</f>
        <v>9.8161116147169658E-2</v>
      </c>
      <c r="G2963" s="2">
        <f ca="1">IF(D2963&gt;=$B$7,IF(E2963&gt;=$B$6,D2963,0),0)</f>
        <v>0</v>
      </c>
    </row>
    <row r="2964" spans="1:7" x14ac:dyDescent="0.25">
      <c r="A2964" s="2">
        <f ca="1">_xlfn.BETA.INV(RAND(),Plan1!$B$4+Plan1!$B$9,Plan1!$B$5+Plan1!$B$8-Plan1!$B$9)</f>
        <v>0.1316674088857174</v>
      </c>
      <c r="B2964">
        <f ca="1">_xlfn.BETA.DIST(A2964,Plan1!$B$12,Plan1!$B$13,FALSE)</f>
        <v>7.340927672440575</v>
      </c>
      <c r="D2964" s="2">
        <v>0.17063993656967635</v>
      </c>
      <c r="E2964">
        <v>5.8971811322008811</v>
      </c>
      <c r="F2964" s="2">
        <f ca="1">IF(D2964&lt;=$B$7,IF(E2964&gt;=$B$6,D2964,1),1)</f>
        <v>1</v>
      </c>
      <c r="G2964" s="2">
        <f ca="1">IF(D2964&gt;=$B$7,IF(E2964&gt;=$B$6,D2964,0),0)</f>
        <v>0.17063993656967635</v>
      </c>
    </row>
    <row r="2965" spans="1:7" x14ac:dyDescent="0.25">
      <c r="A2965" s="2">
        <f ca="1">_xlfn.BETA.INV(RAND(),Plan1!$B$4+Plan1!$B$9,Plan1!$B$5+Plan1!$B$8-Plan1!$B$9)</f>
        <v>0.14718186039329351</v>
      </c>
      <c r="B2965">
        <f ca="1">_xlfn.BETA.DIST(A2965,Plan1!$B$12,Plan1!$B$13,FALSE)</f>
        <v>7.0672711099068843</v>
      </c>
      <c r="D2965" s="2">
        <v>0.1706463338699401</v>
      </c>
      <c r="E2965">
        <v>5.8967854388409222</v>
      </c>
      <c r="F2965" s="2">
        <f ca="1">IF(D2965&lt;=$B$7,IF(E2965&gt;=$B$6,D2965,1),1)</f>
        <v>1</v>
      </c>
      <c r="G2965" s="2">
        <f ca="1">IF(D2965&gt;=$B$7,IF(E2965&gt;=$B$6,D2965,0),0)</f>
        <v>0.1706463338699401</v>
      </c>
    </row>
    <row r="2966" spans="1:7" x14ac:dyDescent="0.25">
      <c r="A2966" s="2">
        <f ca="1">_xlfn.BETA.INV(RAND(),Plan1!$B$4+Plan1!$B$9,Plan1!$B$5+Plan1!$B$8-Plan1!$B$9)</f>
        <v>0.14262466488083228</v>
      </c>
      <c r="B2966">
        <f ca="1">_xlfn.BETA.DIST(A2966,Plan1!$B$12,Plan1!$B$13,FALSE)</f>
        <v>7.2000225087282157</v>
      </c>
      <c r="D2966" s="2">
        <v>0.17067736723217442</v>
      </c>
      <c r="E2966">
        <v>5.8948655514159283</v>
      </c>
      <c r="F2966" s="2">
        <f ca="1">IF(D2966&lt;=$B$7,IF(E2966&gt;=$B$6,D2966,1),1)</f>
        <v>1</v>
      </c>
      <c r="G2966" s="2">
        <f ca="1">IF(D2966&gt;=$B$7,IF(E2966&gt;=$B$6,D2966,0),0)</f>
        <v>0.17067736723217442</v>
      </c>
    </row>
    <row r="2967" spans="1:7" x14ac:dyDescent="0.25">
      <c r="A2967" s="2">
        <f ca="1">_xlfn.BETA.INV(RAND(),Plan1!$B$4+Plan1!$B$9,Plan1!$B$5+Plan1!$B$8-Plan1!$B$9)</f>
        <v>0.18039251121886901</v>
      </c>
      <c r="B2967">
        <f ca="1">_xlfn.BETA.DIST(A2967,Plan1!$B$12,Plan1!$B$13,FALSE)</f>
        <v>5.2699434706401309</v>
      </c>
      <c r="D2967" s="2">
        <v>0.17069245745982731</v>
      </c>
      <c r="E2967">
        <v>5.8939317657587047</v>
      </c>
      <c r="F2967" s="2">
        <f ca="1">IF(D2967&lt;=$B$7,IF(E2967&gt;=$B$6,D2967,1),1)</f>
        <v>1</v>
      </c>
      <c r="G2967" s="2">
        <f ca="1">IF(D2967&gt;=$B$7,IF(E2967&gt;=$B$6,D2967,0),0)</f>
        <v>0.17069245745982731</v>
      </c>
    </row>
    <row r="2968" spans="1:7" x14ac:dyDescent="0.25">
      <c r="A2968" s="2">
        <f ca="1">_xlfn.BETA.INV(RAND(),Plan1!$B$4+Plan1!$B$9,Plan1!$B$5+Plan1!$B$8-Plan1!$B$9)</f>
        <v>0.12214679931759373</v>
      </c>
      <c r="B2968">
        <f ca="1">_xlfn.BETA.DIST(A2968,Plan1!$B$12,Plan1!$B$13,FALSE)</f>
        <v>7.2285501660004856</v>
      </c>
      <c r="D2968" s="2">
        <v>0.17072331394509899</v>
      </c>
      <c r="E2968">
        <v>5.8920219049142588</v>
      </c>
      <c r="F2968" s="2">
        <f ca="1">IF(D2968&lt;=$B$7,IF(E2968&gt;=$B$6,D2968,1),1)</f>
        <v>1</v>
      </c>
      <c r="G2968" s="2">
        <f ca="1">IF(D2968&gt;=$B$7,IF(E2968&gt;=$B$6,D2968,0),0)</f>
        <v>0.17072331394509899</v>
      </c>
    </row>
    <row r="2969" spans="1:7" x14ac:dyDescent="0.25">
      <c r="A2969" s="2">
        <f ca="1">_xlfn.BETA.INV(RAND(),Plan1!$B$4+Plan1!$B$9,Plan1!$B$5+Plan1!$B$8-Plan1!$B$9)</f>
        <v>0.22482600139683739</v>
      </c>
      <c r="B2969">
        <f ca="1">_xlfn.BETA.DIST(A2969,Plan1!$B$12,Plan1!$B$13,FALSE)</f>
        <v>2.5183977563839615</v>
      </c>
      <c r="D2969" s="2">
        <v>9.8091850272910064E-2</v>
      </c>
      <c r="E2969">
        <v>5.8916786151139826</v>
      </c>
      <c r="F2969" s="2">
        <f ca="1">IF(D2969&lt;=$B$7,IF(E2969&gt;=$B$6,D2969,1),1)</f>
        <v>9.8091850272910064E-2</v>
      </c>
      <c r="G2969" s="2">
        <f ca="1">IF(D2969&gt;=$B$7,IF(E2969&gt;=$B$6,D2969,0),0)</f>
        <v>0</v>
      </c>
    </row>
    <row r="2970" spans="1:7" x14ac:dyDescent="0.25">
      <c r="A2970" s="2">
        <f ca="1">_xlfn.BETA.INV(RAND(),Plan1!$B$4+Plan1!$B$9,Plan1!$B$5+Plan1!$B$8-Plan1!$B$9)</f>
        <v>0.20521642158043907</v>
      </c>
      <c r="B2970">
        <f ca="1">_xlfn.BETA.DIST(A2970,Plan1!$B$12,Plan1!$B$13,FALSE)</f>
        <v>3.639082570065316</v>
      </c>
      <c r="D2970" s="2">
        <v>0.1707504628105625</v>
      </c>
      <c r="E2970">
        <v>5.8903410206347244</v>
      </c>
      <c r="F2970" s="2">
        <f ca="1">IF(D2970&lt;=$B$7,IF(E2970&gt;=$B$6,D2970,1),1)</f>
        <v>1</v>
      </c>
      <c r="G2970" s="2">
        <f ca="1">IF(D2970&gt;=$B$7,IF(E2970&gt;=$B$6,D2970,0),0)</f>
        <v>0.1707504628105625</v>
      </c>
    </row>
    <row r="2971" spans="1:7" x14ac:dyDescent="0.25">
      <c r="A2971" s="2">
        <f ca="1">_xlfn.BETA.INV(RAND(),Plan1!$B$4+Plan1!$B$9,Plan1!$B$5+Plan1!$B$8-Plan1!$B$9)</f>
        <v>0.10816918671109495</v>
      </c>
      <c r="B2971">
        <f ca="1">_xlfn.BETA.DIST(A2971,Plan1!$B$12,Plan1!$B$13,FALSE)</f>
        <v>6.6306726581628137</v>
      </c>
      <c r="D2971" s="2">
        <v>0.17076271660112385</v>
      </c>
      <c r="E2971">
        <v>5.8895821892093432</v>
      </c>
      <c r="F2971" s="2">
        <f ca="1">IF(D2971&lt;=$B$7,IF(E2971&gt;=$B$6,D2971,1),1)</f>
        <v>1</v>
      </c>
      <c r="G2971" s="2">
        <f ca="1">IF(D2971&gt;=$B$7,IF(E2971&gt;=$B$6,D2971,0),0)</f>
        <v>0.17076271660112385</v>
      </c>
    </row>
    <row r="2972" spans="1:7" x14ac:dyDescent="0.25">
      <c r="A2972" s="2">
        <f ca="1">_xlfn.BETA.INV(RAND(),Plan1!$B$4+Plan1!$B$9,Plan1!$B$5+Plan1!$B$8-Plan1!$B$9)</f>
        <v>8.9329258782664706E-2</v>
      </c>
      <c r="B2972">
        <f ca="1">_xlfn.BETA.DIST(A2972,Plan1!$B$12,Plan1!$B$13,FALSE)</f>
        <v>5.0770617898714745</v>
      </c>
      <c r="D2972" s="2">
        <v>0.17080399679495062</v>
      </c>
      <c r="E2972">
        <v>5.8870251530421278</v>
      </c>
      <c r="F2972" s="2">
        <f ca="1">IF(D2972&lt;=$B$7,IF(E2972&gt;=$B$6,D2972,1),1)</f>
        <v>1</v>
      </c>
      <c r="G2972" s="2">
        <f ca="1">IF(D2972&gt;=$B$7,IF(E2972&gt;=$B$6,D2972,0),0)</f>
        <v>0.17080399679495062</v>
      </c>
    </row>
    <row r="2973" spans="1:7" x14ac:dyDescent="0.25">
      <c r="A2973" s="2">
        <f ca="1">_xlfn.BETA.INV(RAND(),Plan1!$B$4+Plan1!$B$9,Plan1!$B$5+Plan1!$B$8-Plan1!$B$9)</f>
        <v>0.11328371592023626</v>
      </c>
      <c r="B2973">
        <f ca="1">_xlfn.BETA.DIST(A2973,Plan1!$B$12,Plan1!$B$13,FALSE)</f>
        <v>6.90955616464481</v>
      </c>
      <c r="D2973" s="2">
        <v>9.8032765880176884E-2</v>
      </c>
      <c r="E2973">
        <v>5.8866679826804793</v>
      </c>
      <c r="F2973" s="2">
        <f ca="1">IF(D2973&lt;=$B$7,IF(E2973&gt;=$B$6,D2973,1),1)</f>
        <v>9.8032765880176884E-2</v>
      </c>
      <c r="G2973" s="2">
        <f ca="1">IF(D2973&gt;=$B$7,IF(E2973&gt;=$B$6,D2973,0),0)</f>
        <v>0</v>
      </c>
    </row>
    <row r="2974" spans="1:7" x14ac:dyDescent="0.25">
      <c r="A2974" s="2">
        <f ca="1">_xlfn.BETA.INV(RAND(),Plan1!$B$4+Plan1!$B$9,Plan1!$B$5+Plan1!$B$8-Plan1!$B$9)</f>
        <v>9.1523431007234618E-2</v>
      </c>
      <c r="B2974">
        <f ca="1">_xlfn.BETA.DIST(A2974,Plan1!$B$12,Plan1!$B$13,FALSE)</f>
        <v>5.2933756857659544</v>
      </c>
      <c r="D2974" s="2">
        <v>9.8018680094605362E-2</v>
      </c>
      <c r="E2974">
        <v>5.8854723709675882</v>
      </c>
      <c r="F2974" s="2">
        <f ca="1">IF(D2974&lt;=$B$7,IF(E2974&gt;=$B$6,D2974,1),1)</f>
        <v>9.8018680094605362E-2</v>
      </c>
      <c r="G2974" s="2">
        <f ca="1">IF(D2974&gt;=$B$7,IF(E2974&gt;=$B$6,D2974,0),0)</f>
        <v>0</v>
      </c>
    </row>
    <row r="2975" spans="1:7" x14ac:dyDescent="0.25">
      <c r="A2975" s="2">
        <f ca="1">_xlfn.BETA.INV(RAND(),Plan1!$B$4+Plan1!$B$9,Plan1!$B$5+Plan1!$B$8-Plan1!$B$9)</f>
        <v>0.15398851367967548</v>
      </c>
      <c r="B2975">
        <f ca="1">_xlfn.BETA.DIST(A2975,Plan1!$B$12,Plan1!$B$13,FALSE)</f>
        <v>6.8010558797374783</v>
      </c>
      <c r="D2975" s="2">
        <v>0.17082988154603573</v>
      </c>
      <c r="E2975">
        <v>5.8854212071095864</v>
      </c>
      <c r="F2975" s="2">
        <f ca="1">IF(D2975&lt;=$B$7,IF(E2975&gt;=$B$6,D2975,1),1)</f>
        <v>1</v>
      </c>
      <c r="G2975" s="2">
        <f ca="1">IF(D2975&gt;=$B$7,IF(E2975&gt;=$B$6,D2975,0),0)</f>
        <v>0.17082988154603573</v>
      </c>
    </row>
    <row r="2976" spans="1:7" x14ac:dyDescent="0.25">
      <c r="A2976" s="2">
        <f ca="1">_xlfn.BETA.INV(RAND(),Plan1!$B$4+Plan1!$B$9,Plan1!$B$5+Plan1!$B$8-Plan1!$B$9)</f>
        <v>7.2672488415027298E-2</v>
      </c>
      <c r="B2976">
        <f ca="1">_xlfn.BETA.DIST(A2976,Plan1!$B$12,Plan1!$B$13,FALSE)</f>
        <v>3.2905013052223473</v>
      </c>
      <c r="D2976" s="2">
        <v>0.17083566240545134</v>
      </c>
      <c r="E2976">
        <v>5.8850629383036219</v>
      </c>
      <c r="F2976" s="2">
        <f ca="1">IF(D2976&lt;=$B$7,IF(E2976&gt;=$B$6,D2976,1),1)</f>
        <v>1</v>
      </c>
      <c r="G2976" s="2">
        <f ca="1">IF(D2976&gt;=$B$7,IF(E2976&gt;=$B$6,D2976,0),0)</f>
        <v>0.17083566240545134</v>
      </c>
    </row>
    <row r="2977" spans="1:7" x14ac:dyDescent="0.25">
      <c r="A2977" s="2">
        <f ca="1">_xlfn.BETA.INV(RAND(),Plan1!$B$4+Plan1!$B$9,Plan1!$B$5+Plan1!$B$8-Plan1!$B$9)</f>
        <v>0.17917767414680263</v>
      </c>
      <c r="B2977">
        <f ca="1">_xlfn.BETA.DIST(A2977,Plan1!$B$12,Plan1!$B$13,FALSE)</f>
        <v>5.3500755321540279</v>
      </c>
      <c r="D2977" s="2">
        <v>9.8009631042484502E-2</v>
      </c>
      <c r="E2977">
        <v>5.8847040634242749</v>
      </c>
      <c r="F2977" s="2">
        <f ca="1">IF(D2977&lt;=$B$7,IF(E2977&gt;=$B$6,D2977,1),1)</f>
        <v>9.8009631042484502E-2</v>
      </c>
      <c r="G2977" s="2">
        <f ca="1">IF(D2977&gt;=$B$7,IF(E2977&gt;=$B$6,D2977,0),0)</f>
        <v>0</v>
      </c>
    </row>
    <row r="2978" spans="1:7" x14ac:dyDescent="0.25">
      <c r="A2978" s="2">
        <f ca="1">_xlfn.BETA.INV(RAND(),Plan1!$B$4+Plan1!$B$9,Plan1!$B$5+Plan1!$B$8-Plan1!$B$9)</f>
        <v>0.38503483087688439</v>
      </c>
      <c r="B2978">
        <f ca="1">_xlfn.BETA.DIST(A2978,Plan1!$B$12,Plan1!$B$13,FALSE)</f>
        <v>1.7835502418400401E-2</v>
      </c>
      <c r="D2978" s="2">
        <v>9.7984152258204366E-2</v>
      </c>
      <c r="E2978">
        <v>5.8825398802992561</v>
      </c>
      <c r="F2978" s="2">
        <f ca="1">IF(D2978&lt;=$B$7,IF(E2978&gt;=$B$6,D2978,1),1)</f>
        <v>9.7984152258204366E-2</v>
      </c>
      <c r="G2978" s="2">
        <f ca="1">IF(D2978&gt;=$B$7,IF(E2978&gt;=$B$6,D2978,0),0)</f>
        <v>0</v>
      </c>
    </row>
    <row r="2979" spans="1:7" x14ac:dyDescent="0.25">
      <c r="A2979" s="2">
        <f ca="1">_xlfn.BETA.INV(RAND(),Plan1!$B$4+Plan1!$B$9,Plan1!$B$5+Plan1!$B$8-Plan1!$B$9)</f>
        <v>0.18024291726125807</v>
      </c>
      <c r="B2979">
        <f ca="1">_xlfn.BETA.DIST(A2979,Plan1!$B$12,Plan1!$B$13,FALSE)</f>
        <v>5.2798313066837039</v>
      </c>
      <c r="D2979" s="2">
        <v>0.1709036472379537</v>
      </c>
      <c r="E2979">
        <v>5.880847980301569</v>
      </c>
      <c r="F2979" s="2">
        <f ca="1">IF(D2979&lt;=$B$7,IF(E2979&gt;=$B$6,D2979,1),1)</f>
        <v>1</v>
      </c>
      <c r="G2979" s="2">
        <f ca="1">IF(D2979&gt;=$B$7,IF(E2979&gt;=$B$6,D2979,0),0)</f>
        <v>0.1709036472379537</v>
      </c>
    </row>
    <row r="2980" spans="1:7" x14ac:dyDescent="0.25">
      <c r="A2980" s="2">
        <f ca="1">_xlfn.BETA.INV(RAND(),Plan1!$B$4+Plan1!$B$9,Plan1!$B$5+Plan1!$B$8-Plan1!$B$9)</f>
        <v>0.13885548203176115</v>
      </c>
      <c r="B2980">
        <f ca="1">_xlfn.BETA.DIST(A2980,Plan1!$B$12,Plan1!$B$13,FALSE)</f>
        <v>7.2785129028508306</v>
      </c>
      <c r="D2980" s="2">
        <v>0.17090544620245773</v>
      </c>
      <c r="E2980">
        <v>5.8807364072724173</v>
      </c>
      <c r="F2980" s="2">
        <f ca="1">IF(D2980&lt;=$B$7,IF(E2980&gt;=$B$6,D2980,1),1)</f>
        <v>1</v>
      </c>
      <c r="G2980" s="2">
        <f ca="1">IF(D2980&gt;=$B$7,IF(E2980&gt;=$B$6,D2980,0),0)</f>
        <v>0.17090544620245773</v>
      </c>
    </row>
    <row r="2981" spans="1:7" x14ac:dyDescent="0.25">
      <c r="A2981" s="2">
        <f ca="1">_xlfn.BETA.INV(RAND(),Plan1!$B$4+Plan1!$B$9,Plan1!$B$5+Plan1!$B$8-Plan1!$B$9)</f>
        <v>0.1861446285933227</v>
      </c>
      <c r="B2981">
        <f ca="1">_xlfn.BETA.DIST(A2981,Plan1!$B$12,Plan1!$B$13,FALSE)</f>
        <v>4.8868545634128875</v>
      </c>
      <c r="D2981" s="2">
        <v>0.17091070868674452</v>
      </c>
      <c r="E2981">
        <v>5.8804100125431109</v>
      </c>
      <c r="F2981" s="2">
        <f ca="1">IF(D2981&lt;=$B$7,IF(E2981&gt;=$B$6,D2981,1),1)</f>
        <v>1</v>
      </c>
      <c r="G2981" s="2">
        <f ca="1">IF(D2981&gt;=$B$7,IF(E2981&gt;=$B$6,D2981,0),0)</f>
        <v>0.17091070868674452</v>
      </c>
    </row>
    <row r="2982" spans="1:7" x14ac:dyDescent="0.25">
      <c r="A2982" s="2">
        <f ca="1">_xlfn.BETA.INV(RAND(),Plan1!$B$4+Plan1!$B$9,Plan1!$B$5+Plan1!$B$8-Plan1!$B$9)</f>
        <v>0.15004770648580634</v>
      </c>
      <c r="B2982">
        <f ca="1">_xlfn.BETA.DIST(A2982,Plan1!$B$12,Plan1!$B$13,FALSE)</f>
        <v>6.9644224334093945</v>
      </c>
      <c r="D2982" s="2">
        <v>0.17095481236754173</v>
      </c>
      <c r="E2982">
        <v>5.8776738824905967</v>
      </c>
      <c r="F2982" s="2">
        <f ca="1">IF(D2982&lt;=$B$7,IF(E2982&gt;=$B$6,D2982,1),1)</f>
        <v>1</v>
      </c>
      <c r="G2982" s="2">
        <f ca="1">IF(D2982&gt;=$B$7,IF(E2982&gt;=$B$6,D2982,0),0)</f>
        <v>0.17095481236754173</v>
      </c>
    </row>
    <row r="2983" spans="1:7" x14ac:dyDescent="0.25">
      <c r="A2983" s="2">
        <f ca="1">_xlfn.BETA.INV(RAND(),Plan1!$B$4+Plan1!$B$9,Plan1!$B$5+Plan1!$B$8-Plan1!$B$9)</f>
        <v>0.1945346959376596</v>
      </c>
      <c r="B2983">
        <f ca="1">_xlfn.BETA.DIST(A2983,Plan1!$B$12,Plan1!$B$13,FALSE)</f>
        <v>4.3276201925398192</v>
      </c>
      <c r="D2983" s="2">
        <v>0.17096799528942497</v>
      </c>
      <c r="E2983">
        <v>5.8768557935690566</v>
      </c>
      <c r="F2983" s="2">
        <f ca="1">IF(D2983&lt;=$B$7,IF(E2983&gt;=$B$6,D2983,1),1)</f>
        <v>1</v>
      </c>
      <c r="G2983" s="2">
        <f ca="1">IF(D2983&gt;=$B$7,IF(E2983&gt;=$B$6,D2983,0),0)</f>
        <v>0.17096799528942497</v>
      </c>
    </row>
    <row r="2984" spans="1:7" x14ac:dyDescent="0.25">
      <c r="A2984" s="2">
        <f ca="1">_xlfn.BETA.INV(RAND(),Plan1!$B$4+Plan1!$B$9,Plan1!$B$5+Plan1!$B$8-Plan1!$B$9)</f>
        <v>0.22974441169992599</v>
      </c>
      <c r="B2984">
        <f ca="1">_xlfn.BETA.DIST(A2984,Plan1!$B$12,Plan1!$B$13,FALSE)</f>
        <v>2.2745382013665947</v>
      </c>
      <c r="D2984" s="2">
        <v>9.7905128170562725E-2</v>
      </c>
      <c r="E2984">
        <v>5.8758189644791781</v>
      </c>
      <c r="F2984" s="2">
        <f ca="1">IF(D2984&lt;=$B$7,IF(E2984&gt;=$B$6,D2984,1),1)</f>
        <v>9.7905128170562725E-2</v>
      </c>
      <c r="G2984" s="2">
        <f ca="1">IF(D2984&gt;=$B$7,IF(E2984&gt;=$B$6,D2984,0),0)</f>
        <v>0</v>
      </c>
    </row>
    <row r="2985" spans="1:7" x14ac:dyDescent="0.25">
      <c r="A2985" s="2">
        <f ca="1">_xlfn.BETA.INV(RAND(),Plan1!$B$4+Plan1!$B$9,Plan1!$B$5+Plan1!$B$8-Plan1!$B$9)</f>
        <v>0.16254666526295136</v>
      </c>
      <c r="B2985">
        <f ca="1">_xlfn.BETA.DIST(A2985,Plan1!$B$12,Plan1!$B$13,FALSE)</f>
        <v>6.3724846986351293</v>
      </c>
      <c r="D2985" s="2">
        <v>0.1709861128488156</v>
      </c>
      <c r="E2985">
        <v>5.8757312980187013</v>
      </c>
      <c r="F2985" s="2">
        <f ca="1">IF(D2985&lt;=$B$7,IF(E2985&gt;=$B$6,D2985,1),1)</f>
        <v>1</v>
      </c>
      <c r="G2985" s="2">
        <f ca="1">IF(D2985&gt;=$B$7,IF(E2985&gt;=$B$6,D2985,0),0)</f>
        <v>0.1709861128488156</v>
      </c>
    </row>
    <row r="2986" spans="1:7" x14ac:dyDescent="0.25">
      <c r="A2986" s="2">
        <f ca="1">_xlfn.BETA.INV(RAND(),Plan1!$B$4+Plan1!$B$9,Plan1!$B$5+Plan1!$B$8-Plan1!$B$9)</f>
        <v>8.1306913232939704E-2</v>
      </c>
      <c r="B2986">
        <f ca="1">_xlfn.BETA.DIST(A2986,Plan1!$B$12,Plan1!$B$13,FALSE)</f>
        <v>4.2362375516114845</v>
      </c>
      <c r="D2986" s="2">
        <v>0.1709984197774409</v>
      </c>
      <c r="E2986">
        <v>5.8749673304422805</v>
      </c>
      <c r="F2986" s="2">
        <f ca="1">IF(D2986&lt;=$B$7,IF(E2986&gt;=$B$6,D2986,1),1)</f>
        <v>1</v>
      </c>
      <c r="G2986" s="2">
        <f ca="1">IF(D2986&gt;=$B$7,IF(E2986&gt;=$B$6,D2986,0),0)</f>
        <v>0.1709984197774409</v>
      </c>
    </row>
    <row r="2987" spans="1:7" x14ac:dyDescent="0.25">
      <c r="A2987" s="2">
        <f ca="1">_xlfn.BETA.INV(RAND(),Plan1!$B$4+Plan1!$B$9,Plan1!$B$5+Plan1!$B$8-Plan1!$B$9)</f>
        <v>0.17633082967377067</v>
      </c>
      <c r="B2987">
        <f ca="1">_xlfn.BETA.DIST(A2987,Plan1!$B$12,Plan1!$B$13,FALSE)</f>
        <v>5.5360774147166705</v>
      </c>
      <c r="D2987" s="2">
        <v>9.7889280671632675E-2</v>
      </c>
      <c r="E2987">
        <v>5.8744695943136955</v>
      </c>
      <c r="F2987" s="2">
        <f ca="1">IF(D2987&lt;=$B$7,IF(E2987&gt;=$B$6,D2987,1),1)</f>
        <v>9.7889280671632675E-2</v>
      </c>
      <c r="G2987" s="2">
        <f ca="1">IF(D2987&gt;=$B$7,IF(E2987&gt;=$B$6,D2987,0),0)</f>
        <v>0</v>
      </c>
    </row>
    <row r="2988" spans="1:7" x14ac:dyDescent="0.25">
      <c r="A2988" s="2">
        <f ca="1">_xlfn.BETA.INV(RAND(),Plan1!$B$4+Plan1!$B$9,Plan1!$B$5+Plan1!$B$8-Plan1!$B$9)</f>
        <v>0.22202160104599322</v>
      </c>
      <c r="B2988">
        <f ca="1">_xlfn.BETA.DIST(A2988,Plan1!$B$12,Plan1!$B$13,FALSE)</f>
        <v>2.6645450767125887</v>
      </c>
      <c r="D2988" s="2">
        <v>0.17104555736491744</v>
      </c>
      <c r="E2988">
        <v>5.8720403244052433</v>
      </c>
      <c r="F2988" s="2">
        <f ca="1">IF(D2988&lt;=$B$7,IF(E2988&gt;=$B$6,D2988,1),1)</f>
        <v>1</v>
      </c>
      <c r="G2988" s="2">
        <f ca="1">IF(D2988&gt;=$B$7,IF(E2988&gt;=$B$6,D2988,0),0)</f>
        <v>0.17104555736491744</v>
      </c>
    </row>
    <row r="2989" spans="1:7" x14ac:dyDescent="0.25">
      <c r="A2989" s="2">
        <f ca="1">_xlfn.BETA.INV(RAND(),Plan1!$B$4+Plan1!$B$9,Plan1!$B$5+Plan1!$B$8-Plan1!$B$9)</f>
        <v>0.12499845773382549</v>
      </c>
      <c r="B2989">
        <f ca="1">_xlfn.BETA.DIST(A2989,Plan1!$B$12,Plan1!$B$13,FALSE)</f>
        <v>7.2867258024294062</v>
      </c>
      <c r="D2989" s="2">
        <v>0.17105868819687731</v>
      </c>
      <c r="E2989">
        <v>5.8712247171531713</v>
      </c>
      <c r="F2989" s="2">
        <f ca="1">IF(D2989&lt;=$B$7,IF(E2989&gt;=$B$6,D2989,1),1)</f>
        <v>1</v>
      </c>
      <c r="G2989" s="2">
        <f ca="1">IF(D2989&gt;=$B$7,IF(E2989&gt;=$B$6,D2989,0),0)</f>
        <v>0.17105868819687731</v>
      </c>
    </row>
    <row r="2990" spans="1:7" x14ac:dyDescent="0.25">
      <c r="A2990" s="2">
        <f ca="1">_xlfn.BETA.INV(RAND(),Plan1!$B$4+Plan1!$B$9,Plan1!$B$5+Plan1!$B$8-Plan1!$B$9)</f>
        <v>0.15181604259144732</v>
      </c>
      <c r="B2990">
        <f ca="1">_xlfn.BETA.DIST(A2990,Plan1!$B$12,Plan1!$B$13,FALSE)</f>
        <v>6.8941107497888972</v>
      </c>
      <c r="D2990" s="2">
        <v>0.17106826370074479</v>
      </c>
      <c r="E2990">
        <v>5.8706298769362686</v>
      </c>
      <c r="F2990" s="2">
        <f ca="1">IF(D2990&lt;=$B$7,IF(E2990&gt;=$B$6,D2990,1),1)</f>
        <v>1</v>
      </c>
      <c r="G2990" s="2">
        <f ca="1">IF(D2990&gt;=$B$7,IF(E2990&gt;=$B$6,D2990,0),0)</f>
        <v>0.17106826370074479</v>
      </c>
    </row>
    <row r="2991" spans="1:7" x14ac:dyDescent="0.25">
      <c r="A2991" s="2">
        <f ca="1">_xlfn.BETA.INV(RAND(),Plan1!$B$4+Plan1!$B$9,Plan1!$B$5+Plan1!$B$8-Plan1!$B$9)</f>
        <v>0.17462382198768334</v>
      </c>
      <c r="B2991">
        <f ca="1">_xlfn.BETA.DIST(A2991,Plan1!$B$12,Plan1!$B$13,FALSE)</f>
        <v>5.6461093480614766</v>
      </c>
      <c r="D2991" s="2">
        <v>9.7825879287817177E-2</v>
      </c>
      <c r="E2991">
        <v>5.8690659490883927</v>
      </c>
      <c r="F2991" s="2">
        <f ca="1">IF(D2991&lt;=$B$7,IF(E2991&gt;=$B$6,D2991,1),1)</f>
        <v>9.7825879287817177E-2</v>
      </c>
      <c r="G2991" s="2">
        <f ca="1">IF(D2991&gt;=$B$7,IF(E2991&gt;=$B$6,D2991,0),0)</f>
        <v>0</v>
      </c>
    </row>
    <row r="2992" spans="1:7" x14ac:dyDescent="0.25">
      <c r="A2992" s="2">
        <f ca="1">_xlfn.BETA.INV(RAND(),Plan1!$B$4+Plan1!$B$9,Plan1!$B$5+Plan1!$B$8-Plan1!$B$9)</f>
        <v>9.7629244533145795E-2</v>
      </c>
      <c r="B2992">
        <f ca="1">_xlfn.BETA.DIST(A2992,Plan1!$B$12,Plan1!$B$13,FALSE)</f>
        <v>5.8522542226267351</v>
      </c>
      <c r="D2992" s="2">
        <v>0.17109588784338126</v>
      </c>
      <c r="E2992">
        <v>5.8689135142781934</v>
      </c>
      <c r="F2992" s="2">
        <f ca="1">IF(D2992&lt;=$B$7,IF(E2992&gt;=$B$6,D2992,1),1)</f>
        <v>1</v>
      </c>
      <c r="G2992" s="2">
        <f ca="1">IF(D2992&gt;=$B$7,IF(E2992&gt;=$B$6,D2992,0),0)</f>
        <v>0.17109588784338126</v>
      </c>
    </row>
    <row r="2993" spans="1:7" x14ac:dyDescent="0.25">
      <c r="A2993" s="2">
        <f ca="1">_xlfn.BETA.INV(RAND(),Plan1!$B$4+Plan1!$B$9,Plan1!$B$5+Plan1!$B$8-Plan1!$B$9)</f>
        <v>0.10556935273337457</v>
      </c>
      <c r="B2993">
        <f ca="1">_xlfn.BETA.DIST(A2993,Plan1!$B$12,Plan1!$B$13,FALSE)</f>
        <v>6.4632001340896457</v>
      </c>
      <c r="D2993" s="2">
        <v>0.17110724094562724</v>
      </c>
      <c r="E2993">
        <v>5.8682079767115907</v>
      </c>
      <c r="F2993" s="2">
        <f ca="1">IF(D2993&lt;=$B$7,IF(E2993&gt;=$B$6,D2993,1),1)</f>
        <v>1</v>
      </c>
      <c r="G2993" s="2">
        <f ca="1">IF(D2993&gt;=$B$7,IF(E2993&gt;=$B$6,D2993,0),0)</f>
        <v>0.17110724094562724</v>
      </c>
    </row>
    <row r="2994" spans="1:7" x14ac:dyDescent="0.25">
      <c r="A2994" s="2">
        <f ca="1">_xlfn.BETA.INV(RAND(),Plan1!$B$4+Plan1!$B$9,Plan1!$B$5+Plan1!$B$8-Plan1!$B$9)</f>
        <v>0.12280067642697497</v>
      </c>
      <c r="B2994">
        <f ca="1">_xlfn.BETA.DIST(A2994,Plan1!$B$12,Plan1!$B$13,FALSE)</f>
        <v>7.2437832496944567</v>
      </c>
      <c r="D2994" s="2">
        <v>0.17110913397599081</v>
      </c>
      <c r="E2994">
        <v>5.8680903266536939</v>
      </c>
      <c r="F2994" s="2">
        <f ca="1">IF(D2994&lt;=$B$7,IF(E2994&gt;=$B$6,D2994,1),1)</f>
        <v>1</v>
      </c>
      <c r="G2994" s="2">
        <f ca="1">IF(D2994&gt;=$B$7,IF(E2994&gt;=$B$6,D2994,0),0)</f>
        <v>0.17110913397599081</v>
      </c>
    </row>
    <row r="2995" spans="1:7" x14ac:dyDescent="0.25">
      <c r="A2995" s="2">
        <f ca="1">_xlfn.BETA.INV(RAND(),Plan1!$B$4+Plan1!$B$9,Plan1!$B$5+Plan1!$B$8-Plan1!$B$9)</f>
        <v>0.24717300384940244</v>
      </c>
      <c r="B2995">
        <f ca="1">_xlfn.BETA.DIST(A2995,Plan1!$B$12,Plan1!$B$13,FALSE)</f>
        <v>1.5405095875499069</v>
      </c>
      <c r="D2995" s="2">
        <v>9.7787318774982687E-2</v>
      </c>
      <c r="E2995">
        <v>5.8657754097334358</v>
      </c>
      <c r="F2995" s="2">
        <f ca="1">IF(D2995&lt;=$B$7,IF(E2995&gt;=$B$6,D2995,1),1)</f>
        <v>9.7787318774982687E-2</v>
      </c>
      <c r="G2995" s="2">
        <f ca="1">IF(D2995&gt;=$B$7,IF(E2995&gt;=$B$6,D2995,0),0)</f>
        <v>0</v>
      </c>
    </row>
    <row r="2996" spans="1:7" x14ac:dyDescent="0.25">
      <c r="A2996" s="2">
        <f ca="1">_xlfn.BETA.INV(RAND(),Plan1!$B$4+Plan1!$B$9,Plan1!$B$5+Plan1!$B$8-Plan1!$B$9)</f>
        <v>0.12953196948161777</v>
      </c>
      <c r="B2996">
        <f ca="1">_xlfn.BETA.DIST(A2996,Plan1!$B$12,Plan1!$B$13,FALSE)</f>
        <v>7.3357788442883614</v>
      </c>
      <c r="D2996" s="2">
        <v>0.1711575318232047</v>
      </c>
      <c r="E2996">
        <v>5.8650816852719263</v>
      </c>
      <c r="F2996" s="2">
        <f ca="1">IF(D2996&lt;=$B$7,IF(E2996&gt;=$B$6,D2996,1),1)</f>
        <v>1</v>
      </c>
      <c r="G2996" s="2">
        <f ca="1">IF(D2996&gt;=$B$7,IF(E2996&gt;=$B$6,D2996,0),0)</f>
        <v>0.1711575318232047</v>
      </c>
    </row>
    <row r="2997" spans="1:7" x14ac:dyDescent="0.25">
      <c r="A2997" s="2">
        <f ca="1">_xlfn.BETA.INV(RAND(),Plan1!$B$4+Plan1!$B$9,Plan1!$B$5+Plan1!$B$8-Plan1!$B$9)</f>
        <v>0.17189397410724816</v>
      </c>
      <c r="B2997">
        <f ca="1">_xlfn.BETA.DIST(A2997,Plan1!$B$12,Plan1!$B$13,FALSE)</f>
        <v>5.8191236712273078</v>
      </c>
      <c r="D2997" s="2">
        <v>0.17116441723636666</v>
      </c>
      <c r="E2997">
        <v>5.8646535363002235</v>
      </c>
      <c r="F2997" s="2">
        <f ca="1">IF(D2997&lt;=$B$7,IF(E2997&gt;=$B$6,D2997,1),1)</f>
        <v>1</v>
      </c>
      <c r="G2997" s="2">
        <f ca="1">IF(D2997&gt;=$B$7,IF(E2997&gt;=$B$6,D2997,0),0)</f>
        <v>0.17116441723636666</v>
      </c>
    </row>
    <row r="2998" spans="1:7" x14ac:dyDescent="0.25">
      <c r="A2998" s="2">
        <f ca="1">_xlfn.BETA.INV(RAND(),Plan1!$B$4+Plan1!$B$9,Plan1!$B$5+Plan1!$B$8-Plan1!$B$9)</f>
        <v>0.21861336029155432</v>
      </c>
      <c r="B2998">
        <f ca="1">_xlfn.BETA.DIST(A2998,Plan1!$B$12,Plan1!$B$13,FALSE)</f>
        <v>2.8489119437308168</v>
      </c>
      <c r="D2998" s="2">
        <v>9.776641414392595E-2</v>
      </c>
      <c r="E2998">
        <v>5.8639902428998489</v>
      </c>
      <c r="F2998" s="2">
        <f ca="1">IF(D2998&lt;=$B$7,IF(E2998&gt;=$B$6,D2998,1),1)</f>
        <v>9.776641414392595E-2</v>
      </c>
      <c r="G2998" s="2">
        <f ca="1">IF(D2998&gt;=$B$7,IF(E2998&gt;=$B$6,D2998,0),0)</f>
        <v>0</v>
      </c>
    </row>
    <row r="2999" spans="1:7" x14ac:dyDescent="0.25">
      <c r="A2999" s="2">
        <f ca="1">_xlfn.BETA.INV(RAND(),Plan1!$B$4+Plan1!$B$9,Plan1!$B$5+Plan1!$B$8-Plan1!$B$9)</f>
        <v>0.23240881129435953</v>
      </c>
      <c r="B2999">
        <f ca="1">_xlfn.BETA.DIST(A2999,Plan1!$B$12,Plan1!$B$13,FALSE)</f>
        <v>2.1491684472922419</v>
      </c>
      <c r="D2999" s="2">
        <v>9.7748020272029917E-2</v>
      </c>
      <c r="E2999">
        <v>5.8624187393347231</v>
      </c>
      <c r="F2999" s="2">
        <f ca="1">IF(D2999&lt;=$B$7,IF(E2999&gt;=$B$6,D2999,1),1)</f>
        <v>9.7748020272029917E-2</v>
      </c>
      <c r="G2999" s="2">
        <f ca="1">IF(D2999&gt;=$B$7,IF(E2999&gt;=$B$6,D2999,0),0)</f>
        <v>0</v>
      </c>
    </row>
    <row r="3000" spans="1:7" x14ac:dyDescent="0.25">
      <c r="A3000" s="2">
        <f ca="1">_xlfn.BETA.INV(RAND(),Plan1!$B$4+Plan1!$B$9,Plan1!$B$5+Plan1!$B$8-Plan1!$B$9)</f>
        <v>0.13031629626654243</v>
      </c>
      <c r="B3000">
        <f ca="1">_xlfn.BETA.DIST(A3000,Plan1!$B$12,Plan1!$B$13,FALSE)</f>
        <v>7.3389807846214055</v>
      </c>
      <c r="D3000" s="2">
        <v>0.17124164462480307</v>
      </c>
      <c r="E3000">
        <v>5.8598493596047962</v>
      </c>
      <c r="F3000" s="2">
        <f ca="1">IF(D3000&lt;=$B$7,IF(E3000&gt;=$B$6,D3000,1),1)</f>
        <v>1</v>
      </c>
      <c r="G3000" s="2">
        <f ca="1">IF(D3000&gt;=$B$7,IF(E3000&gt;=$B$6,D3000,0),0)</f>
        <v>0.17124164462480307</v>
      </c>
    </row>
    <row r="3001" spans="1:7" x14ac:dyDescent="0.25">
      <c r="A3001" s="2">
        <f ca="1">_xlfn.BETA.INV(RAND(),Plan1!$B$4+Plan1!$B$9,Plan1!$B$5+Plan1!$B$8-Plan1!$B$9)</f>
        <v>0.1938776243455318</v>
      </c>
      <c r="B3001">
        <f ca="1">_xlfn.BETA.DIST(A3001,Plan1!$B$12,Plan1!$B$13,FALSE)</f>
        <v>4.3710804773527601</v>
      </c>
      <c r="D3001" s="2">
        <v>0.1712425254668648</v>
      </c>
      <c r="E3001">
        <v>5.8597945426465898</v>
      </c>
      <c r="F3001" s="2">
        <f ca="1">IF(D3001&lt;=$B$7,IF(E3001&gt;=$B$6,D3001,1),1)</f>
        <v>1</v>
      </c>
      <c r="G3001" s="2">
        <f ca="1">IF(D3001&gt;=$B$7,IF(E3001&gt;=$B$6,D3001,0),0)</f>
        <v>0.1712425254668648</v>
      </c>
    </row>
    <row r="3002" spans="1:7" x14ac:dyDescent="0.25">
      <c r="A3002" s="2">
        <f ca="1">_xlfn.BETA.INV(RAND(),Plan1!$B$4+Plan1!$B$9,Plan1!$B$5+Plan1!$B$8-Plan1!$B$9)</f>
        <v>0.13546209420821512</v>
      </c>
      <c r="B3002">
        <f ca="1">_xlfn.BETA.DIST(A3002,Plan1!$B$12,Plan1!$B$13,FALSE)</f>
        <v>7.3228541107526564</v>
      </c>
      <c r="D3002" s="2">
        <v>9.7701912882655464E-2</v>
      </c>
      <c r="E3002">
        <v>5.8584764345244835</v>
      </c>
      <c r="F3002" s="2">
        <f ca="1">IF(D3002&lt;=$B$7,IF(E3002&gt;=$B$6,D3002,1),1)</f>
        <v>9.7701912882655464E-2</v>
      </c>
      <c r="G3002" s="2">
        <f ca="1">IF(D3002&gt;=$B$7,IF(E3002&gt;=$B$6,D3002,0),0)</f>
        <v>0</v>
      </c>
    </row>
    <row r="3003" spans="1:7" x14ac:dyDescent="0.25">
      <c r="A3003" s="2">
        <f ca="1">_xlfn.BETA.INV(RAND(),Plan1!$B$4+Plan1!$B$9,Plan1!$B$5+Plan1!$B$8-Plan1!$B$9)</f>
        <v>0.20335004675465829</v>
      </c>
      <c r="B3003">
        <f ca="1">_xlfn.BETA.DIST(A3003,Plan1!$B$12,Plan1!$B$13,FALSE)</f>
        <v>3.7563684251571683</v>
      </c>
      <c r="D3003" s="2">
        <v>0.17129792057816418</v>
      </c>
      <c r="E3003">
        <v>5.8563462044854173</v>
      </c>
      <c r="F3003" s="2">
        <f ca="1">IF(D3003&lt;=$B$7,IF(E3003&gt;=$B$6,D3003,1),1)</f>
        <v>1</v>
      </c>
      <c r="G3003" s="2">
        <f ca="1">IF(D3003&gt;=$B$7,IF(E3003&gt;=$B$6,D3003,0),0)</f>
        <v>0.17129792057816418</v>
      </c>
    </row>
    <row r="3004" spans="1:7" x14ac:dyDescent="0.25">
      <c r="A3004" s="2">
        <f ca="1">_xlfn.BETA.INV(RAND(),Plan1!$B$4+Plan1!$B$9,Plan1!$B$5+Plan1!$B$8-Plan1!$B$9)</f>
        <v>0.24052756515836293</v>
      </c>
      <c r="B3004">
        <f ca="1">_xlfn.BETA.DIST(A3004,Plan1!$B$12,Plan1!$B$13,FALSE)</f>
        <v>1.796548462659352</v>
      </c>
      <c r="D3004" s="2">
        <v>0.17132524927119974</v>
      </c>
      <c r="E3004">
        <v>5.8546442988283145</v>
      </c>
      <c r="F3004" s="2">
        <f ca="1">IF(D3004&lt;=$B$7,IF(E3004&gt;=$B$6,D3004,1),1)</f>
        <v>1</v>
      </c>
      <c r="G3004" s="2">
        <f ca="1">IF(D3004&gt;=$B$7,IF(E3004&gt;=$B$6,D3004,0),0)</f>
        <v>0.17132524927119974</v>
      </c>
    </row>
    <row r="3005" spans="1:7" x14ac:dyDescent="0.25">
      <c r="A3005" s="2">
        <f ca="1">_xlfn.BETA.INV(RAND(),Plan1!$B$4+Plan1!$B$9,Plan1!$B$5+Plan1!$B$8-Plan1!$B$9)</f>
        <v>0.25983576108741158</v>
      </c>
      <c r="B3005">
        <f ca="1">_xlfn.BETA.DIST(A3005,Plan1!$B$12,Plan1!$B$13,FALSE)</f>
        <v>1.1298999794212934</v>
      </c>
      <c r="D3005" s="2">
        <v>9.7648468858580056E-2</v>
      </c>
      <c r="E3005">
        <v>5.8539013566246885</v>
      </c>
      <c r="F3005" s="2">
        <f ca="1">IF(D3005&lt;=$B$7,IF(E3005&gt;=$B$6,D3005,1),1)</f>
        <v>9.7648468858580056E-2</v>
      </c>
      <c r="G3005" s="2">
        <f ca="1">IF(D3005&gt;=$B$7,IF(E3005&gt;=$B$6,D3005,0),0)</f>
        <v>0</v>
      </c>
    </row>
    <row r="3006" spans="1:7" x14ac:dyDescent="0.25">
      <c r="A3006" s="2">
        <f ca="1">_xlfn.BETA.INV(RAND(),Plan1!$B$4+Plan1!$B$9,Plan1!$B$5+Plan1!$B$8-Plan1!$B$9)</f>
        <v>0.12346172876030902</v>
      </c>
      <c r="B3006">
        <f ca="1">_xlfn.BETA.DIST(A3006,Plan1!$B$12,Plan1!$B$13,FALSE)</f>
        <v>7.2580348551370273</v>
      </c>
      <c r="D3006" s="2">
        <v>9.7628326520262529E-2</v>
      </c>
      <c r="E3006">
        <v>5.8521755486023039</v>
      </c>
      <c r="F3006" s="2">
        <f ca="1">IF(D3006&lt;=$B$7,IF(E3006&gt;=$B$6,D3006,1),1)</f>
        <v>9.7628326520262529E-2</v>
      </c>
      <c r="G3006" s="2">
        <f ca="1">IF(D3006&gt;=$B$7,IF(E3006&gt;=$B$6,D3006,0),0)</f>
        <v>0</v>
      </c>
    </row>
    <row r="3007" spans="1:7" x14ac:dyDescent="0.25">
      <c r="A3007" s="2">
        <f ca="1">_xlfn.BETA.INV(RAND(),Plan1!$B$4+Plan1!$B$9,Plan1!$B$5+Plan1!$B$8-Plan1!$B$9)</f>
        <v>0.12390028983692443</v>
      </c>
      <c r="B3007">
        <f ca="1">_xlfn.BETA.DIST(A3007,Plan1!$B$12,Plan1!$B$13,FALSE)</f>
        <v>7.2668545074543234</v>
      </c>
      <c r="D3007" s="2">
        <v>9.7625955076288254E-2</v>
      </c>
      <c r="E3007">
        <v>5.8519723070223089</v>
      </c>
      <c r="F3007" s="2">
        <f ca="1">IF(D3007&lt;=$B$7,IF(E3007&gt;=$B$6,D3007,1),1)</f>
        <v>9.7625955076288254E-2</v>
      </c>
      <c r="G3007" s="2">
        <f ca="1">IF(D3007&gt;=$B$7,IF(E3007&gt;=$B$6,D3007,0),0)</f>
        <v>0</v>
      </c>
    </row>
    <row r="3008" spans="1:7" x14ac:dyDescent="0.25">
      <c r="A3008" s="2">
        <f ca="1">_xlfn.BETA.INV(RAND(),Plan1!$B$4+Plan1!$B$9,Plan1!$B$5+Plan1!$B$8-Plan1!$B$9)</f>
        <v>0.14230759708031668</v>
      </c>
      <c r="B3008">
        <f ca="1">_xlfn.BETA.DIST(A3008,Plan1!$B$12,Plan1!$B$13,FALSE)</f>
        <v>7.2077573890460291</v>
      </c>
      <c r="D3008" s="2">
        <v>9.7606109820258677E-2</v>
      </c>
      <c r="E3008">
        <v>5.8502710424082958</v>
      </c>
      <c r="F3008" s="2">
        <f ca="1">IF(D3008&lt;=$B$7,IF(E3008&gt;=$B$6,D3008,1),1)</f>
        <v>9.7606109820258677E-2</v>
      </c>
      <c r="G3008" s="2">
        <f ca="1">IF(D3008&gt;=$B$7,IF(E3008&gt;=$B$6,D3008,0),0)</f>
        <v>0</v>
      </c>
    </row>
    <row r="3009" spans="1:7" x14ac:dyDescent="0.25">
      <c r="A3009" s="2">
        <f ca="1">_xlfn.BETA.INV(RAND(),Plan1!$B$4+Plan1!$B$9,Plan1!$B$5+Plan1!$B$8-Plan1!$B$9)</f>
        <v>0.16448412398198864</v>
      </c>
      <c r="B3009">
        <f ca="1">_xlfn.BETA.DIST(A3009,Plan1!$B$12,Plan1!$B$13,FALSE)</f>
        <v>6.2638794407124507</v>
      </c>
      <c r="D3009" s="2">
        <v>9.7598287853591204E-2</v>
      </c>
      <c r="E3009">
        <v>5.849600270551532</v>
      </c>
      <c r="F3009" s="2">
        <f ca="1">IF(D3009&lt;=$B$7,IF(E3009&gt;=$B$6,D3009,1),1)</f>
        <v>9.7598287853591204E-2</v>
      </c>
      <c r="G3009" s="2">
        <f ca="1">IF(D3009&gt;=$B$7,IF(E3009&gt;=$B$6,D3009,0),0)</f>
        <v>0</v>
      </c>
    </row>
    <row r="3010" spans="1:7" x14ac:dyDescent="0.25">
      <c r="A3010" s="2">
        <f ca="1">_xlfn.BETA.INV(RAND(),Plan1!$B$4+Plan1!$B$9,Plan1!$B$5+Plan1!$B$8-Plan1!$B$9)</f>
        <v>0.11762970128892662</v>
      </c>
      <c r="B3010">
        <f ca="1">_xlfn.BETA.DIST(A3010,Plan1!$B$12,Plan1!$B$13,FALSE)</f>
        <v>7.0922198048260432</v>
      </c>
      <c r="D3010" s="2">
        <v>0.17141077455768328</v>
      </c>
      <c r="E3010">
        <v>5.8493152073942856</v>
      </c>
      <c r="F3010" s="2">
        <f ca="1">IF(D3010&lt;=$B$7,IF(E3010&gt;=$B$6,D3010,1),1)</f>
        <v>1</v>
      </c>
      <c r="G3010" s="2">
        <f ca="1">IF(D3010&gt;=$B$7,IF(E3010&gt;=$B$6,D3010,0),0)</f>
        <v>0.17141077455768328</v>
      </c>
    </row>
    <row r="3011" spans="1:7" x14ac:dyDescent="0.25">
      <c r="A3011" s="2">
        <f ca="1">_xlfn.BETA.INV(RAND(),Plan1!$B$4+Plan1!$B$9,Plan1!$B$5+Plan1!$B$8-Plan1!$B$9)</f>
        <v>0.1378086883425744</v>
      </c>
      <c r="B3011">
        <f ca="1">_xlfn.BETA.DIST(A3011,Plan1!$B$12,Plan1!$B$13,FALSE)</f>
        <v>7.2949333772449245</v>
      </c>
      <c r="D3011" s="2">
        <v>0.17141744976652651</v>
      </c>
      <c r="E3011">
        <v>5.8488990855225271</v>
      </c>
      <c r="F3011" s="2">
        <f ca="1">IF(D3011&lt;=$B$7,IF(E3011&gt;=$B$6,D3011,1),1)</f>
        <v>1</v>
      </c>
      <c r="G3011" s="2">
        <f ca="1">IF(D3011&gt;=$B$7,IF(E3011&gt;=$B$6,D3011,0),0)</f>
        <v>0.17141744976652651</v>
      </c>
    </row>
    <row r="3012" spans="1:7" x14ac:dyDescent="0.25">
      <c r="A3012" s="2">
        <f ca="1">_xlfn.BETA.INV(RAND(),Plan1!$B$4+Plan1!$B$9,Plan1!$B$5+Plan1!$B$8-Plan1!$B$9)</f>
        <v>0.12327595767365679</v>
      </c>
      <c r="B3012">
        <f ca="1">_xlfn.BETA.DIST(A3012,Plan1!$B$12,Plan1!$B$13,FALSE)</f>
        <v>7.2541462682641527</v>
      </c>
      <c r="D3012" s="2">
        <v>0.17142285238795618</v>
      </c>
      <c r="E3012">
        <v>5.848562274754646</v>
      </c>
      <c r="F3012" s="2">
        <f ca="1">IF(D3012&lt;=$B$7,IF(E3012&gt;=$B$6,D3012,1),1)</f>
        <v>1</v>
      </c>
      <c r="G3012" s="2">
        <f ca="1">IF(D3012&gt;=$B$7,IF(E3012&gt;=$B$6,D3012,0),0)</f>
        <v>0.17142285238795618</v>
      </c>
    </row>
    <row r="3013" spans="1:7" x14ac:dyDescent="0.25">
      <c r="A3013" s="2">
        <f ca="1">_xlfn.BETA.INV(RAND(),Plan1!$B$4+Plan1!$B$9,Plan1!$B$5+Plan1!$B$8-Plan1!$B$9)</f>
        <v>0.17699154612453727</v>
      </c>
      <c r="B3013">
        <f ca="1">_xlfn.BETA.DIST(A3013,Plan1!$B$12,Plan1!$B$13,FALSE)</f>
        <v>5.4931636339940448</v>
      </c>
      <c r="D3013" s="2">
        <v>9.7566314357867737E-2</v>
      </c>
      <c r="E3013">
        <v>5.8468570830956992</v>
      </c>
      <c r="F3013" s="2">
        <f ca="1">IF(D3013&lt;=$B$7,IF(E3013&gt;=$B$6,D3013,1),1)</f>
        <v>9.7566314357867737E-2</v>
      </c>
      <c r="G3013" s="2">
        <f ca="1">IF(D3013&gt;=$B$7,IF(E3013&gt;=$B$6,D3013,0),0)</f>
        <v>0</v>
      </c>
    </row>
    <row r="3014" spans="1:7" x14ac:dyDescent="0.25">
      <c r="A3014" s="2">
        <f ca="1">_xlfn.BETA.INV(RAND(),Plan1!$B$4+Plan1!$B$9,Plan1!$B$5+Plan1!$B$8-Plan1!$B$9)</f>
        <v>0.11268046891237428</v>
      </c>
      <c r="B3014">
        <f ca="1">_xlfn.BETA.DIST(A3014,Plan1!$B$12,Plan1!$B$13,FALSE)</f>
        <v>6.8802263425674912</v>
      </c>
      <c r="D3014" s="2">
        <v>0.17146935848732547</v>
      </c>
      <c r="E3014">
        <v>5.8456622492380008</v>
      </c>
      <c r="F3014" s="2">
        <f ca="1">IF(D3014&lt;=$B$7,IF(E3014&gt;=$B$6,D3014,1),1)</f>
        <v>1</v>
      </c>
      <c r="G3014" s="2">
        <f ca="1">IF(D3014&gt;=$B$7,IF(E3014&gt;=$B$6,D3014,0),0)</f>
        <v>0.17146935848732547</v>
      </c>
    </row>
    <row r="3015" spans="1:7" x14ac:dyDescent="0.25">
      <c r="A3015" s="2">
        <f ca="1">_xlfn.BETA.INV(RAND(),Plan1!$B$4+Plan1!$B$9,Plan1!$B$5+Plan1!$B$8-Plan1!$B$9)</f>
        <v>0.11274812958494136</v>
      </c>
      <c r="B3015">
        <f ca="1">_xlfn.BETA.DIST(A3015,Plan1!$B$12,Plan1!$B$13,FALSE)</f>
        <v>6.883563942209233</v>
      </c>
      <c r="D3015" s="2">
        <v>0.17147235663144678</v>
      </c>
      <c r="E3015">
        <v>5.8454752457966981</v>
      </c>
      <c r="F3015" s="2">
        <f ca="1">IF(D3015&lt;=$B$7,IF(E3015&gt;=$B$6,D3015,1),1)</f>
        <v>1</v>
      </c>
      <c r="G3015" s="2">
        <f ca="1">IF(D3015&gt;=$B$7,IF(E3015&gt;=$B$6,D3015,0),0)</f>
        <v>0.17147235663144678</v>
      </c>
    </row>
    <row r="3016" spans="1:7" x14ac:dyDescent="0.25">
      <c r="A3016" s="2">
        <f ca="1">_xlfn.BETA.INV(RAND(),Plan1!$B$4+Plan1!$B$9,Plan1!$B$5+Plan1!$B$8-Plan1!$B$9)</f>
        <v>0.12028324044883257</v>
      </c>
      <c r="B3016">
        <f ca="1">_xlfn.BETA.DIST(A3016,Plan1!$B$12,Plan1!$B$13,FALSE)</f>
        <v>7.1789067783188925</v>
      </c>
      <c r="D3016" s="2">
        <v>0.17148186865241244</v>
      </c>
      <c r="E3016">
        <v>5.8448819156271679</v>
      </c>
      <c r="F3016" s="2">
        <f ca="1">IF(D3016&lt;=$B$7,IF(E3016&gt;=$B$6,D3016,1),1)</f>
        <v>1</v>
      </c>
      <c r="G3016" s="2">
        <f ca="1">IF(D3016&gt;=$B$7,IF(E3016&gt;=$B$6,D3016,0),0)</f>
        <v>0.17148186865241244</v>
      </c>
    </row>
    <row r="3017" spans="1:7" x14ac:dyDescent="0.25">
      <c r="A3017" s="2">
        <f ca="1">_xlfn.BETA.INV(RAND(),Plan1!$B$4+Plan1!$B$9,Plan1!$B$5+Plan1!$B$8-Plan1!$B$9)</f>
        <v>0.1488020633978131</v>
      </c>
      <c r="B3017">
        <f ca="1">_xlfn.BETA.DIST(A3017,Plan1!$B$12,Plan1!$B$13,FALSE)</f>
        <v>7.0108627167633761</v>
      </c>
      <c r="D3017" s="2">
        <v>0.1714980151743547</v>
      </c>
      <c r="E3017">
        <v>5.84387461985584</v>
      </c>
      <c r="F3017" s="2">
        <f ca="1">IF(D3017&lt;=$B$7,IF(E3017&gt;=$B$6,D3017,1),1)</f>
        <v>1</v>
      </c>
      <c r="G3017" s="2">
        <f ca="1">IF(D3017&gt;=$B$7,IF(E3017&gt;=$B$6,D3017,0),0)</f>
        <v>0.1714980151743547</v>
      </c>
    </row>
    <row r="3018" spans="1:7" x14ac:dyDescent="0.25">
      <c r="A3018" s="2">
        <f ca="1">_xlfn.BETA.INV(RAND(),Plan1!$B$4+Plan1!$B$9,Plan1!$B$5+Plan1!$B$8-Plan1!$B$9)</f>
        <v>0.25535327882280778</v>
      </c>
      <c r="B3018">
        <f ca="1">_xlfn.BETA.DIST(A3018,Plan1!$B$12,Plan1!$B$13,FALSE)</f>
        <v>1.2641093075255996</v>
      </c>
      <c r="D3018" s="2">
        <v>9.7497329025477961E-2</v>
      </c>
      <c r="E3018">
        <v>5.8409313109502934</v>
      </c>
      <c r="F3018" s="2">
        <f ca="1">IF(D3018&lt;=$B$7,IF(E3018&gt;=$B$6,D3018,1),1)</f>
        <v>9.7497329025477961E-2</v>
      </c>
      <c r="G3018" s="2">
        <f ca="1">IF(D3018&gt;=$B$7,IF(E3018&gt;=$B$6,D3018,0),0)</f>
        <v>0</v>
      </c>
    </row>
    <row r="3019" spans="1:7" x14ac:dyDescent="0.25">
      <c r="A3019" s="2">
        <f ca="1">_xlfn.BETA.INV(RAND(),Plan1!$B$4+Plan1!$B$9,Plan1!$B$5+Plan1!$B$8-Plan1!$B$9)</f>
        <v>0.17276993884496505</v>
      </c>
      <c r="B3019">
        <f ca="1">_xlfn.BETA.DIST(A3019,Plan1!$B$12,Plan1!$B$13,FALSE)</f>
        <v>5.7640429547464436</v>
      </c>
      <c r="D3019" s="2">
        <v>9.749409288203055E-2</v>
      </c>
      <c r="E3019">
        <v>5.8406530904300951</v>
      </c>
      <c r="F3019" s="2">
        <f ca="1">IF(D3019&lt;=$B$7,IF(E3019&gt;=$B$6,D3019,1),1)</f>
        <v>9.749409288203055E-2</v>
      </c>
      <c r="G3019" s="2">
        <f ca="1">IF(D3019&gt;=$B$7,IF(E3019&gt;=$B$6,D3019,0),0)</f>
        <v>0</v>
      </c>
    </row>
    <row r="3020" spans="1:7" x14ac:dyDescent="0.25">
      <c r="A3020" s="2">
        <f ca="1">_xlfn.BETA.INV(RAND(),Plan1!$B$4+Plan1!$B$9,Plan1!$B$5+Plan1!$B$8-Plan1!$B$9)</f>
        <v>9.1739247551395897E-2</v>
      </c>
      <c r="B3020">
        <f ca="1">_xlfn.BETA.DIST(A3020,Plan1!$B$12,Plan1!$B$13,FALSE)</f>
        <v>5.3142513939863205</v>
      </c>
      <c r="D3020" s="2">
        <v>0.17156681234777982</v>
      </c>
      <c r="E3020">
        <v>5.8395809542518444</v>
      </c>
      <c r="F3020" s="2">
        <f ca="1">IF(D3020&lt;=$B$7,IF(E3020&gt;=$B$6,D3020,1),1)</f>
        <v>1</v>
      </c>
      <c r="G3020" s="2">
        <f ca="1">IF(D3020&gt;=$B$7,IF(E3020&gt;=$B$6,D3020,0),0)</f>
        <v>0.17156681234777982</v>
      </c>
    </row>
    <row r="3021" spans="1:7" x14ac:dyDescent="0.25">
      <c r="A3021" s="2">
        <f ca="1">_xlfn.BETA.INV(RAND(),Plan1!$B$4+Plan1!$B$9,Plan1!$B$5+Plan1!$B$8-Plan1!$B$9)</f>
        <v>8.1885614215388217E-2</v>
      </c>
      <c r="B3021">
        <f ca="1">_xlfn.BETA.DIST(A3021,Plan1!$B$12,Plan1!$B$13,FALSE)</f>
        <v>4.2988307395699854</v>
      </c>
      <c r="D3021" s="2">
        <v>0.17156906664056448</v>
      </c>
      <c r="E3021">
        <v>5.8394402141721589</v>
      </c>
      <c r="F3021" s="2">
        <f ca="1">IF(D3021&lt;=$B$7,IF(E3021&gt;=$B$6,D3021,1),1)</f>
        <v>1</v>
      </c>
      <c r="G3021" s="2">
        <f ca="1">IF(D3021&gt;=$B$7,IF(E3021&gt;=$B$6,D3021,0),0)</f>
        <v>0.17156906664056448</v>
      </c>
    </row>
    <row r="3022" spans="1:7" x14ac:dyDescent="0.25">
      <c r="A3022" s="2">
        <f ca="1">_xlfn.BETA.INV(RAND(),Plan1!$B$4+Plan1!$B$9,Plan1!$B$5+Plan1!$B$8-Plan1!$B$9)</f>
        <v>0.12099806905720266</v>
      </c>
      <c r="B3022">
        <f ca="1">_xlfn.BETA.DIST(A3022,Plan1!$B$12,Plan1!$B$13,FALSE)</f>
        <v>7.1990419275163493</v>
      </c>
      <c r="D3022" s="2">
        <v>0.17158175149880739</v>
      </c>
      <c r="E3022">
        <v>5.8386482153685497</v>
      </c>
      <c r="F3022" s="2">
        <f ca="1">IF(D3022&lt;=$B$7,IF(E3022&gt;=$B$6,D3022,1),1)</f>
        <v>1</v>
      </c>
      <c r="G3022" s="2">
        <f ca="1">IF(D3022&gt;=$B$7,IF(E3022&gt;=$B$6,D3022,0),0)</f>
        <v>0.17158175149880739</v>
      </c>
    </row>
    <row r="3023" spans="1:7" x14ac:dyDescent="0.25">
      <c r="A3023" s="2">
        <f ca="1">_xlfn.BETA.INV(RAND(),Plan1!$B$4+Plan1!$B$9,Plan1!$B$5+Plan1!$B$8-Plan1!$B$9)</f>
        <v>0.16601669592250123</v>
      </c>
      <c r="B3023">
        <f ca="1">_xlfn.BETA.DIST(A3023,Plan1!$B$12,Plan1!$B$13,FALSE)</f>
        <v>6.1754660038937903</v>
      </c>
      <c r="D3023" s="2">
        <v>0.17159386879286076</v>
      </c>
      <c r="E3023">
        <v>5.8378915624618557</v>
      </c>
      <c r="F3023" s="2">
        <f ca="1">IF(D3023&lt;=$B$7,IF(E3023&gt;=$B$6,D3023,1),1)</f>
        <v>1</v>
      </c>
      <c r="G3023" s="2">
        <f ca="1">IF(D3023&gt;=$B$7,IF(E3023&gt;=$B$6,D3023,0),0)</f>
        <v>0.17159386879286076</v>
      </c>
    </row>
    <row r="3024" spans="1:7" x14ac:dyDescent="0.25">
      <c r="A3024" s="2">
        <f ca="1">_xlfn.BETA.INV(RAND(),Plan1!$B$4+Plan1!$B$9,Plan1!$B$5+Plan1!$B$8-Plan1!$B$9)</f>
        <v>0.18742142228561276</v>
      </c>
      <c r="B3024">
        <f ca="1">_xlfn.BETA.DIST(A3024,Plan1!$B$12,Plan1!$B$13,FALSE)</f>
        <v>4.8014394559080582</v>
      </c>
      <c r="D3024" s="2">
        <v>0.17160665901821948</v>
      </c>
      <c r="E3024">
        <v>5.8370927927817933</v>
      </c>
      <c r="F3024" s="2">
        <f ca="1">IF(D3024&lt;=$B$7,IF(E3024&gt;=$B$6,D3024,1),1)</f>
        <v>1</v>
      </c>
      <c r="G3024" s="2">
        <f ca="1">IF(D3024&gt;=$B$7,IF(E3024&gt;=$B$6,D3024,0),0)</f>
        <v>0.17160665901821948</v>
      </c>
    </row>
    <row r="3025" spans="1:7" x14ac:dyDescent="0.25">
      <c r="A3025" s="2">
        <f ca="1">_xlfn.BETA.INV(RAND(),Plan1!$B$4+Plan1!$B$9,Plan1!$B$5+Plan1!$B$8-Plan1!$B$9)</f>
        <v>0.14058916822054446</v>
      </c>
      <c r="B3025">
        <f ca="1">_xlfn.BETA.DIST(A3025,Plan1!$B$12,Plan1!$B$13,FALSE)</f>
        <v>7.2461048501896128</v>
      </c>
      <c r="D3025" s="2">
        <v>9.7447054339796224E-2</v>
      </c>
      <c r="E3025">
        <v>5.8366066371775931</v>
      </c>
      <c r="F3025" s="2">
        <f ca="1">IF(D3025&lt;=$B$7,IF(E3025&gt;=$B$6,D3025,1),1)</f>
        <v>9.7447054339796224E-2</v>
      </c>
      <c r="G3025" s="2">
        <f ca="1">IF(D3025&gt;=$B$7,IF(E3025&gt;=$B$6,D3025,0),0)</f>
        <v>0</v>
      </c>
    </row>
    <row r="3026" spans="1:7" x14ac:dyDescent="0.25">
      <c r="A3026" s="2">
        <f ca="1">_xlfn.BETA.INV(RAND(),Plan1!$B$4+Plan1!$B$9,Plan1!$B$5+Plan1!$B$8-Plan1!$B$9)</f>
        <v>0.12060086514220948</v>
      </c>
      <c r="B3026">
        <f ca="1">_xlfn.BETA.DIST(A3026,Plan1!$B$12,Plan1!$B$13,FALSE)</f>
        <v>7.1880217601384455</v>
      </c>
      <c r="D3026" s="2">
        <v>9.7430418778704106E-2</v>
      </c>
      <c r="E3026">
        <v>5.8351744952638418</v>
      </c>
      <c r="F3026" s="2">
        <f ca="1">IF(D3026&lt;=$B$7,IF(E3026&gt;=$B$6,D3026,1),1)</f>
        <v>9.7430418778704106E-2</v>
      </c>
      <c r="G3026" s="2">
        <f ca="1">IF(D3026&gt;=$B$7,IF(E3026&gt;=$B$6,D3026,0),0)</f>
        <v>0</v>
      </c>
    </row>
    <row r="3027" spans="1:7" x14ac:dyDescent="0.25">
      <c r="A3027" s="2">
        <f ca="1">_xlfn.BETA.INV(RAND(),Plan1!$B$4+Plan1!$B$9,Plan1!$B$5+Plan1!$B$8-Plan1!$B$9)</f>
        <v>0.119233839769293</v>
      </c>
      <c r="B3027">
        <f ca="1">_xlfn.BETA.DIST(A3027,Plan1!$B$12,Plan1!$B$13,FALSE)</f>
        <v>7.1468762950533353</v>
      </c>
      <c r="D3027" s="2">
        <v>9.7417843595003606E-2</v>
      </c>
      <c r="E3027">
        <v>5.8340915333752292</v>
      </c>
      <c r="F3027" s="2">
        <f ca="1">IF(D3027&lt;=$B$7,IF(E3027&gt;=$B$6,D3027,1),1)</f>
        <v>9.7417843595003606E-2</v>
      </c>
      <c r="G3027" s="2">
        <f ca="1">IF(D3027&gt;=$B$7,IF(E3027&gt;=$B$6,D3027,0),0)</f>
        <v>0</v>
      </c>
    </row>
    <row r="3028" spans="1:7" x14ac:dyDescent="0.25">
      <c r="A3028" s="2">
        <f ca="1">_xlfn.BETA.INV(RAND(),Plan1!$B$4+Plan1!$B$9,Plan1!$B$5+Plan1!$B$8-Plan1!$B$9)</f>
        <v>0.15076104570195992</v>
      </c>
      <c r="B3028">
        <f ca="1">_xlfn.BETA.DIST(A3028,Plan1!$B$12,Plan1!$B$13,FALSE)</f>
        <v>6.9366658884479895</v>
      </c>
      <c r="D3028" s="2">
        <v>0.17167278098745842</v>
      </c>
      <c r="E3028">
        <v>5.8329617994551839</v>
      </c>
      <c r="F3028" s="2">
        <f ca="1">IF(D3028&lt;=$B$7,IF(E3028&gt;=$B$6,D3028,1),1)</f>
        <v>1</v>
      </c>
      <c r="G3028" s="2">
        <f ca="1">IF(D3028&gt;=$B$7,IF(E3028&gt;=$B$6,D3028,0),0)</f>
        <v>0.17167278098745842</v>
      </c>
    </row>
    <row r="3029" spans="1:7" x14ac:dyDescent="0.25">
      <c r="A3029" s="2">
        <f ca="1">_xlfn.BETA.INV(RAND(),Plan1!$B$4+Plan1!$B$9,Plan1!$B$5+Plan1!$B$8-Plan1!$B$9)</f>
        <v>8.8407467941374038E-2</v>
      </c>
      <c r="B3029">
        <f ca="1">_xlfn.BETA.DIST(A3029,Plan1!$B$12,Plan1!$B$13,FALSE)</f>
        <v>4.9841137099857109</v>
      </c>
      <c r="D3029" s="2">
        <v>9.7402563164426303E-2</v>
      </c>
      <c r="E3029">
        <v>5.8327751645909371</v>
      </c>
      <c r="F3029" s="2">
        <f ca="1">IF(D3029&lt;=$B$7,IF(E3029&gt;=$B$6,D3029,1),1)</f>
        <v>9.7402563164426303E-2</v>
      </c>
      <c r="G3029" s="2">
        <f ca="1">IF(D3029&gt;=$B$7,IF(E3029&gt;=$B$6,D3029,0),0)</f>
        <v>0</v>
      </c>
    </row>
    <row r="3030" spans="1:7" x14ac:dyDescent="0.25">
      <c r="A3030" s="2">
        <f ca="1">_xlfn.BETA.INV(RAND(),Plan1!$B$4+Plan1!$B$9,Plan1!$B$5+Plan1!$B$8-Plan1!$B$9)</f>
        <v>0.16202690332801828</v>
      </c>
      <c r="B3030">
        <f ca="1">_xlfn.BETA.DIST(A3030,Plan1!$B$12,Plan1!$B$13,FALSE)</f>
        <v>6.4009775173025343</v>
      </c>
      <c r="D3030" s="2">
        <v>0.17168592612968436</v>
      </c>
      <c r="E3030">
        <v>5.8321402387727543</v>
      </c>
      <c r="F3030" s="2">
        <f ca="1">IF(D3030&lt;=$B$7,IF(E3030&gt;=$B$6,D3030,1),1)</f>
        <v>1</v>
      </c>
      <c r="G3030" s="2">
        <f ca="1">IF(D3030&gt;=$B$7,IF(E3030&gt;=$B$6,D3030,0),0)</f>
        <v>0.17168592612968436</v>
      </c>
    </row>
    <row r="3031" spans="1:7" x14ac:dyDescent="0.25">
      <c r="A3031" s="2">
        <f ca="1">_xlfn.BETA.INV(RAND(),Plan1!$B$4+Plan1!$B$9,Plan1!$B$5+Plan1!$B$8-Plan1!$B$9)</f>
        <v>0.25615534197684386</v>
      </c>
      <c r="B3031">
        <f ca="1">_xlfn.BETA.DIST(A3031,Plan1!$B$12,Plan1!$B$13,FALSE)</f>
        <v>1.2392228954459545</v>
      </c>
      <c r="D3031" s="2">
        <v>0.17170601472079361</v>
      </c>
      <c r="E3031">
        <v>5.8308845179504072</v>
      </c>
      <c r="F3031" s="2">
        <f ca="1">IF(D3031&lt;=$B$7,IF(E3031&gt;=$B$6,D3031,1),1)</f>
        <v>1</v>
      </c>
      <c r="G3031" s="2">
        <f ca="1">IF(D3031&gt;=$B$7,IF(E3031&gt;=$B$6,D3031,0),0)</f>
        <v>0.17170601472079361</v>
      </c>
    </row>
    <row r="3032" spans="1:7" x14ac:dyDescent="0.25">
      <c r="A3032" s="2">
        <f ca="1">_xlfn.BETA.INV(RAND(),Plan1!$B$4+Plan1!$B$9,Plan1!$B$5+Plan1!$B$8-Plan1!$B$9)</f>
        <v>0.20575144732265072</v>
      </c>
      <c r="B3032">
        <f ca="1">_xlfn.BETA.DIST(A3032,Plan1!$B$12,Plan1!$B$13,FALSE)</f>
        <v>3.605744067185586</v>
      </c>
      <c r="D3032" s="2">
        <v>0.17171169743742187</v>
      </c>
      <c r="E3032">
        <v>5.8305292522621484</v>
      </c>
      <c r="F3032" s="2">
        <f ca="1">IF(D3032&lt;=$B$7,IF(E3032&gt;=$B$6,D3032,1),1)</f>
        <v>1</v>
      </c>
      <c r="G3032" s="2">
        <f ca="1">IF(D3032&gt;=$B$7,IF(E3032&gt;=$B$6,D3032,0),0)</f>
        <v>0.17171169743742187</v>
      </c>
    </row>
    <row r="3033" spans="1:7" x14ac:dyDescent="0.25">
      <c r="A3033" s="2">
        <f ca="1">_xlfn.BETA.INV(RAND(),Plan1!$B$4+Plan1!$B$9,Plan1!$B$5+Plan1!$B$8-Plan1!$B$9)</f>
        <v>0.17561915328170952</v>
      </c>
      <c r="B3033">
        <f ca="1">_xlfn.BETA.DIST(A3033,Plan1!$B$12,Plan1!$B$13,FALSE)</f>
        <v>5.5821050914721102</v>
      </c>
      <c r="D3033" s="2">
        <v>9.7363449217466605E-2</v>
      </c>
      <c r="E3033">
        <v>5.8294034343736856</v>
      </c>
      <c r="F3033" s="2">
        <f ca="1">IF(D3033&lt;=$B$7,IF(E3033&gt;=$B$6,D3033,1),1)</f>
        <v>9.7363449217466605E-2</v>
      </c>
      <c r="G3033" s="2">
        <f ca="1">IF(D3033&gt;=$B$7,IF(E3033&gt;=$B$6,D3033,0),0)</f>
        <v>0</v>
      </c>
    </row>
    <row r="3034" spans="1:7" x14ac:dyDescent="0.25">
      <c r="A3034" s="2">
        <f ca="1">_xlfn.BETA.INV(RAND(),Plan1!$B$4+Plan1!$B$9,Plan1!$B$5+Plan1!$B$8-Plan1!$B$9)</f>
        <v>0.16130509324731868</v>
      </c>
      <c r="B3034">
        <f ca="1">_xlfn.BETA.DIST(A3034,Plan1!$B$12,Plan1!$B$13,FALSE)</f>
        <v>6.4400721430120393</v>
      </c>
      <c r="D3034" s="2">
        <v>0.17174821657288819</v>
      </c>
      <c r="E3034">
        <v>5.8282457289237586</v>
      </c>
      <c r="F3034" s="2">
        <f ca="1">IF(D3034&lt;=$B$7,IF(E3034&gt;=$B$6,D3034,1),1)</f>
        <v>1</v>
      </c>
      <c r="G3034" s="2">
        <f ca="1">IF(D3034&gt;=$B$7,IF(E3034&gt;=$B$6,D3034,0),0)</f>
        <v>0.17174821657288819</v>
      </c>
    </row>
    <row r="3035" spans="1:7" x14ac:dyDescent="0.25">
      <c r="A3035" s="2">
        <f ca="1">_xlfn.BETA.INV(RAND(),Plan1!$B$4+Plan1!$B$9,Plan1!$B$5+Plan1!$B$8-Plan1!$B$9)</f>
        <v>0.27618865256879555</v>
      </c>
      <c r="B3035">
        <f ca="1">_xlfn.BETA.DIST(A3035,Plan1!$B$12,Plan1!$B$13,FALSE)</f>
        <v>0.73347460943588139</v>
      </c>
      <c r="D3035" s="2">
        <v>9.73141611923799E-2</v>
      </c>
      <c r="E3035">
        <v>5.8251502378320739</v>
      </c>
      <c r="F3035" s="2">
        <f ca="1">IF(D3035&lt;=$B$7,IF(E3035&gt;=$B$6,D3035,1),1)</f>
        <v>9.73141611923799E-2</v>
      </c>
      <c r="G3035" s="2">
        <f ca="1">IF(D3035&gt;=$B$7,IF(E3035&gt;=$B$6,D3035,0),0)</f>
        <v>0</v>
      </c>
    </row>
    <row r="3036" spans="1:7" x14ac:dyDescent="0.25">
      <c r="A3036" s="2">
        <f ca="1">_xlfn.BETA.INV(RAND(),Plan1!$B$4+Plan1!$B$9,Plan1!$B$5+Plan1!$B$8-Plan1!$B$9)</f>
        <v>0.20861144194987113</v>
      </c>
      <c r="B3036">
        <f ca="1">_xlfn.BETA.DIST(A3036,Plan1!$B$12,Plan1!$B$13,FALSE)</f>
        <v>3.4298180139304528</v>
      </c>
      <c r="D3036" s="2">
        <v>0.17179921323888259</v>
      </c>
      <c r="E3036">
        <v>5.8250556006483523</v>
      </c>
      <c r="F3036" s="2">
        <f ca="1">IF(D3036&lt;=$B$7,IF(E3036&gt;=$B$6,D3036,1),1)</f>
        <v>1</v>
      </c>
      <c r="G3036" s="2">
        <f ca="1">IF(D3036&gt;=$B$7,IF(E3036&gt;=$B$6,D3036,0),0)</f>
        <v>0.17179921323888259</v>
      </c>
    </row>
    <row r="3037" spans="1:7" x14ac:dyDescent="0.25">
      <c r="A3037" s="2">
        <f ca="1">_xlfn.BETA.INV(RAND(),Plan1!$B$4+Plan1!$B$9,Plan1!$B$5+Plan1!$B$8-Plan1!$B$9)</f>
        <v>0.17610178509144858</v>
      </c>
      <c r="B3037">
        <f ca="1">_xlfn.BETA.DIST(A3037,Plan1!$B$12,Plan1!$B$13,FALSE)</f>
        <v>5.550913732999315</v>
      </c>
      <c r="D3037" s="2">
        <v>9.730411746830693E-2</v>
      </c>
      <c r="E3037">
        <v>5.8242829322058194</v>
      </c>
      <c r="F3037" s="2">
        <f ca="1">IF(D3037&lt;=$B$7,IF(E3037&gt;=$B$6,D3037,1),1)</f>
        <v>9.730411746830693E-2</v>
      </c>
      <c r="G3037" s="2">
        <f ca="1">IF(D3037&gt;=$B$7,IF(E3037&gt;=$B$6,D3037,0),0)</f>
        <v>0</v>
      </c>
    </row>
    <row r="3038" spans="1:7" x14ac:dyDescent="0.25">
      <c r="A3038" s="2">
        <f ca="1">_xlfn.BETA.INV(RAND(),Plan1!$B$4+Plan1!$B$9,Plan1!$B$5+Plan1!$B$8-Plan1!$B$9)</f>
        <v>0.20940179844598406</v>
      </c>
      <c r="B3038">
        <f ca="1">_xlfn.BETA.DIST(A3038,Plan1!$B$12,Plan1!$B$13,FALSE)</f>
        <v>3.3819120480098719</v>
      </c>
      <c r="D3038" s="2">
        <v>0.17183665769308376</v>
      </c>
      <c r="E3038">
        <v>5.8227122540150891</v>
      </c>
      <c r="F3038" s="2">
        <f ca="1">IF(D3038&lt;=$B$7,IF(E3038&gt;=$B$6,D3038,1),1)</f>
        <v>1</v>
      </c>
      <c r="G3038" s="2">
        <f ca="1">IF(D3038&gt;=$B$7,IF(E3038&gt;=$B$6,D3038,0),0)</f>
        <v>0.17183665769308376</v>
      </c>
    </row>
    <row r="3039" spans="1:7" x14ac:dyDescent="0.25">
      <c r="A3039" s="2">
        <f ca="1">_xlfn.BETA.INV(RAND(),Plan1!$B$4+Plan1!$B$9,Plan1!$B$5+Plan1!$B$8-Plan1!$B$9)</f>
        <v>0.15083384599230276</v>
      </c>
      <c r="B3039">
        <f ca="1">_xlfn.BETA.DIST(A3039,Plan1!$B$12,Plan1!$B$13,FALSE)</f>
        <v>6.93378655831087</v>
      </c>
      <c r="D3039" s="2">
        <v>9.7284636427294013E-2</v>
      </c>
      <c r="E3039">
        <v>5.8226001019921387</v>
      </c>
      <c r="F3039" s="2">
        <f ca="1">IF(D3039&lt;=$B$7,IF(E3039&gt;=$B$6,D3039,1),1)</f>
        <v>9.7284636427294013E-2</v>
      </c>
      <c r="G3039" s="2">
        <f ca="1">IF(D3039&gt;=$B$7,IF(E3039&gt;=$B$6,D3039,0),0)</f>
        <v>0</v>
      </c>
    </row>
    <row r="3040" spans="1:7" x14ac:dyDescent="0.25">
      <c r="A3040" s="2">
        <f ca="1">_xlfn.BETA.INV(RAND(),Plan1!$B$4+Plan1!$B$9,Plan1!$B$5+Plan1!$B$8-Plan1!$B$9)</f>
        <v>0.28525043123656002</v>
      </c>
      <c r="B3040">
        <f ca="1">_xlfn.BETA.DIST(A3040,Plan1!$B$12,Plan1!$B$13,FALSE)</f>
        <v>0.56875923076817825</v>
      </c>
      <c r="D3040" s="2">
        <v>9.7281342213421426E-2</v>
      </c>
      <c r="E3040">
        <v>5.8223154618534299</v>
      </c>
      <c r="F3040" s="2">
        <f ca="1">IF(D3040&lt;=$B$7,IF(E3040&gt;=$B$6,D3040,1),1)</f>
        <v>9.7281342213421426E-2</v>
      </c>
      <c r="G3040" s="2">
        <f ca="1">IF(D3040&gt;=$B$7,IF(E3040&gt;=$B$6,D3040,0),0)</f>
        <v>0</v>
      </c>
    </row>
    <row r="3041" spans="1:7" x14ac:dyDescent="0.25">
      <c r="A3041" s="2">
        <f ca="1">_xlfn.BETA.INV(RAND(),Plan1!$B$4+Plan1!$B$9,Plan1!$B$5+Plan1!$B$8-Plan1!$B$9)</f>
        <v>0.2664111980084759</v>
      </c>
      <c r="B3041">
        <f ca="1">_xlfn.BETA.DIST(A3041,Plan1!$B$12,Plan1!$B$13,FALSE)</f>
        <v>0.95371673104288091</v>
      </c>
      <c r="D3041" s="2">
        <v>9.7232422112303235E-2</v>
      </c>
      <c r="E3041">
        <v>5.8180858764715602</v>
      </c>
      <c r="F3041" s="2">
        <f ca="1">IF(D3041&lt;=$B$7,IF(E3041&gt;=$B$6,D3041,1),1)</f>
        <v>9.7232422112303235E-2</v>
      </c>
      <c r="G3041" s="2">
        <f ca="1">IF(D3041&gt;=$B$7,IF(E3041&gt;=$B$6,D3041,0),0)</f>
        <v>0</v>
      </c>
    </row>
    <row r="3042" spans="1:7" x14ac:dyDescent="0.25">
      <c r="A3042" s="2">
        <f ca="1">_xlfn.BETA.INV(RAND(),Plan1!$B$4+Plan1!$B$9,Plan1!$B$5+Plan1!$B$8-Plan1!$B$9)</f>
        <v>0.10998164513355714</v>
      </c>
      <c r="B3042">
        <f ca="1">_xlfn.BETA.DIST(A3042,Plan1!$B$12,Plan1!$B$13,FALSE)</f>
        <v>6.7372860648984503</v>
      </c>
      <c r="D3042" s="2">
        <v>9.7215741986142079E-2</v>
      </c>
      <c r="E3042">
        <v>5.8166426196458856</v>
      </c>
      <c r="F3042" s="2">
        <f ca="1">IF(D3042&lt;=$B$7,IF(E3042&gt;=$B$6,D3042,1),1)</f>
        <v>9.7215741986142079E-2</v>
      </c>
      <c r="G3042" s="2">
        <f ca="1">IF(D3042&gt;=$B$7,IF(E3042&gt;=$B$6,D3042,0),0)</f>
        <v>0</v>
      </c>
    </row>
    <row r="3043" spans="1:7" x14ac:dyDescent="0.25">
      <c r="A3043" s="2">
        <f ca="1">_xlfn.BETA.INV(RAND(),Plan1!$B$4+Plan1!$B$9,Plan1!$B$5+Plan1!$B$8-Plan1!$B$9)</f>
        <v>0.18937632239886004</v>
      </c>
      <c r="B3043">
        <f ca="1">_xlfn.BETA.DIST(A3043,Plan1!$B$12,Plan1!$B$13,FALSE)</f>
        <v>4.6707103919157262</v>
      </c>
      <c r="D3043" s="2">
        <v>9.7196787031774506E-2</v>
      </c>
      <c r="E3043">
        <v>5.8150018481406471</v>
      </c>
      <c r="F3043" s="2">
        <f ca="1">IF(D3043&lt;=$B$7,IF(E3043&gt;=$B$6,D3043,1),1)</f>
        <v>9.7196787031774506E-2</v>
      </c>
      <c r="G3043" s="2">
        <f ca="1">IF(D3043&gt;=$B$7,IF(E3043&gt;=$B$6,D3043,0),0)</f>
        <v>0</v>
      </c>
    </row>
    <row r="3044" spans="1:7" x14ac:dyDescent="0.25">
      <c r="A3044" s="2">
        <f ca="1">_xlfn.BETA.INV(RAND(),Plan1!$B$4+Plan1!$B$9,Plan1!$B$5+Plan1!$B$8-Plan1!$B$9)</f>
        <v>0.11696726472639501</v>
      </c>
      <c r="B3044">
        <f ca="1">_xlfn.BETA.DIST(A3044,Plan1!$B$12,Plan1!$B$13,FALSE)</f>
        <v>7.0676386842963597</v>
      </c>
      <c r="D3044" s="2">
        <v>0.17197994584001852</v>
      </c>
      <c r="E3044">
        <v>5.8137373420196861</v>
      </c>
      <c r="F3044" s="2">
        <f ca="1">IF(D3044&lt;=$B$7,IF(E3044&gt;=$B$6,D3044,1),1)</f>
        <v>1</v>
      </c>
      <c r="G3044" s="2">
        <f ca="1">IF(D3044&gt;=$B$7,IF(E3044&gt;=$B$6,D3044,0),0)</f>
        <v>0.17197994584001852</v>
      </c>
    </row>
    <row r="3045" spans="1:7" x14ac:dyDescent="0.25">
      <c r="A3045" s="2">
        <f ca="1">_xlfn.BETA.INV(RAND(),Plan1!$B$4+Plan1!$B$9,Plan1!$B$5+Plan1!$B$8-Plan1!$B$9)</f>
        <v>8.816360533037805E-2</v>
      </c>
      <c r="B3045">
        <f ca="1">_xlfn.BETA.DIST(A3045,Plan1!$B$12,Plan1!$B$13,FALSE)</f>
        <v>4.9593332684626086</v>
      </c>
      <c r="D3045" s="2">
        <v>9.7176647183385506E-2</v>
      </c>
      <c r="E3045">
        <v>5.8132577135124501</v>
      </c>
      <c r="F3045" s="2">
        <f ca="1">IF(D3045&lt;=$B$7,IF(E3045&gt;=$B$6,D3045,1),1)</f>
        <v>9.7176647183385506E-2</v>
      </c>
      <c r="G3045" s="2">
        <f ca="1">IF(D3045&gt;=$B$7,IF(E3045&gt;=$B$6,D3045,0),0)</f>
        <v>0</v>
      </c>
    </row>
    <row r="3046" spans="1:7" x14ac:dyDescent="0.25">
      <c r="A3046" s="2">
        <f ca="1">_xlfn.BETA.INV(RAND(),Plan1!$B$4+Plan1!$B$9,Plan1!$B$5+Plan1!$B$8-Plan1!$B$9)</f>
        <v>0.27143033326772392</v>
      </c>
      <c r="B3046">
        <f ca="1">_xlfn.BETA.DIST(A3046,Plan1!$B$12,Plan1!$B$13,FALSE)</f>
        <v>0.83474894160250457</v>
      </c>
      <c r="D3046" s="2">
        <v>9.7174336410898093E-2</v>
      </c>
      <c r="E3046">
        <v>5.8130575454140612</v>
      </c>
      <c r="F3046" s="2">
        <f ca="1">IF(D3046&lt;=$B$7,IF(E3046&gt;=$B$6,D3046,1),1)</f>
        <v>9.7174336410898093E-2</v>
      </c>
      <c r="G3046" s="2">
        <f ca="1">IF(D3046&gt;=$B$7,IF(E3046&gt;=$B$6,D3046,0),0)</f>
        <v>0</v>
      </c>
    </row>
    <row r="3047" spans="1:7" x14ac:dyDescent="0.25">
      <c r="A3047" s="2">
        <f ca="1">_xlfn.BETA.INV(RAND(),Plan1!$B$4+Plan1!$B$9,Plan1!$B$5+Plan1!$B$8-Plan1!$B$9)</f>
        <v>6.1195307308779923E-2</v>
      </c>
      <c r="B3047">
        <f ca="1">_xlfn.BETA.DIST(A3047,Plan1!$B$12,Plan1!$B$13,FALSE)</f>
        <v>2.0907016071921372</v>
      </c>
      <c r="D3047" s="2">
        <v>9.7172590502851749E-2</v>
      </c>
      <c r="E3047">
        <v>5.8129063009078719</v>
      </c>
      <c r="F3047" s="2">
        <f ca="1">IF(D3047&lt;=$B$7,IF(E3047&gt;=$B$6,D3047,1),1)</f>
        <v>9.7172590502851749E-2</v>
      </c>
      <c r="G3047" s="2">
        <f ca="1">IF(D3047&gt;=$B$7,IF(E3047&gt;=$B$6,D3047,0),0)</f>
        <v>0</v>
      </c>
    </row>
    <row r="3048" spans="1:7" x14ac:dyDescent="0.25">
      <c r="A3048" s="2">
        <f ca="1">_xlfn.BETA.INV(RAND(),Plan1!$B$4+Plan1!$B$9,Plan1!$B$5+Plan1!$B$8-Plan1!$B$9)</f>
        <v>0.24180399379846851</v>
      </c>
      <c r="B3048">
        <f ca="1">_xlfn.BETA.DIST(A3048,Plan1!$B$12,Plan1!$B$13,FALSE)</f>
        <v>1.7451177790897225</v>
      </c>
      <c r="D3048" s="2">
        <v>9.7158330203963389E-2</v>
      </c>
      <c r="E3048">
        <v>5.8116707290944731</v>
      </c>
      <c r="F3048" s="2">
        <f ca="1">IF(D3048&lt;=$B$7,IF(E3048&gt;=$B$6,D3048,1),1)</f>
        <v>9.7158330203963389E-2</v>
      </c>
      <c r="G3048" s="2">
        <f ca="1">IF(D3048&gt;=$B$7,IF(E3048&gt;=$B$6,D3048,0),0)</f>
        <v>0</v>
      </c>
    </row>
    <row r="3049" spans="1:7" x14ac:dyDescent="0.25">
      <c r="A3049" s="2">
        <f ca="1">_xlfn.BETA.INV(RAND(),Plan1!$B$4+Plan1!$B$9,Plan1!$B$5+Plan1!$B$8-Plan1!$B$9)</f>
        <v>0.15220037408627884</v>
      </c>
      <c r="B3049">
        <f ca="1">_xlfn.BETA.DIST(A3049,Plan1!$B$12,Plan1!$B$13,FALSE)</f>
        <v>6.8781718602739836</v>
      </c>
      <c r="D3049" s="2">
        <v>0.17212190566971131</v>
      </c>
      <c r="E3049">
        <v>5.8048337461655022</v>
      </c>
      <c r="F3049" s="2">
        <f ca="1">IF(D3049&lt;=$B$7,IF(E3049&gt;=$B$6,D3049,1),1)</f>
        <v>1</v>
      </c>
      <c r="G3049" s="2">
        <f ca="1">IF(D3049&gt;=$B$7,IF(E3049&gt;=$B$6,D3049,0),0)</f>
        <v>0.17212190566971131</v>
      </c>
    </row>
    <row r="3050" spans="1:7" x14ac:dyDescent="0.25">
      <c r="A3050" s="2">
        <f ca="1">_xlfn.BETA.INV(RAND(),Plan1!$B$4+Plan1!$B$9,Plan1!$B$5+Plan1!$B$8-Plan1!$B$9)</f>
        <v>0.10326744979198368</v>
      </c>
      <c r="B3050">
        <f ca="1">_xlfn.BETA.DIST(A3050,Plan1!$B$12,Plan1!$B$13,FALSE)</f>
        <v>6.3010400294442892</v>
      </c>
      <c r="D3050" s="2">
        <v>0.17213429462962671</v>
      </c>
      <c r="E3050">
        <v>5.8040561645070063</v>
      </c>
      <c r="F3050" s="2">
        <f ca="1">IF(D3050&lt;=$B$7,IF(E3050&gt;=$B$6,D3050,1),1)</f>
        <v>1</v>
      </c>
      <c r="G3050" s="2">
        <f ca="1">IF(D3050&gt;=$B$7,IF(E3050&gt;=$B$6,D3050,0),0)</f>
        <v>0.17213429462962671</v>
      </c>
    </row>
    <row r="3051" spans="1:7" x14ac:dyDescent="0.25">
      <c r="A3051" s="2">
        <f ca="1">_xlfn.BETA.INV(RAND(),Plan1!$B$4+Plan1!$B$9,Plan1!$B$5+Plan1!$B$8-Plan1!$B$9)</f>
        <v>8.675774325792826E-2</v>
      </c>
      <c r="B3051">
        <f ca="1">_xlfn.BETA.DIST(A3051,Plan1!$B$12,Plan1!$B$13,FALSE)</f>
        <v>4.8150115133441336</v>
      </c>
      <c r="D3051" s="2">
        <v>0.17213843737199186</v>
      </c>
      <c r="E3051">
        <v>5.8037961292299949</v>
      </c>
      <c r="F3051" s="2">
        <f ca="1">IF(D3051&lt;=$B$7,IF(E3051&gt;=$B$6,D3051,1),1)</f>
        <v>1</v>
      </c>
      <c r="G3051" s="2">
        <f ca="1">IF(D3051&gt;=$B$7,IF(E3051&gt;=$B$6,D3051,0),0)</f>
        <v>0.17213843737199186</v>
      </c>
    </row>
    <row r="3052" spans="1:7" x14ac:dyDescent="0.25">
      <c r="A3052" s="2">
        <f ca="1">_xlfn.BETA.INV(RAND(),Plan1!$B$4+Plan1!$B$9,Plan1!$B$5+Plan1!$B$8-Plan1!$B$9)</f>
        <v>9.3476434135518288E-2</v>
      </c>
      <c r="B3052">
        <f ca="1">_xlfn.BETA.DIST(A3052,Plan1!$B$12,Plan1!$B$13,FALSE)</f>
        <v>5.4794766034148825</v>
      </c>
      <c r="D3052" s="2">
        <v>9.7053050713551817E-2</v>
      </c>
      <c r="E3052">
        <v>5.80253616749782</v>
      </c>
      <c r="F3052" s="2">
        <f ca="1">IF(D3052&lt;=$B$7,IF(E3052&gt;=$B$6,D3052,1),1)</f>
        <v>9.7053050713551817E-2</v>
      </c>
      <c r="G3052" s="2">
        <f ca="1">IF(D3052&gt;=$B$7,IF(E3052&gt;=$B$6,D3052,0),0)</f>
        <v>0</v>
      </c>
    </row>
    <row r="3053" spans="1:7" x14ac:dyDescent="0.25">
      <c r="A3053" s="2">
        <f ca="1">_xlfn.BETA.INV(RAND(),Plan1!$B$4+Plan1!$B$9,Plan1!$B$5+Plan1!$B$8-Plan1!$B$9)</f>
        <v>0.21943558950886966</v>
      </c>
      <c r="B3053">
        <f ca="1">_xlfn.BETA.DIST(A3053,Plan1!$B$12,Plan1!$B$13,FALSE)</f>
        <v>2.8037680833997869</v>
      </c>
      <c r="D3053" s="2">
        <v>9.70295931284334E-2</v>
      </c>
      <c r="E3053">
        <v>5.8004978287303892</v>
      </c>
      <c r="F3053" s="2">
        <f ca="1">IF(D3053&lt;=$B$7,IF(E3053&gt;=$B$6,D3053,1),1)</f>
        <v>9.70295931284334E-2</v>
      </c>
      <c r="G3053" s="2">
        <f ca="1">IF(D3053&gt;=$B$7,IF(E3053&gt;=$B$6,D3053,0),0)</f>
        <v>0</v>
      </c>
    </row>
    <row r="3054" spans="1:7" x14ac:dyDescent="0.25">
      <c r="A3054" s="2">
        <f ca="1">_xlfn.BETA.INV(RAND(),Plan1!$B$4+Plan1!$B$9,Plan1!$B$5+Plan1!$B$8-Plan1!$B$9)</f>
        <v>9.4581813209856161E-2</v>
      </c>
      <c r="B3054">
        <f ca="1">_xlfn.BETA.DIST(A3054,Plan1!$B$12,Plan1!$B$13,FALSE)</f>
        <v>5.5818784534481436</v>
      </c>
      <c r="D3054" s="2">
        <v>9.702440165274677E-2</v>
      </c>
      <c r="E3054">
        <v>5.8000465675234638</v>
      </c>
      <c r="F3054" s="2">
        <f ca="1">IF(D3054&lt;=$B$7,IF(E3054&gt;=$B$6,D3054,1),1)</f>
        <v>9.702440165274677E-2</v>
      </c>
      <c r="G3054" s="2">
        <f ca="1">IF(D3054&gt;=$B$7,IF(E3054&gt;=$B$6,D3054,0),0)</f>
        <v>0</v>
      </c>
    </row>
    <row r="3055" spans="1:7" x14ac:dyDescent="0.25">
      <c r="A3055" s="2">
        <f ca="1">_xlfn.BETA.INV(RAND(),Plan1!$B$4+Plan1!$B$9,Plan1!$B$5+Plan1!$B$8-Plan1!$B$9)</f>
        <v>7.7032305995382647E-2</v>
      </c>
      <c r="B3055">
        <f ca="1">_xlfn.BETA.DIST(A3055,Plan1!$B$12,Plan1!$B$13,FALSE)</f>
        <v>3.7690954650493129</v>
      </c>
      <c r="D3055" s="2">
        <v>0.17221822828938183</v>
      </c>
      <c r="E3055">
        <v>5.798785805023944</v>
      </c>
      <c r="F3055" s="2">
        <f ca="1">IF(D3055&lt;=$B$7,IF(E3055&gt;=$B$6,D3055,1),1)</f>
        <v>1</v>
      </c>
      <c r="G3055" s="2">
        <f ca="1">IF(D3055&gt;=$B$7,IF(E3055&gt;=$B$6,D3055,0),0)</f>
        <v>0.17221822828938183</v>
      </c>
    </row>
    <row r="3056" spans="1:7" x14ac:dyDescent="0.25">
      <c r="A3056" s="2">
        <f ca="1">_xlfn.BETA.INV(RAND(),Plan1!$B$4+Plan1!$B$9,Plan1!$B$5+Plan1!$B$8-Plan1!$B$9)</f>
        <v>0.24768595949890893</v>
      </c>
      <c r="B3056">
        <f ca="1">_xlfn.BETA.DIST(A3056,Plan1!$B$12,Plan1!$B$13,FALSE)</f>
        <v>1.5219402516314355</v>
      </c>
      <c r="D3056" s="2">
        <v>9.6987888455490112E-2</v>
      </c>
      <c r="E3056">
        <v>5.7968711810569529</v>
      </c>
      <c r="F3056" s="2">
        <f ca="1">IF(D3056&lt;=$B$7,IF(E3056&gt;=$B$6,D3056,1),1)</f>
        <v>9.6987888455490112E-2</v>
      </c>
      <c r="G3056" s="2">
        <f ca="1">IF(D3056&gt;=$B$7,IF(E3056&gt;=$B$6,D3056,0),0)</f>
        <v>0</v>
      </c>
    </row>
    <row r="3057" spans="1:7" x14ac:dyDescent="0.25">
      <c r="A3057" s="2">
        <f ca="1">_xlfn.BETA.INV(RAND(),Plan1!$B$4+Plan1!$B$9,Plan1!$B$5+Plan1!$B$8-Plan1!$B$9)</f>
        <v>8.3197826155129481E-2</v>
      </c>
      <c r="B3057">
        <f ca="1">_xlfn.BETA.DIST(A3057,Plan1!$B$12,Plan1!$B$13,FALSE)</f>
        <v>4.4399080213122293</v>
      </c>
      <c r="D3057" s="2">
        <v>0.1722587494805502</v>
      </c>
      <c r="E3057">
        <v>5.7962399448251158</v>
      </c>
      <c r="F3057" s="2">
        <f ca="1">IF(D3057&lt;=$B$7,IF(E3057&gt;=$B$6,D3057,1),1)</f>
        <v>1</v>
      </c>
      <c r="G3057" s="2">
        <f ca="1">IF(D3057&gt;=$B$7,IF(E3057&gt;=$B$6,D3057,0),0)</f>
        <v>0.1722587494805502</v>
      </c>
    </row>
    <row r="3058" spans="1:7" x14ac:dyDescent="0.25">
      <c r="A3058" s="2">
        <f ca="1">_xlfn.BETA.INV(RAND(),Plan1!$B$4+Plan1!$B$9,Plan1!$B$5+Plan1!$B$8-Plan1!$B$9)</f>
        <v>0.24935233118598532</v>
      </c>
      <c r="B3058">
        <f ca="1">_xlfn.BETA.DIST(A3058,Plan1!$B$12,Plan1!$B$13,FALSE)</f>
        <v>1.4627763649500747</v>
      </c>
      <c r="D3058" s="2">
        <v>0.172260051924637</v>
      </c>
      <c r="E3058">
        <v>5.7961580993697934</v>
      </c>
      <c r="F3058" s="2">
        <f ca="1">IF(D3058&lt;=$B$7,IF(E3058&gt;=$B$6,D3058,1),1)</f>
        <v>1</v>
      </c>
      <c r="G3058" s="2">
        <f ca="1">IF(D3058&gt;=$B$7,IF(E3058&gt;=$B$6,D3058,0),0)</f>
        <v>0.172260051924637</v>
      </c>
    </row>
    <row r="3059" spans="1:7" x14ac:dyDescent="0.25">
      <c r="A3059" s="2">
        <f ca="1">_xlfn.BETA.INV(RAND(),Plan1!$B$4+Plan1!$B$9,Plan1!$B$5+Plan1!$B$8-Plan1!$B$9)</f>
        <v>0.12403755944356351</v>
      </c>
      <c r="B3059">
        <f ca="1">_xlfn.BETA.DIST(A3059,Plan1!$B$12,Plan1!$B$13,FALSE)</f>
        <v>7.2695111803959405</v>
      </c>
      <c r="D3059" s="2">
        <v>9.6978787256359014E-2</v>
      </c>
      <c r="E3059">
        <v>5.796079273853521</v>
      </c>
      <c r="F3059" s="2">
        <f ca="1">IF(D3059&lt;=$B$7,IF(E3059&gt;=$B$6,D3059,1),1)</f>
        <v>9.6978787256359014E-2</v>
      </c>
      <c r="G3059" s="2">
        <f ca="1">IF(D3059&gt;=$B$7,IF(E3059&gt;=$B$6,D3059,0),0)</f>
        <v>0</v>
      </c>
    </row>
    <row r="3060" spans="1:7" x14ac:dyDescent="0.25">
      <c r="A3060" s="2">
        <f ca="1">_xlfn.BETA.INV(RAND(),Plan1!$B$4+Plan1!$B$9,Plan1!$B$5+Plan1!$B$8-Plan1!$B$9)</f>
        <v>0.12809285141337912</v>
      </c>
      <c r="B3060">
        <f ca="1">_xlfn.BETA.DIST(A3060,Plan1!$B$12,Plan1!$B$13,FALSE)</f>
        <v>7.3258914094087988</v>
      </c>
      <c r="D3060" s="2">
        <v>0.17227085120014274</v>
      </c>
      <c r="E3060">
        <v>5.7954794364506999</v>
      </c>
      <c r="F3060" s="2">
        <f ca="1">IF(D3060&lt;=$B$7,IF(E3060&gt;=$B$6,D3060,1),1)</f>
        <v>1</v>
      </c>
      <c r="G3060" s="2">
        <f ca="1">IF(D3060&gt;=$B$7,IF(E3060&gt;=$B$6,D3060,0),0)</f>
        <v>0.17227085120014274</v>
      </c>
    </row>
    <row r="3061" spans="1:7" x14ac:dyDescent="0.25">
      <c r="A3061" s="2">
        <f ca="1">_xlfn.BETA.INV(RAND(),Plan1!$B$4+Plan1!$B$9,Plan1!$B$5+Plan1!$B$8-Plan1!$B$9)</f>
        <v>0.27036909499709261</v>
      </c>
      <c r="B3061">
        <f ca="1">_xlfn.BETA.DIST(A3061,Plan1!$B$12,Plan1!$B$13,FALSE)</f>
        <v>0.85883488753911885</v>
      </c>
      <c r="D3061" s="2">
        <v>0.17231667139667461</v>
      </c>
      <c r="E3061">
        <v>5.7925991966964645</v>
      </c>
      <c r="F3061" s="2">
        <f ca="1">IF(D3061&lt;=$B$7,IF(E3061&gt;=$B$6,D3061,1),1)</f>
        <v>1</v>
      </c>
      <c r="G3061" s="2">
        <f ca="1">IF(D3061&gt;=$B$7,IF(E3061&gt;=$B$6,D3061,0),0)</f>
        <v>0.17231667139667461</v>
      </c>
    </row>
    <row r="3062" spans="1:7" x14ac:dyDescent="0.25">
      <c r="A3062" s="2">
        <f ca="1">_xlfn.BETA.INV(RAND(),Plan1!$B$4+Plan1!$B$9,Plan1!$B$5+Plan1!$B$8-Plan1!$B$9)</f>
        <v>0.13589259664137107</v>
      </c>
      <c r="B3062">
        <f ca="1">_xlfn.BETA.DIST(A3062,Plan1!$B$12,Plan1!$B$13,FALSE)</f>
        <v>7.3186687152989434</v>
      </c>
      <c r="D3062" s="2">
        <v>0.17232072777726248</v>
      </c>
      <c r="E3062">
        <v>5.7923441562603157</v>
      </c>
      <c r="F3062" s="2">
        <f ca="1">IF(D3062&lt;=$B$7,IF(E3062&gt;=$B$6,D3062,1),1)</f>
        <v>1</v>
      </c>
      <c r="G3062" s="2">
        <f ca="1">IF(D3062&gt;=$B$7,IF(E3062&gt;=$B$6,D3062,0),0)</f>
        <v>0.17232072777726248</v>
      </c>
    </row>
    <row r="3063" spans="1:7" x14ac:dyDescent="0.25">
      <c r="A3063" s="2">
        <f ca="1">_xlfn.BETA.INV(RAND(),Plan1!$B$4+Plan1!$B$9,Plan1!$B$5+Plan1!$B$8-Plan1!$B$9)</f>
        <v>8.2610481588375112E-2</v>
      </c>
      <c r="B3063">
        <f ca="1">_xlfn.BETA.DIST(A3063,Plan1!$B$12,Plan1!$B$13,FALSE)</f>
        <v>4.376918393877407</v>
      </c>
      <c r="D3063" s="2">
        <v>0.17233870327530976</v>
      </c>
      <c r="E3063">
        <v>5.7912138535365987</v>
      </c>
      <c r="F3063" s="2">
        <f ca="1">IF(D3063&lt;=$B$7,IF(E3063&gt;=$B$6,D3063,1),1)</f>
        <v>1</v>
      </c>
      <c r="G3063" s="2">
        <f ca="1">IF(D3063&gt;=$B$7,IF(E3063&gt;=$B$6,D3063,0),0)</f>
        <v>0.17233870327530976</v>
      </c>
    </row>
    <row r="3064" spans="1:7" x14ac:dyDescent="0.25">
      <c r="A3064" s="2">
        <f ca="1">_xlfn.BETA.INV(RAND(),Plan1!$B$4+Plan1!$B$9,Plan1!$B$5+Plan1!$B$8-Plan1!$B$9)</f>
        <v>0.1643732804613659</v>
      </c>
      <c r="B3064">
        <f ca="1">_xlfn.BETA.DIST(A3064,Plan1!$B$12,Plan1!$B$13,FALSE)</f>
        <v>6.270190858653871</v>
      </c>
      <c r="D3064" s="2">
        <v>0.17233943495382231</v>
      </c>
      <c r="E3064">
        <v>5.7911678415431131</v>
      </c>
      <c r="F3064" s="2">
        <f ca="1">IF(D3064&lt;=$B$7,IF(E3064&gt;=$B$6,D3064,1),1)</f>
        <v>1</v>
      </c>
      <c r="G3064" s="2">
        <f ca="1">IF(D3064&gt;=$B$7,IF(E3064&gt;=$B$6,D3064,0),0)</f>
        <v>0.17233943495382231</v>
      </c>
    </row>
    <row r="3065" spans="1:7" x14ac:dyDescent="0.25">
      <c r="A3065" s="2">
        <f ca="1">_xlfn.BETA.INV(RAND(),Plan1!$B$4+Plan1!$B$9,Plan1!$B$5+Plan1!$B$8-Plan1!$B$9)</f>
        <v>0.11631207803246689</v>
      </c>
      <c r="B3065">
        <f ca="1">_xlfn.BETA.DIST(A3065,Plan1!$B$12,Plan1!$B$13,FALSE)</f>
        <v>7.0421707648154008</v>
      </c>
      <c r="D3065" s="2">
        <v>0.17234084315126708</v>
      </c>
      <c r="E3065">
        <v>5.7910792854354298</v>
      </c>
      <c r="F3065" s="2">
        <f ca="1">IF(D3065&lt;=$B$7,IF(E3065&gt;=$B$6,D3065,1),1)</f>
        <v>1</v>
      </c>
      <c r="G3065" s="2">
        <f ca="1">IF(D3065&gt;=$B$7,IF(E3065&gt;=$B$6,D3065,0),0)</f>
        <v>0.17234084315126708</v>
      </c>
    </row>
    <row r="3066" spans="1:7" x14ac:dyDescent="0.25">
      <c r="A3066" s="2">
        <f ca="1">_xlfn.BETA.INV(RAND(),Plan1!$B$4+Plan1!$B$9,Plan1!$B$5+Plan1!$B$8-Plan1!$B$9)</f>
        <v>0.11799845052205216</v>
      </c>
      <c r="B3066">
        <f ca="1">_xlfn.BETA.DIST(A3066,Plan1!$B$12,Plan1!$B$13,FALSE)</f>
        <v>7.1053938076665277</v>
      </c>
      <c r="D3066" s="2">
        <v>0.17240247364090078</v>
      </c>
      <c r="E3066">
        <v>5.7872024741621964</v>
      </c>
      <c r="F3066" s="2">
        <f ca="1">IF(D3066&lt;=$B$7,IF(E3066&gt;=$B$6,D3066,1),1)</f>
        <v>1</v>
      </c>
      <c r="G3066" s="2">
        <f ca="1">IF(D3066&gt;=$B$7,IF(E3066&gt;=$B$6,D3066,0),0)</f>
        <v>0.17240247364090078</v>
      </c>
    </row>
    <row r="3067" spans="1:7" x14ac:dyDescent="0.25">
      <c r="A3067" s="2">
        <f ca="1">_xlfn.BETA.INV(RAND(),Plan1!$B$4+Plan1!$B$9,Plan1!$B$5+Plan1!$B$8-Plan1!$B$9)</f>
        <v>0.23914700384292742</v>
      </c>
      <c r="B3067">
        <f ca="1">_xlfn.BETA.DIST(A3067,Plan1!$B$12,Plan1!$B$13,FALSE)</f>
        <v>1.8533941377277887</v>
      </c>
      <c r="D3067" s="2">
        <v>9.6873925930341706E-2</v>
      </c>
      <c r="E3067">
        <v>5.7869431589715354</v>
      </c>
      <c r="F3067" s="2">
        <f ca="1">IF(D3067&lt;=$B$7,IF(E3067&gt;=$B$6,D3067,1),1)</f>
        <v>9.6873925930341706E-2</v>
      </c>
      <c r="G3067" s="2">
        <f ca="1">IF(D3067&gt;=$B$7,IF(E3067&gt;=$B$6,D3067,0),0)</f>
        <v>0</v>
      </c>
    </row>
    <row r="3068" spans="1:7" x14ac:dyDescent="0.25">
      <c r="A3068" s="2">
        <f ca="1">_xlfn.BETA.INV(RAND(),Plan1!$B$4+Plan1!$B$9,Plan1!$B$5+Plan1!$B$8-Plan1!$B$9)</f>
        <v>0.16269200059327638</v>
      </c>
      <c r="B3068">
        <f ca="1">_xlfn.BETA.DIST(A3068,Plan1!$B$12,Plan1!$B$13,FALSE)</f>
        <v>6.3644675087639149</v>
      </c>
      <c r="D3068" s="2">
        <v>9.6868461444192991E-2</v>
      </c>
      <c r="E3068">
        <v>5.7864664575847122</v>
      </c>
      <c r="F3068" s="2">
        <f ca="1">IF(D3068&lt;=$B$7,IF(E3068&gt;=$B$6,D3068,1),1)</f>
        <v>9.6868461444192991E-2</v>
      </c>
      <c r="G3068" s="2">
        <f ca="1">IF(D3068&gt;=$B$7,IF(E3068&gt;=$B$6,D3068,0),0)</f>
        <v>0</v>
      </c>
    </row>
    <row r="3069" spans="1:7" x14ac:dyDescent="0.25">
      <c r="A3069" s="2">
        <f ca="1">_xlfn.BETA.INV(RAND(),Plan1!$B$4+Plan1!$B$9,Plan1!$B$5+Plan1!$B$8-Plan1!$B$9)</f>
        <v>0.22662828796445078</v>
      </c>
      <c r="B3069">
        <f ca="1">_xlfn.BETA.DIST(A3069,Plan1!$B$12,Plan1!$B$13,FALSE)</f>
        <v>2.4271804250198992</v>
      </c>
      <c r="D3069" s="2">
        <v>0.17241438113717122</v>
      </c>
      <c r="E3069">
        <v>5.786453194558999</v>
      </c>
      <c r="F3069" s="2">
        <f ca="1">IF(D3069&lt;=$B$7,IF(E3069&gt;=$B$6,D3069,1),1)</f>
        <v>1</v>
      </c>
      <c r="G3069" s="2">
        <f ca="1">IF(D3069&gt;=$B$7,IF(E3069&gt;=$B$6,D3069,0),0)</f>
        <v>0.17241438113717122</v>
      </c>
    </row>
    <row r="3070" spans="1:7" x14ac:dyDescent="0.25">
      <c r="A3070" s="2">
        <f ca="1">_xlfn.BETA.INV(RAND(),Plan1!$B$4+Plan1!$B$9,Plan1!$B$5+Plan1!$B$8-Plan1!$B$9)</f>
        <v>0.10166902655657198</v>
      </c>
      <c r="B3070">
        <f ca="1">_xlfn.BETA.DIST(A3070,Plan1!$B$12,Plan1!$B$13,FALSE)</f>
        <v>6.1810436449234576</v>
      </c>
      <c r="D3070" s="2">
        <v>9.6860975192629414E-2</v>
      </c>
      <c r="E3070">
        <v>5.7858132878729407</v>
      </c>
      <c r="F3070" s="2">
        <f ca="1">IF(D3070&lt;=$B$7,IF(E3070&gt;=$B$6,D3070,1),1)</f>
        <v>9.6860975192629414E-2</v>
      </c>
      <c r="G3070" s="2">
        <f ca="1">IF(D3070&gt;=$B$7,IF(E3070&gt;=$B$6,D3070,0),0)</f>
        <v>0</v>
      </c>
    </row>
    <row r="3071" spans="1:7" x14ac:dyDescent="0.25">
      <c r="A3071" s="2">
        <f ca="1">_xlfn.BETA.INV(RAND(),Plan1!$B$4+Plan1!$B$9,Plan1!$B$5+Plan1!$B$8-Plan1!$B$9)</f>
        <v>0.26829510249950417</v>
      </c>
      <c r="B3071">
        <f ca="1">_xlfn.BETA.DIST(A3071,Plan1!$B$12,Plan1!$B$13,FALSE)</f>
        <v>0.90754592622244157</v>
      </c>
      <c r="D3071" s="2">
        <v>0.17246383537438148</v>
      </c>
      <c r="E3071">
        <v>5.7833404244466466</v>
      </c>
      <c r="F3071" s="2">
        <f ca="1">IF(D3071&lt;=$B$7,IF(E3071&gt;=$B$6,D3071,1),1)</f>
        <v>1</v>
      </c>
      <c r="G3071" s="2">
        <f ca="1">IF(D3071&gt;=$B$7,IF(E3071&gt;=$B$6,D3071,0),0)</f>
        <v>0.17246383537438148</v>
      </c>
    </row>
    <row r="3072" spans="1:7" x14ac:dyDescent="0.25">
      <c r="A3072" s="2">
        <f ca="1">_xlfn.BETA.INV(RAND(),Plan1!$B$4+Plan1!$B$9,Plan1!$B$5+Plan1!$B$8-Plan1!$B$9)</f>
        <v>0.14013350318256498</v>
      </c>
      <c r="B3072">
        <f ca="1">_xlfn.BETA.DIST(A3072,Plan1!$B$12,Plan1!$B$13,FALSE)</f>
        <v>7.255242869039086</v>
      </c>
      <c r="D3072" s="2">
        <v>0.17249486288737947</v>
      </c>
      <c r="E3072">
        <v>5.7813867707584503</v>
      </c>
      <c r="F3072" s="2">
        <f ca="1">IF(D3072&lt;=$B$7,IF(E3072&gt;=$B$6,D3072,1),1)</f>
        <v>1</v>
      </c>
      <c r="G3072" s="2">
        <f ca="1">IF(D3072&gt;=$B$7,IF(E3072&gt;=$B$6,D3072,0),0)</f>
        <v>0.17249486288737947</v>
      </c>
    </row>
    <row r="3073" spans="1:7" x14ac:dyDescent="0.25">
      <c r="A3073" s="2">
        <f ca="1">_xlfn.BETA.INV(RAND(),Plan1!$B$4+Plan1!$B$9,Plan1!$B$5+Plan1!$B$8-Plan1!$B$9)</f>
        <v>9.2026456099772405E-2</v>
      </c>
      <c r="B3073">
        <f ca="1">_xlfn.BETA.DIST(A3073,Plan1!$B$12,Plan1!$B$13,FALSE)</f>
        <v>5.3419159385752062</v>
      </c>
      <c r="D3073" s="2">
        <v>9.6800182923992825E-2</v>
      </c>
      <c r="E3073">
        <v>5.7805050573736851</v>
      </c>
      <c r="F3073" s="2">
        <f ca="1">IF(D3073&lt;=$B$7,IF(E3073&gt;=$B$6,D3073,1),1)</f>
        <v>9.6800182923992825E-2</v>
      </c>
      <c r="G3073" s="2">
        <f ca="1">IF(D3073&gt;=$B$7,IF(E3073&gt;=$B$6,D3073,0),0)</f>
        <v>0</v>
      </c>
    </row>
    <row r="3074" spans="1:7" x14ac:dyDescent="0.25">
      <c r="A3074" s="2">
        <f ca="1">_xlfn.BETA.INV(RAND(),Plan1!$B$4+Plan1!$B$9,Plan1!$B$5+Plan1!$B$8-Plan1!$B$9)</f>
        <v>9.8236807877979559E-2</v>
      </c>
      <c r="B3074">
        <f ca="1">_xlfn.BETA.DIST(A3074,Plan1!$B$12,Plan1!$B$13,FALSE)</f>
        <v>5.9039408851208544</v>
      </c>
      <c r="D3074" s="2">
        <v>9.6793211475979288E-2</v>
      </c>
      <c r="E3074">
        <v>5.779895855671243</v>
      </c>
      <c r="F3074" s="2">
        <f ca="1">IF(D3074&lt;=$B$7,IF(E3074&gt;=$B$6,D3074,1),1)</f>
        <v>9.6793211475979288E-2</v>
      </c>
      <c r="G3074" s="2">
        <f ca="1">IF(D3074&gt;=$B$7,IF(E3074&gt;=$B$6,D3074,0),0)</f>
        <v>0</v>
      </c>
    </row>
    <row r="3075" spans="1:7" x14ac:dyDescent="0.25">
      <c r="A3075" s="2">
        <f ca="1">_xlfn.BETA.INV(RAND(),Plan1!$B$4+Plan1!$B$9,Plan1!$B$5+Plan1!$B$8-Plan1!$B$9)</f>
        <v>0.10975315787550953</v>
      </c>
      <c r="B3075">
        <f ca="1">_xlfn.BETA.DIST(A3075,Plan1!$B$12,Plan1!$B$13,FALSE)</f>
        <v>6.7243118798177894</v>
      </c>
      <c r="D3075" s="2">
        <v>0.17252633228814451</v>
      </c>
      <c r="E3075">
        <v>5.7794047387211043</v>
      </c>
      <c r="F3075" s="2">
        <f ca="1">IF(D3075&lt;=$B$7,IF(E3075&gt;=$B$6,D3075,1),1)</f>
        <v>1</v>
      </c>
      <c r="G3075" s="2">
        <f ca="1">IF(D3075&gt;=$B$7,IF(E3075&gt;=$B$6,D3075,0),0)</f>
        <v>0.17252633228814451</v>
      </c>
    </row>
    <row r="3076" spans="1:7" x14ac:dyDescent="0.25">
      <c r="A3076" s="2">
        <f ca="1">_xlfn.BETA.INV(RAND(),Plan1!$B$4+Plan1!$B$9,Plan1!$B$5+Plan1!$B$8-Plan1!$B$9)</f>
        <v>0.21776999244054074</v>
      </c>
      <c r="B3076">
        <f ca="1">_xlfn.BETA.DIST(A3076,Plan1!$B$12,Plan1!$B$13,FALSE)</f>
        <v>2.8956489186356245</v>
      </c>
      <c r="D3076" s="2">
        <v>9.6782532363671694E-2</v>
      </c>
      <c r="E3076">
        <v>5.7789624706049256</v>
      </c>
      <c r="F3076" s="2">
        <f ca="1">IF(D3076&lt;=$B$7,IF(E3076&gt;=$B$6,D3076,1),1)</f>
        <v>9.6782532363671694E-2</v>
      </c>
      <c r="G3076" s="2">
        <f ca="1">IF(D3076&gt;=$B$7,IF(E3076&gt;=$B$6,D3076,0),0)</f>
        <v>0</v>
      </c>
    </row>
    <row r="3077" spans="1:7" x14ac:dyDescent="0.25">
      <c r="A3077" s="2">
        <f ca="1">_xlfn.BETA.INV(RAND(),Plan1!$B$4+Plan1!$B$9,Plan1!$B$5+Plan1!$B$8-Plan1!$B$9)</f>
        <v>0.23802339492522939</v>
      </c>
      <c r="B3077">
        <f ca="1">_xlfn.BETA.DIST(A3077,Plan1!$B$12,Plan1!$B$13,FALSE)</f>
        <v>1.9005986001037092</v>
      </c>
      <c r="D3077" s="2">
        <v>0.17253491659706399</v>
      </c>
      <c r="E3077">
        <v>5.778863977806842</v>
      </c>
      <c r="F3077" s="2">
        <f ca="1">IF(D3077&lt;=$B$7,IF(E3077&gt;=$B$6,D3077,1),1)</f>
        <v>1</v>
      </c>
      <c r="G3077" s="2">
        <f ca="1">IF(D3077&gt;=$B$7,IF(E3077&gt;=$B$6,D3077,0),0)</f>
        <v>0.17253491659706399</v>
      </c>
    </row>
    <row r="3078" spans="1:7" x14ac:dyDescent="0.25">
      <c r="A3078" s="2">
        <f ca="1">_xlfn.BETA.INV(RAND(),Plan1!$B$4+Plan1!$B$9,Plan1!$B$5+Plan1!$B$8-Plan1!$B$9)</f>
        <v>0.10144571676447563</v>
      </c>
      <c r="B3078">
        <f ca="1">_xlfn.BETA.DIST(A3078,Plan1!$B$12,Plan1!$B$13,FALSE)</f>
        <v>6.1638099106870552</v>
      </c>
      <c r="D3078" s="2">
        <v>9.6767064398153607E-2</v>
      </c>
      <c r="E3078">
        <v>5.7776101223459735</v>
      </c>
      <c r="F3078" s="2">
        <f ca="1">IF(D3078&lt;=$B$7,IF(E3078&gt;=$B$6,D3078,1),1)</f>
        <v>9.6767064398153607E-2</v>
      </c>
      <c r="G3078" s="2">
        <f ca="1">IF(D3078&gt;=$B$7,IF(E3078&gt;=$B$6,D3078,0),0)</f>
        <v>0</v>
      </c>
    </row>
    <row r="3079" spans="1:7" x14ac:dyDescent="0.25">
      <c r="A3079" s="2">
        <f ca="1">_xlfn.BETA.INV(RAND(),Plan1!$B$4+Plan1!$B$9,Plan1!$B$5+Plan1!$B$8-Plan1!$B$9)</f>
        <v>0.14962673437292673</v>
      </c>
      <c r="B3079">
        <f ca="1">_xlfn.BETA.DIST(A3079,Plan1!$B$12,Plan1!$B$13,FALSE)</f>
        <v>6.9804090376262948</v>
      </c>
      <c r="D3079" s="2">
        <v>9.6764090695608568E-2</v>
      </c>
      <c r="E3079">
        <v>5.777350079883564</v>
      </c>
      <c r="F3079" s="2">
        <f ca="1">IF(D3079&lt;=$B$7,IF(E3079&gt;=$B$6,D3079,1),1)</f>
        <v>9.6764090695608568E-2</v>
      </c>
      <c r="G3079" s="2">
        <f ca="1">IF(D3079&gt;=$B$7,IF(E3079&gt;=$B$6,D3079,0),0)</f>
        <v>0</v>
      </c>
    </row>
    <row r="3080" spans="1:7" x14ac:dyDescent="0.25">
      <c r="A3080" s="2">
        <f ca="1">_xlfn.BETA.INV(RAND(),Plan1!$B$4+Plan1!$B$9,Plan1!$B$5+Plan1!$B$8-Plan1!$B$9)</f>
        <v>0.12968821476030706</v>
      </c>
      <c r="B3080">
        <f ca="1">_xlfn.BETA.DIST(A3080,Plan1!$B$12,Plan1!$B$13,FALSE)</f>
        <v>7.3365390363763501</v>
      </c>
      <c r="D3080" s="2">
        <v>0.17258614830913577</v>
      </c>
      <c r="E3080">
        <v>5.7756358208078655</v>
      </c>
      <c r="F3080" s="2">
        <f ca="1">IF(D3080&lt;=$B$7,IF(E3080&gt;=$B$6,D3080,1),1)</f>
        <v>1</v>
      </c>
      <c r="G3080" s="2">
        <f ca="1">IF(D3080&gt;=$B$7,IF(E3080&gt;=$B$6,D3080,0),0)</f>
        <v>0.17258614830913577</v>
      </c>
    </row>
    <row r="3081" spans="1:7" x14ac:dyDescent="0.25">
      <c r="A3081" s="2">
        <f ca="1">_xlfn.BETA.INV(RAND(),Plan1!$B$4+Plan1!$B$9,Plan1!$B$5+Plan1!$B$8-Plan1!$B$9)</f>
        <v>0.10855088372381241</v>
      </c>
      <c r="B3081">
        <f ca="1">_xlfn.BETA.DIST(A3081,Plan1!$B$12,Plan1!$B$13,FALSE)</f>
        <v>6.6538254047877894</v>
      </c>
      <c r="D3081" s="2">
        <v>0.17258982756264196</v>
      </c>
      <c r="E3081">
        <v>5.7754039310253269</v>
      </c>
      <c r="F3081" s="2">
        <f ca="1">IF(D3081&lt;=$B$7,IF(E3081&gt;=$B$6,D3081,1),1)</f>
        <v>1</v>
      </c>
      <c r="G3081" s="2">
        <f ca="1">IF(D3081&gt;=$B$7,IF(E3081&gt;=$B$6,D3081,0),0)</f>
        <v>0.17258982756264196</v>
      </c>
    </row>
    <row r="3082" spans="1:7" x14ac:dyDescent="0.25">
      <c r="A3082" s="2">
        <f ca="1">_xlfn.BETA.INV(RAND(),Plan1!$B$4+Plan1!$B$9,Plan1!$B$5+Plan1!$B$8-Plan1!$B$9)</f>
        <v>0.10932178568945018</v>
      </c>
      <c r="B3082">
        <f ca="1">_xlfn.BETA.DIST(A3082,Plan1!$B$12,Plan1!$B$13,FALSE)</f>
        <v>6.6994493844930085</v>
      </c>
      <c r="D3082" s="2">
        <v>9.67390891433971E-2</v>
      </c>
      <c r="E3082">
        <v>5.7751630624010373</v>
      </c>
      <c r="F3082" s="2">
        <f ca="1">IF(D3082&lt;=$B$7,IF(E3082&gt;=$B$6,D3082,1),1)</f>
        <v>9.67390891433971E-2</v>
      </c>
      <c r="G3082" s="2">
        <f ca="1">IF(D3082&gt;=$B$7,IF(E3082&gt;=$B$6,D3082,0),0)</f>
        <v>0</v>
      </c>
    </row>
    <row r="3083" spans="1:7" x14ac:dyDescent="0.25">
      <c r="A3083" s="2">
        <f ca="1">_xlfn.BETA.INV(RAND(),Plan1!$B$4+Plan1!$B$9,Plan1!$B$5+Plan1!$B$8-Plan1!$B$9)</f>
        <v>0.17547861826747468</v>
      </c>
      <c r="B3083">
        <f ca="1">_xlfn.BETA.DIST(A3083,Plan1!$B$12,Plan1!$B$13,FALSE)</f>
        <v>5.591168912343039</v>
      </c>
      <c r="D3083" s="2">
        <v>0.17260806482216129</v>
      </c>
      <c r="E3083">
        <v>5.7742543919263722</v>
      </c>
      <c r="F3083" s="2">
        <f ca="1">IF(D3083&lt;=$B$7,IF(E3083&gt;=$B$6,D3083,1),1)</f>
        <v>1</v>
      </c>
      <c r="G3083" s="2">
        <f ca="1">IF(D3083&gt;=$B$7,IF(E3083&gt;=$B$6,D3083,0),0)</f>
        <v>0.17260806482216129</v>
      </c>
    </row>
    <row r="3084" spans="1:7" x14ac:dyDescent="0.25">
      <c r="A3084" s="2">
        <f ca="1">_xlfn.BETA.INV(RAND(),Plan1!$B$4+Plan1!$B$9,Plan1!$B$5+Plan1!$B$8-Plan1!$B$9)</f>
        <v>9.5306724484136157E-2</v>
      </c>
      <c r="B3084">
        <f ca="1">_xlfn.BETA.DIST(A3084,Plan1!$B$12,Plan1!$B$13,FALSE)</f>
        <v>5.6478196247153223</v>
      </c>
      <c r="D3084" s="2">
        <v>0.17261668396078333</v>
      </c>
      <c r="E3084">
        <v>5.7737110417865942</v>
      </c>
      <c r="F3084" s="2">
        <f ca="1">IF(D3084&lt;=$B$7,IF(E3084&gt;=$B$6,D3084,1),1)</f>
        <v>1</v>
      </c>
      <c r="G3084" s="2">
        <f ca="1">IF(D3084&gt;=$B$7,IF(E3084&gt;=$B$6,D3084,0),0)</f>
        <v>0.17261668396078333</v>
      </c>
    </row>
    <row r="3085" spans="1:7" x14ac:dyDescent="0.25">
      <c r="A3085" s="2">
        <f ca="1">_xlfn.BETA.INV(RAND(),Plan1!$B$4+Plan1!$B$9,Plan1!$B$5+Plan1!$B$8-Plan1!$B$9)</f>
        <v>0.19002500200612316</v>
      </c>
      <c r="B3085">
        <f ca="1">_xlfn.BETA.DIST(A3085,Plan1!$B$12,Plan1!$B$13,FALSE)</f>
        <v>4.627379480938429</v>
      </c>
      <c r="D3085" s="2">
        <v>9.6716363659828483E-2</v>
      </c>
      <c r="E3085">
        <v>5.7731740635669277</v>
      </c>
      <c r="F3085" s="2">
        <f ca="1">IF(D3085&lt;=$B$7,IF(E3085&gt;=$B$6,D3085,1),1)</f>
        <v>9.6716363659828483E-2</v>
      </c>
      <c r="G3085" s="2">
        <f ca="1">IF(D3085&gt;=$B$7,IF(E3085&gt;=$B$6,D3085,0),0)</f>
        <v>0</v>
      </c>
    </row>
    <row r="3086" spans="1:7" x14ac:dyDescent="0.25">
      <c r="A3086" s="2">
        <f ca="1">_xlfn.BETA.INV(RAND(),Plan1!$B$4+Plan1!$B$9,Plan1!$B$5+Plan1!$B$8-Plan1!$B$9)</f>
        <v>0.12375128763782121</v>
      </c>
      <c r="B3086">
        <f ca="1">_xlfn.BETA.DIST(A3086,Plan1!$B$12,Plan1!$B$13,FALSE)</f>
        <v>7.2639147415773788</v>
      </c>
      <c r="D3086" s="2">
        <v>9.67118987865246E-2</v>
      </c>
      <c r="E3086">
        <v>5.7727831642482412</v>
      </c>
      <c r="F3086" s="2">
        <f ca="1">IF(D3086&lt;=$B$7,IF(E3086&gt;=$B$6,D3086,1),1)</f>
        <v>9.67118987865246E-2</v>
      </c>
      <c r="G3086" s="2">
        <f ca="1">IF(D3086&gt;=$B$7,IF(E3086&gt;=$B$6,D3086,0),0)</f>
        <v>0</v>
      </c>
    </row>
    <row r="3087" spans="1:7" x14ac:dyDescent="0.25">
      <c r="A3087" s="2">
        <f ca="1">_xlfn.BETA.INV(RAND(),Plan1!$B$4+Plan1!$B$9,Plan1!$B$5+Plan1!$B$8-Plan1!$B$9)</f>
        <v>0.1224692836464026</v>
      </c>
      <c r="B3087">
        <f ca="1">_xlfn.BETA.DIST(A3087,Plan1!$B$12,Plan1!$B$13,FALSE)</f>
        <v>7.2362043934509259</v>
      </c>
      <c r="D3087" s="2">
        <v>0.17263607263847336</v>
      </c>
      <c r="E3087">
        <v>5.7724886286625461</v>
      </c>
      <c r="F3087" s="2">
        <f ca="1">IF(D3087&lt;=$B$7,IF(E3087&gt;=$B$6,D3087,1),1)</f>
        <v>1</v>
      </c>
      <c r="G3087" s="2">
        <f ca="1">IF(D3087&gt;=$B$7,IF(E3087&gt;=$B$6,D3087,0),0)</f>
        <v>0.17263607263847336</v>
      </c>
    </row>
    <row r="3088" spans="1:7" x14ac:dyDescent="0.25">
      <c r="A3088" s="2">
        <f ca="1">_xlfn.BETA.INV(RAND(),Plan1!$B$4+Plan1!$B$9,Plan1!$B$5+Plan1!$B$8-Plan1!$B$9)</f>
        <v>0.16816506822985344</v>
      </c>
      <c r="B3088">
        <f ca="1">_xlfn.BETA.DIST(A3088,Plan1!$B$12,Plan1!$B$13,FALSE)</f>
        <v>6.0481585217150693</v>
      </c>
      <c r="D3088" s="2">
        <v>0.17264748283564901</v>
      </c>
      <c r="E3088">
        <v>5.7717691429747378</v>
      </c>
      <c r="F3088" s="2">
        <f ca="1">IF(D3088&lt;=$B$7,IF(E3088&gt;=$B$6,D3088,1),1)</f>
        <v>1</v>
      </c>
      <c r="G3088" s="2">
        <f ca="1">IF(D3088&gt;=$B$7,IF(E3088&gt;=$B$6,D3088,0),0)</f>
        <v>0.17264748283564901</v>
      </c>
    </row>
    <row r="3089" spans="1:7" x14ac:dyDescent="0.25">
      <c r="A3089" s="2">
        <f ca="1">_xlfn.BETA.INV(RAND(),Plan1!$B$4+Plan1!$B$9,Plan1!$B$5+Plan1!$B$8-Plan1!$B$9)</f>
        <v>0.18797083633337741</v>
      </c>
      <c r="B3089">
        <f ca="1">_xlfn.BETA.DIST(A3089,Plan1!$B$12,Plan1!$B$13,FALSE)</f>
        <v>4.764685107569635</v>
      </c>
      <c r="D3089" s="2">
        <v>0.17266400720183728</v>
      </c>
      <c r="E3089">
        <v>5.7707270476710715</v>
      </c>
      <c r="F3089" s="2">
        <f ca="1">IF(D3089&lt;=$B$7,IF(E3089&gt;=$B$6,D3089,1),1)</f>
        <v>1</v>
      </c>
      <c r="G3089" s="2">
        <f ca="1">IF(D3089&gt;=$B$7,IF(E3089&gt;=$B$6,D3089,0),0)</f>
        <v>0.17266400720183728</v>
      </c>
    </row>
    <row r="3090" spans="1:7" x14ac:dyDescent="0.25">
      <c r="A3090" s="2">
        <f ca="1">_xlfn.BETA.INV(RAND(),Plan1!$B$4+Plan1!$B$9,Plan1!$B$5+Plan1!$B$8-Plan1!$B$9)</f>
        <v>0.15509497659026295</v>
      </c>
      <c r="B3090">
        <f ca="1">_xlfn.BETA.DIST(A3090,Plan1!$B$12,Plan1!$B$13,FALSE)</f>
        <v>6.7509865896016557</v>
      </c>
      <c r="D3090" s="2">
        <v>0.17267730478688559</v>
      </c>
      <c r="E3090">
        <v>5.7698883362124613</v>
      </c>
      <c r="F3090" s="2">
        <f ca="1">IF(D3090&lt;=$B$7,IF(E3090&gt;=$B$6,D3090,1),1)</f>
        <v>1</v>
      </c>
      <c r="G3090" s="2">
        <f ca="1">IF(D3090&gt;=$B$7,IF(E3090&gt;=$B$6,D3090,0),0)</f>
        <v>0.17267730478688559</v>
      </c>
    </row>
    <row r="3091" spans="1:7" x14ac:dyDescent="0.25">
      <c r="A3091" s="2">
        <f ca="1">_xlfn.BETA.INV(RAND(),Plan1!$B$4+Plan1!$B$9,Plan1!$B$5+Plan1!$B$8-Plan1!$B$9)</f>
        <v>0.17403559970212101</v>
      </c>
      <c r="B3091">
        <f ca="1">_xlfn.BETA.DIST(A3091,Plan1!$B$12,Plan1!$B$13,FALSE)</f>
        <v>5.6837174640334043</v>
      </c>
      <c r="D3091" s="2">
        <v>9.6632777503447717E-2</v>
      </c>
      <c r="E3091">
        <v>5.7658495219578905</v>
      </c>
      <c r="F3091" s="2">
        <f ca="1">IF(D3091&lt;=$B$7,IF(E3091&gt;=$B$6,D3091,1),1)</f>
        <v>9.6632777503447717E-2</v>
      </c>
      <c r="G3091" s="2">
        <f ca="1">IF(D3091&gt;=$B$7,IF(E3091&gt;=$B$6,D3091,0),0)</f>
        <v>0</v>
      </c>
    </row>
    <row r="3092" spans="1:7" x14ac:dyDescent="0.25">
      <c r="A3092" s="2">
        <f ca="1">_xlfn.BETA.INV(RAND(),Plan1!$B$4+Plan1!$B$9,Plan1!$B$5+Plan1!$B$8-Plan1!$B$9)</f>
        <v>0.13385261367036813</v>
      </c>
      <c r="B3092">
        <f ca="1">_xlfn.BETA.DIST(A3092,Plan1!$B$12,Plan1!$B$13,FALSE)</f>
        <v>7.334690568041883</v>
      </c>
      <c r="D3092" s="2">
        <v>0.17274340568097846</v>
      </c>
      <c r="E3092">
        <v>5.7657177324677313</v>
      </c>
      <c r="F3092" s="2">
        <f ca="1">IF(D3092&lt;=$B$7,IF(E3092&gt;=$B$6,D3092,1),1)</f>
        <v>1</v>
      </c>
      <c r="G3092" s="2">
        <f ca="1">IF(D3092&gt;=$B$7,IF(E3092&gt;=$B$6,D3092,0),0)</f>
        <v>0.17274340568097846</v>
      </c>
    </row>
    <row r="3093" spans="1:7" x14ac:dyDescent="0.25">
      <c r="A3093" s="2">
        <f ca="1">_xlfn.BETA.INV(RAND(),Plan1!$B$4+Plan1!$B$9,Plan1!$B$5+Plan1!$B$8-Plan1!$B$9)</f>
        <v>0.20474089057486233</v>
      </c>
      <c r="B3093">
        <f ca="1">_xlfn.BETA.DIST(A3093,Plan1!$B$12,Plan1!$B$13,FALSE)</f>
        <v>3.6688217889988173</v>
      </c>
      <c r="D3093" s="2">
        <v>0.17275636186496446</v>
      </c>
      <c r="E3093">
        <v>5.7648999845924456</v>
      </c>
      <c r="F3093" s="2">
        <f ca="1">IF(D3093&lt;=$B$7,IF(E3093&gt;=$B$6,D3093,1),1)</f>
        <v>1</v>
      </c>
      <c r="G3093" s="2">
        <f ca="1">IF(D3093&gt;=$B$7,IF(E3093&gt;=$B$6,D3093,0),0)</f>
        <v>0.17275636186496446</v>
      </c>
    </row>
    <row r="3094" spans="1:7" x14ac:dyDescent="0.25">
      <c r="A3094" s="2">
        <f ca="1">_xlfn.BETA.INV(RAND(),Plan1!$B$4+Plan1!$B$9,Plan1!$B$5+Plan1!$B$8-Plan1!$B$9)</f>
        <v>0.22354682915615365</v>
      </c>
      <c r="B3094">
        <f ca="1">_xlfn.BETA.DIST(A3094,Plan1!$B$12,Plan1!$B$13,FALSE)</f>
        <v>2.5844286884950929</v>
      </c>
      <c r="D3094" s="2">
        <v>0.17276518293800802</v>
      </c>
      <c r="E3094">
        <v>5.7643431769991631</v>
      </c>
      <c r="F3094" s="2">
        <f ca="1">IF(D3094&lt;=$B$7,IF(E3094&gt;=$B$6,D3094,1),1)</f>
        <v>1</v>
      </c>
      <c r="G3094" s="2">
        <f ca="1">IF(D3094&gt;=$B$7,IF(E3094&gt;=$B$6,D3094,0),0)</f>
        <v>0.17276518293800802</v>
      </c>
    </row>
    <row r="3095" spans="1:7" x14ac:dyDescent="0.25">
      <c r="A3095" s="2">
        <f ca="1">_xlfn.BETA.INV(RAND(),Plan1!$B$4+Plan1!$B$9,Plan1!$B$5+Plan1!$B$8-Plan1!$B$9)</f>
        <v>0.16121564741050365</v>
      </c>
      <c r="B3095">
        <f ca="1">_xlfn.BETA.DIST(A3095,Plan1!$B$12,Plan1!$B$13,FALSE)</f>
        <v>6.4448775071174218</v>
      </c>
      <c r="D3095" s="2">
        <v>9.660841341444848E-2</v>
      </c>
      <c r="E3095">
        <v>5.7637119161344046</v>
      </c>
      <c r="F3095" s="2">
        <f ca="1">IF(D3095&lt;=$B$7,IF(E3095&gt;=$B$6,D3095,1),1)</f>
        <v>9.660841341444848E-2</v>
      </c>
      <c r="G3095" s="2">
        <f ca="1">IF(D3095&gt;=$B$7,IF(E3095&gt;=$B$6,D3095,0),0)</f>
        <v>0</v>
      </c>
    </row>
    <row r="3096" spans="1:7" x14ac:dyDescent="0.25">
      <c r="A3096" s="2">
        <f ca="1">_xlfn.BETA.INV(RAND(),Plan1!$B$4+Plan1!$B$9,Plan1!$B$5+Plan1!$B$8-Plan1!$B$9)</f>
        <v>0.19852122129598504</v>
      </c>
      <c r="B3096">
        <f ca="1">_xlfn.BETA.DIST(A3096,Plan1!$B$12,Plan1!$B$13,FALSE)</f>
        <v>4.0662094985299575</v>
      </c>
      <c r="D3096" s="2">
        <v>0.17277890044591182</v>
      </c>
      <c r="E3096">
        <v>5.7634772091532973</v>
      </c>
      <c r="F3096" s="2">
        <f ca="1">IF(D3096&lt;=$B$7,IF(E3096&gt;=$B$6,D3096,1),1)</f>
        <v>1</v>
      </c>
      <c r="G3096" s="2">
        <f ca="1">IF(D3096&gt;=$B$7,IF(E3096&gt;=$B$6,D3096,0),0)</f>
        <v>0.17277890044591182</v>
      </c>
    </row>
    <row r="3097" spans="1:7" x14ac:dyDescent="0.25">
      <c r="A3097" s="2">
        <f ca="1">_xlfn.BETA.INV(RAND(),Plan1!$B$4+Plan1!$B$9,Plan1!$B$5+Plan1!$B$8-Plan1!$B$9)</f>
        <v>9.3309691685093205E-2</v>
      </c>
      <c r="B3097">
        <f ca="1">_xlfn.BETA.DIST(A3097,Plan1!$B$12,Plan1!$B$13,FALSE)</f>
        <v>5.4638408778470726</v>
      </c>
      <c r="D3097" s="2">
        <v>9.6604087194208349E-2</v>
      </c>
      <c r="E3097">
        <v>5.7633322280211221</v>
      </c>
      <c r="F3097" s="2">
        <f ca="1">IF(D3097&lt;=$B$7,IF(E3097&gt;=$B$6,D3097,1),1)</f>
        <v>9.6604087194208349E-2</v>
      </c>
      <c r="G3097" s="2">
        <f ca="1">IF(D3097&gt;=$B$7,IF(E3097&gt;=$B$6,D3097,0),0)</f>
        <v>0</v>
      </c>
    </row>
    <row r="3098" spans="1:7" x14ac:dyDescent="0.25">
      <c r="A3098" s="2">
        <f ca="1">_xlfn.BETA.INV(RAND(),Plan1!$B$4+Plan1!$B$9,Plan1!$B$5+Plan1!$B$8-Plan1!$B$9)</f>
        <v>0.29491690494577794</v>
      </c>
      <c r="B3098">
        <f ca="1">_xlfn.BETA.DIST(A3098,Plan1!$B$12,Plan1!$B$13,FALSE)</f>
        <v>0.42869306207107094</v>
      </c>
      <c r="D3098" s="2">
        <v>0.17280543854278818</v>
      </c>
      <c r="E3098">
        <v>5.7618016001446231</v>
      </c>
      <c r="F3098" s="2">
        <f ca="1">IF(D3098&lt;=$B$7,IF(E3098&gt;=$B$6,D3098,1),1)</f>
        <v>1</v>
      </c>
      <c r="G3098" s="2">
        <f ca="1">IF(D3098&gt;=$B$7,IF(E3098&gt;=$B$6,D3098,0),0)</f>
        <v>0.17280543854278818</v>
      </c>
    </row>
    <row r="3099" spans="1:7" x14ac:dyDescent="0.25">
      <c r="A3099" s="2">
        <f ca="1">_xlfn.BETA.INV(RAND(),Plan1!$B$4+Plan1!$B$9,Plan1!$B$5+Plan1!$B$8-Plan1!$B$9)</f>
        <v>0.32057995880677947</v>
      </c>
      <c r="B3099">
        <f ca="1">_xlfn.BETA.DIST(A3099,Plan1!$B$12,Plan1!$B$13,FALSE)</f>
        <v>0.19141045135483906</v>
      </c>
      <c r="D3099" s="2">
        <v>0.17282037282115581</v>
      </c>
      <c r="E3099">
        <v>5.7608584828760554</v>
      </c>
      <c r="F3099" s="2">
        <f ca="1">IF(D3099&lt;=$B$7,IF(E3099&gt;=$B$6,D3099,1),1)</f>
        <v>1</v>
      </c>
      <c r="G3099" s="2">
        <f ca="1">IF(D3099&gt;=$B$7,IF(E3099&gt;=$B$6,D3099,0),0)</f>
        <v>0.17282037282115581</v>
      </c>
    </row>
    <row r="3100" spans="1:7" x14ac:dyDescent="0.25">
      <c r="A3100" s="2">
        <f ca="1">_xlfn.BETA.INV(RAND(),Plan1!$B$4+Plan1!$B$9,Plan1!$B$5+Plan1!$B$8-Plan1!$B$9)</f>
        <v>0.15686457132248932</v>
      </c>
      <c r="B3100">
        <f ca="1">_xlfn.BETA.DIST(A3100,Plan1!$B$12,Plan1!$B$13,FALSE)</f>
        <v>6.6673715777241309</v>
      </c>
      <c r="D3100" s="2">
        <v>9.6533129264682646E-2</v>
      </c>
      <c r="E3100">
        <v>5.7570993521695959</v>
      </c>
      <c r="F3100" s="2">
        <f ca="1">IF(D3100&lt;=$B$7,IF(E3100&gt;=$B$6,D3100,1),1)</f>
        <v>9.6533129264682646E-2</v>
      </c>
      <c r="G3100" s="2">
        <f ca="1">IF(D3100&gt;=$B$7,IF(E3100&gt;=$B$6,D3100,0),0)</f>
        <v>0</v>
      </c>
    </row>
    <row r="3101" spans="1:7" x14ac:dyDescent="0.25">
      <c r="A3101" s="2">
        <f ca="1">_xlfn.BETA.INV(RAND(),Plan1!$B$4+Plan1!$B$9,Plan1!$B$5+Plan1!$B$8-Plan1!$B$9)</f>
        <v>0.25068610900709365</v>
      </c>
      <c r="B3101">
        <f ca="1">_xlfn.BETA.DIST(A3101,Plan1!$B$12,Plan1!$B$13,FALSE)</f>
        <v>1.4166884564810995</v>
      </c>
      <c r="D3101" s="2">
        <v>0.17288836176193423</v>
      </c>
      <c r="E3101">
        <v>5.7565633532207174</v>
      </c>
      <c r="F3101" s="2">
        <f ca="1">IF(D3101&lt;=$B$7,IF(E3101&gt;=$B$6,D3101,1),1)</f>
        <v>1</v>
      </c>
      <c r="G3101" s="2">
        <f ca="1">IF(D3101&gt;=$B$7,IF(E3101&gt;=$B$6,D3101,0),0)</f>
        <v>0.17288836176193423</v>
      </c>
    </row>
    <row r="3102" spans="1:7" x14ac:dyDescent="0.25">
      <c r="A3102" s="2">
        <f ca="1">_xlfn.BETA.INV(RAND(),Plan1!$B$4+Plan1!$B$9,Plan1!$B$5+Plan1!$B$8-Plan1!$B$9)</f>
        <v>0.12197241831577221</v>
      </c>
      <c r="B3102">
        <f ca="1">_xlfn.BETA.DIST(A3102,Plan1!$B$12,Plan1!$B$13,FALSE)</f>
        <v>7.2242963686405997</v>
      </c>
      <c r="D3102" s="2">
        <v>0.1729274809873782</v>
      </c>
      <c r="E3102">
        <v>5.754090890691991</v>
      </c>
      <c r="F3102" s="2">
        <f ca="1">IF(D3102&lt;=$B$7,IF(E3102&gt;=$B$6,D3102,1),1)</f>
        <v>1</v>
      </c>
      <c r="G3102" s="2">
        <f ca="1">IF(D3102&gt;=$B$7,IF(E3102&gt;=$B$6,D3102,0),0)</f>
        <v>0.1729274809873782</v>
      </c>
    </row>
    <row r="3103" spans="1:7" x14ac:dyDescent="0.25">
      <c r="A3103" s="2">
        <f ca="1">_xlfn.BETA.INV(RAND(),Plan1!$B$4+Plan1!$B$9,Plan1!$B$5+Plan1!$B$8-Plan1!$B$9)</f>
        <v>0.1329148661397751</v>
      </c>
      <c r="B3103">
        <f ca="1">_xlfn.BETA.DIST(A3103,Plan1!$B$12,Plan1!$B$13,FALSE)</f>
        <v>7.338771500061517</v>
      </c>
      <c r="D3103" s="2">
        <v>9.6462446626338474E-2</v>
      </c>
      <c r="E3103">
        <v>5.750880749081257</v>
      </c>
      <c r="F3103" s="2">
        <f ca="1">IF(D3103&lt;=$B$7,IF(E3103&gt;=$B$6,D3103,1),1)</f>
        <v>9.6462446626338474E-2</v>
      </c>
      <c r="G3103" s="2">
        <f ca="1">IF(D3103&gt;=$B$7,IF(E3103&gt;=$B$6,D3103,0),0)</f>
        <v>0</v>
      </c>
    </row>
    <row r="3104" spans="1:7" x14ac:dyDescent="0.25">
      <c r="A3104" s="2">
        <f ca="1">_xlfn.BETA.INV(RAND(),Plan1!$B$4+Plan1!$B$9,Plan1!$B$5+Plan1!$B$8-Plan1!$B$9)</f>
        <v>0.15152321571285543</v>
      </c>
      <c r="B3104">
        <f ca="1">_xlfn.BETA.DIST(A3104,Plan1!$B$12,Plan1!$B$13,FALSE)</f>
        <v>6.9060996805485297</v>
      </c>
      <c r="D3104" s="2">
        <v>0.17300789165931729</v>
      </c>
      <c r="E3104">
        <v>5.7490060568702921</v>
      </c>
      <c r="F3104" s="2">
        <f ca="1">IF(D3104&lt;=$B$7,IF(E3104&gt;=$B$6,D3104,1),1)</f>
        <v>1</v>
      </c>
      <c r="G3104" s="2">
        <f ca="1">IF(D3104&gt;=$B$7,IF(E3104&gt;=$B$6,D3104,0),0)</f>
        <v>0.17300789165931729</v>
      </c>
    </row>
    <row r="3105" spans="1:7" x14ac:dyDescent="0.25">
      <c r="A3105" s="2">
        <f ca="1">_xlfn.BETA.INV(RAND(),Plan1!$B$4+Plan1!$B$9,Plan1!$B$5+Plan1!$B$8-Plan1!$B$9)</f>
        <v>0.18763535688568123</v>
      </c>
      <c r="B3105">
        <f ca="1">_xlfn.BETA.DIST(A3105,Plan1!$B$12,Plan1!$B$13,FALSE)</f>
        <v>4.7871271879431871</v>
      </c>
      <c r="D3105" s="2">
        <v>9.6434417639379086E-2</v>
      </c>
      <c r="E3105">
        <v>5.748412047804738</v>
      </c>
      <c r="F3105" s="2">
        <f ca="1">IF(D3105&lt;=$B$7,IF(E3105&gt;=$B$6,D3105,1),1)</f>
        <v>9.6434417639379086E-2</v>
      </c>
      <c r="G3105" s="2">
        <f ca="1">IF(D3105&gt;=$B$7,IF(E3105&gt;=$B$6,D3105,0),0)</f>
        <v>0</v>
      </c>
    </row>
    <row r="3106" spans="1:7" x14ac:dyDescent="0.25">
      <c r="A3106" s="2">
        <f ca="1">_xlfn.BETA.INV(RAND(),Plan1!$B$4+Plan1!$B$9,Plan1!$B$5+Plan1!$B$8-Plan1!$B$9)</f>
        <v>0.11488471343544074</v>
      </c>
      <c r="B3106">
        <f ca="1">_xlfn.BETA.DIST(A3106,Plan1!$B$12,Plan1!$B$13,FALSE)</f>
        <v>6.9827120952149668</v>
      </c>
      <c r="D3106" s="2">
        <v>9.6428648289900887E-2</v>
      </c>
      <c r="E3106">
        <v>5.7479037100379706</v>
      </c>
      <c r="F3106" s="2">
        <f ca="1">IF(D3106&lt;=$B$7,IF(E3106&gt;=$B$6,D3106,1),1)</f>
        <v>9.6428648289900887E-2</v>
      </c>
      <c r="G3106" s="2">
        <f ca="1">IF(D3106&gt;=$B$7,IF(E3106&gt;=$B$6,D3106,0),0)</f>
        <v>0</v>
      </c>
    </row>
    <row r="3107" spans="1:7" x14ac:dyDescent="0.25">
      <c r="A3107" s="2">
        <f ca="1">_xlfn.BETA.INV(RAND(),Plan1!$B$4+Plan1!$B$9,Plan1!$B$5+Plan1!$B$8-Plan1!$B$9)</f>
        <v>0.248787609433612</v>
      </c>
      <c r="B3107">
        <f ca="1">_xlfn.BETA.DIST(A3107,Plan1!$B$12,Plan1!$B$13,FALSE)</f>
        <v>1.4826286401305677</v>
      </c>
      <c r="D3107" s="2">
        <v>0.17304063767971856</v>
      </c>
      <c r="E3107">
        <v>5.7469343308820457</v>
      </c>
      <c r="F3107" s="2">
        <f ca="1">IF(D3107&lt;=$B$7,IF(E3107&gt;=$B$6,D3107,1),1)</f>
        <v>1</v>
      </c>
      <c r="G3107" s="2">
        <f ca="1">IF(D3107&gt;=$B$7,IF(E3107&gt;=$B$6,D3107,0),0)</f>
        <v>0.17304063767971856</v>
      </c>
    </row>
    <row r="3108" spans="1:7" x14ac:dyDescent="0.25">
      <c r="A3108" s="2">
        <f ca="1">_xlfn.BETA.INV(RAND(),Plan1!$B$4+Plan1!$B$9,Plan1!$B$5+Plan1!$B$8-Plan1!$B$9)</f>
        <v>0.14426639181926471</v>
      </c>
      <c r="B3108">
        <f ca="1">_xlfn.BETA.DIST(A3108,Plan1!$B$12,Plan1!$B$13,FALSE)</f>
        <v>7.1567760259274875</v>
      </c>
      <c r="D3108" s="2">
        <v>0.1730424769081258</v>
      </c>
      <c r="E3108">
        <v>5.7468179521461833</v>
      </c>
      <c r="F3108" s="2">
        <f ca="1">IF(D3108&lt;=$B$7,IF(E3108&gt;=$B$6,D3108,1),1)</f>
        <v>1</v>
      </c>
      <c r="G3108" s="2">
        <f ca="1">IF(D3108&gt;=$B$7,IF(E3108&gt;=$B$6,D3108,0),0)</f>
        <v>0.1730424769081258</v>
      </c>
    </row>
    <row r="3109" spans="1:7" x14ac:dyDescent="0.25">
      <c r="A3109" s="2">
        <f ca="1">_xlfn.BETA.INV(RAND(),Plan1!$B$4+Plan1!$B$9,Plan1!$B$5+Plan1!$B$8-Plan1!$B$9)</f>
        <v>0.2233295013201877</v>
      </c>
      <c r="B3109">
        <f ca="1">_xlfn.BETA.DIST(A3109,Plan1!$B$12,Plan1!$B$13,FALSE)</f>
        <v>2.5957527585872078</v>
      </c>
      <c r="D3109" s="2">
        <v>0.17306531310060458</v>
      </c>
      <c r="E3109">
        <v>5.745372820603075</v>
      </c>
      <c r="F3109" s="2">
        <f ca="1">IF(D3109&lt;=$B$7,IF(E3109&gt;=$B$6,D3109,1),1)</f>
        <v>1</v>
      </c>
      <c r="G3109" s="2">
        <f ca="1">IF(D3109&gt;=$B$7,IF(E3109&gt;=$B$6,D3109,0),0)</f>
        <v>0.17306531310060458</v>
      </c>
    </row>
    <row r="3110" spans="1:7" x14ac:dyDescent="0.25">
      <c r="A3110" s="2">
        <f ca="1">_xlfn.BETA.INV(RAND(),Plan1!$B$4+Plan1!$B$9,Plan1!$B$5+Plan1!$B$8-Plan1!$B$9)</f>
        <v>0.18324120594272086</v>
      </c>
      <c r="B3110">
        <f ca="1">_xlfn.BETA.DIST(A3110,Plan1!$B$12,Plan1!$B$13,FALSE)</f>
        <v>5.0807740877183729</v>
      </c>
      <c r="D3110" s="2">
        <v>0.17308274522352518</v>
      </c>
      <c r="E3110">
        <v>5.7442694828576011</v>
      </c>
      <c r="F3110" s="2">
        <f ca="1">IF(D3110&lt;=$B$7,IF(E3110&gt;=$B$6,D3110,1),1)</f>
        <v>1</v>
      </c>
      <c r="G3110" s="2">
        <f ca="1">IF(D3110&gt;=$B$7,IF(E3110&gt;=$B$6,D3110,0),0)</f>
        <v>0.17308274522352518</v>
      </c>
    </row>
    <row r="3111" spans="1:7" x14ac:dyDescent="0.25">
      <c r="A3111" s="2">
        <f ca="1">_xlfn.BETA.INV(RAND(),Plan1!$B$4+Plan1!$B$9,Plan1!$B$5+Plan1!$B$8-Plan1!$B$9)</f>
        <v>6.2192955109306863E-2</v>
      </c>
      <c r="B3111">
        <f ca="1">_xlfn.BETA.DIST(A3111,Plan1!$B$12,Plan1!$B$13,FALSE)</f>
        <v>2.188614675907576</v>
      </c>
      <c r="D3111" s="2">
        <v>9.6365738385517763E-2</v>
      </c>
      <c r="E3111">
        <v>5.7423564562723799</v>
      </c>
      <c r="F3111" s="2">
        <f ca="1">IF(D3111&lt;=$B$7,IF(E3111&gt;=$B$6,D3111,1),1)</f>
        <v>9.6365738385517763E-2</v>
      </c>
      <c r="G3111" s="2">
        <f ca="1">IF(D3111&gt;=$B$7,IF(E3111&gt;=$B$6,D3111,0),0)</f>
        <v>0</v>
      </c>
    </row>
    <row r="3112" spans="1:7" x14ac:dyDescent="0.25">
      <c r="A3112" s="2">
        <f ca="1">_xlfn.BETA.INV(RAND(),Plan1!$B$4+Plan1!$B$9,Plan1!$B$5+Plan1!$B$8-Plan1!$B$9)</f>
        <v>8.8371086260002799E-2</v>
      </c>
      <c r="B3112">
        <f ca="1">_xlfn.BETA.DIST(A3112,Plan1!$B$12,Plan1!$B$13,FALSE)</f>
        <v>4.9804216878196597</v>
      </c>
      <c r="D3112" s="2">
        <v>9.6360679516878434E-2</v>
      </c>
      <c r="E3112">
        <v>5.7419100380578403</v>
      </c>
      <c r="F3112" s="2">
        <f ca="1">IF(D3112&lt;=$B$7,IF(E3112&gt;=$B$6,D3112,1),1)</f>
        <v>9.6360679516878434E-2</v>
      </c>
      <c r="G3112" s="2">
        <f ca="1">IF(D3112&gt;=$B$7,IF(E3112&gt;=$B$6,D3112,0),0)</f>
        <v>0</v>
      </c>
    </row>
    <row r="3113" spans="1:7" x14ac:dyDescent="0.25">
      <c r="A3113" s="2">
        <f ca="1">_xlfn.BETA.INV(RAND(),Plan1!$B$4+Plan1!$B$9,Plan1!$B$5+Plan1!$B$8-Plan1!$B$9)</f>
        <v>0.19150325297090831</v>
      </c>
      <c r="B3113">
        <f ca="1">_xlfn.BETA.DIST(A3113,Plan1!$B$12,Plan1!$B$13,FALSE)</f>
        <v>4.5287886985894268</v>
      </c>
      <c r="D3113" s="2">
        <v>0.1731309488981877</v>
      </c>
      <c r="E3113">
        <v>5.7412176589197399</v>
      </c>
      <c r="F3113" s="2">
        <f ca="1">IF(D3113&lt;=$B$7,IF(E3113&gt;=$B$6,D3113,1),1)</f>
        <v>1</v>
      </c>
      <c r="G3113" s="2">
        <f ca="1">IF(D3113&gt;=$B$7,IF(E3113&gt;=$B$6,D3113,0),0)</f>
        <v>0.1731309488981877</v>
      </c>
    </row>
    <row r="3114" spans="1:7" x14ac:dyDescent="0.25">
      <c r="A3114" s="2">
        <f ca="1">_xlfn.BETA.INV(RAND(),Plan1!$B$4+Plan1!$B$9,Plan1!$B$5+Plan1!$B$8-Plan1!$B$9)</f>
        <v>0.18386225403766521</v>
      </c>
      <c r="B3114">
        <f ca="1">_xlfn.BETA.DIST(A3114,Plan1!$B$12,Plan1!$B$13,FALSE)</f>
        <v>5.0393597530372611</v>
      </c>
      <c r="D3114" s="2">
        <v>9.6340974672625493E-2</v>
      </c>
      <c r="E3114">
        <v>5.7401707105162068</v>
      </c>
      <c r="F3114" s="2">
        <f ca="1">IF(D3114&lt;=$B$7,IF(E3114&gt;=$B$6,D3114,1),1)</f>
        <v>9.6340974672625493E-2</v>
      </c>
      <c r="G3114" s="2">
        <f ca="1">IF(D3114&gt;=$B$7,IF(E3114&gt;=$B$6,D3114,0),0)</f>
        <v>0</v>
      </c>
    </row>
    <row r="3115" spans="1:7" x14ac:dyDescent="0.25">
      <c r="A3115" s="2">
        <f ca="1">_xlfn.BETA.INV(RAND(),Plan1!$B$4+Plan1!$B$9,Plan1!$B$5+Plan1!$B$8-Plan1!$B$9)</f>
        <v>4.7422778635713578E-2</v>
      </c>
      <c r="B3115">
        <f ca="1">_xlfn.BETA.DIST(A3115,Plan1!$B$12,Plan1!$B$13,FALSE)</f>
        <v>0.94484260908471418</v>
      </c>
      <c r="D3115" s="2">
        <v>0.17315249418729173</v>
      </c>
      <c r="E3115">
        <v>5.7398532013401056</v>
      </c>
      <c r="F3115" s="2">
        <f ca="1">IF(D3115&lt;=$B$7,IF(E3115&gt;=$B$6,D3115,1),1)</f>
        <v>1</v>
      </c>
      <c r="G3115" s="2">
        <f ca="1">IF(D3115&gt;=$B$7,IF(E3115&gt;=$B$6,D3115,0),0)</f>
        <v>0.17315249418729173</v>
      </c>
    </row>
    <row r="3116" spans="1:7" x14ac:dyDescent="0.25">
      <c r="A3116" s="2">
        <f ca="1">_xlfn.BETA.INV(RAND(),Plan1!$B$4+Plan1!$B$9,Plan1!$B$5+Plan1!$B$8-Plan1!$B$9)</f>
        <v>0.13949419277507211</v>
      </c>
      <c r="B3116">
        <f ca="1">_xlfn.BETA.DIST(A3116,Plan1!$B$12,Plan1!$B$13,FALSE)</f>
        <v>7.2673214024068651</v>
      </c>
      <c r="D3116" s="2">
        <v>9.6316886668808693E-2</v>
      </c>
      <c r="E3116">
        <v>5.738043448686752</v>
      </c>
      <c r="F3116" s="2">
        <f ca="1">IF(D3116&lt;=$B$7,IF(E3116&gt;=$B$6,D3116,1),1)</f>
        <v>9.6316886668808693E-2</v>
      </c>
      <c r="G3116" s="2">
        <f ca="1">IF(D3116&gt;=$B$7,IF(E3116&gt;=$B$6,D3116,0),0)</f>
        <v>0</v>
      </c>
    </row>
    <row r="3117" spans="1:7" x14ac:dyDescent="0.25">
      <c r="A3117" s="2">
        <f ca="1">_xlfn.BETA.INV(RAND(),Plan1!$B$4+Plan1!$B$9,Plan1!$B$5+Plan1!$B$8-Plan1!$B$9)</f>
        <v>0.18639063831201641</v>
      </c>
      <c r="B3117">
        <f ca="1">_xlfn.BETA.DIST(A3117,Plan1!$B$12,Plan1!$B$13,FALSE)</f>
        <v>4.8703990500622103</v>
      </c>
      <c r="D3117" s="2">
        <v>0.17318223842962366</v>
      </c>
      <c r="E3117">
        <v>5.7379690978632869</v>
      </c>
      <c r="F3117" s="2">
        <f ca="1">IF(D3117&lt;=$B$7,IF(E3117&gt;=$B$6,D3117,1),1)</f>
        <v>1</v>
      </c>
      <c r="G3117" s="2">
        <f ca="1">IF(D3117&gt;=$B$7,IF(E3117&gt;=$B$6,D3117,0),0)</f>
        <v>0.17318223842962366</v>
      </c>
    </row>
    <row r="3118" spans="1:7" x14ac:dyDescent="0.25">
      <c r="A3118" s="2">
        <f ca="1">_xlfn.BETA.INV(RAND(),Plan1!$B$4+Plan1!$B$9,Plan1!$B$5+Plan1!$B$8-Plan1!$B$9)</f>
        <v>0.15185246087522108</v>
      </c>
      <c r="B3118">
        <f ca="1">_xlfn.BETA.DIST(A3118,Plan1!$B$12,Plan1!$B$13,FALSE)</f>
        <v>6.8926102969762857</v>
      </c>
      <c r="D3118" s="2">
        <v>0.17319359630733722</v>
      </c>
      <c r="E3118">
        <v>5.7372495257604053</v>
      </c>
      <c r="F3118" s="2">
        <f ca="1">IF(D3118&lt;=$B$7,IF(E3118&gt;=$B$6,D3118,1),1)</f>
        <v>1</v>
      </c>
      <c r="G3118" s="2">
        <f ca="1">IF(D3118&gt;=$B$7,IF(E3118&gt;=$B$6,D3118,0),0)</f>
        <v>0.17319359630733722</v>
      </c>
    </row>
    <row r="3119" spans="1:7" x14ac:dyDescent="0.25">
      <c r="A3119" s="2">
        <f ca="1">_xlfn.BETA.INV(RAND(),Plan1!$B$4+Plan1!$B$9,Plan1!$B$5+Plan1!$B$8-Plan1!$B$9)</f>
        <v>9.8535103950015038E-2</v>
      </c>
      <c r="B3119">
        <f ca="1">_xlfn.BETA.DIST(A3119,Plan1!$B$12,Plan1!$B$13,FALSE)</f>
        <v>5.9290359483452155</v>
      </c>
      <c r="D3119" s="2">
        <v>0.17319495368735205</v>
      </c>
      <c r="E3119">
        <v>5.7371635250890014</v>
      </c>
      <c r="F3119" s="2">
        <f ca="1">IF(D3119&lt;=$B$7,IF(E3119&gt;=$B$6,D3119,1),1)</f>
        <v>1</v>
      </c>
      <c r="G3119" s="2">
        <f ca="1">IF(D3119&gt;=$B$7,IF(E3119&gt;=$B$6,D3119,0),0)</f>
        <v>0.17319495368735205</v>
      </c>
    </row>
    <row r="3120" spans="1:7" x14ac:dyDescent="0.25">
      <c r="A3120" s="2">
        <f ca="1">_xlfn.BETA.INV(RAND(),Plan1!$B$4+Plan1!$B$9,Plan1!$B$5+Plan1!$B$8-Plan1!$B$9)</f>
        <v>0.19867981541072743</v>
      </c>
      <c r="B3120">
        <f ca="1">_xlfn.BETA.DIST(A3120,Plan1!$B$12,Plan1!$B$13,FALSE)</f>
        <v>4.0559033928262389</v>
      </c>
      <c r="D3120" s="2">
        <v>0.17320122813557581</v>
      </c>
      <c r="E3120">
        <v>5.7367659768031842</v>
      </c>
      <c r="F3120" s="2">
        <f ca="1">IF(D3120&lt;=$B$7,IF(E3120&gt;=$B$6,D3120,1),1)</f>
        <v>1</v>
      </c>
      <c r="G3120" s="2">
        <f ca="1">IF(D3120&gt;=$B$7,IF(E3120&gt;=$B$6,D3120,0),0)</f>
        <v>0.17320122813557581</v>
      </c>
    </row>
    <row r="3121" spans="1:7" x14ac:dyDescent="0.25">
      <c r="A3121" s="2">
        <f ca="1">_xlfn.BETA.INV(RAND(),Plan1!$B$4+Plan1!$B$9,Plan1!$B$5+Plan1!$B$8-Plan1!$B$9)</f>
        <v>0.13410015532962025</v>
      </c>
      <c r="B3121">
        <f ca="1">_xlfn.BETA.DIST(A3121,Plan1!$B$12,Plan1!$B$13,FALSE)</f>
        <v>7.3332651081696918</v>
      </c>
      <c r="D3121" s="2">
        <v>0.17322812989981873</v>
      </c>
      <c r="E3121">
        <v>5.7350612464049391</v>
      </c>
      <c r="F3121" s="2">
        <f ca="1">IF(D3121&lt;=$B$7,IF(E3121&gt;=$B$6,D3121,1),1)</f>
        <v>1</v>
      </c>
      <c r="G3121" s="2">
        <f ca="1">IF(D3121&gt;=$B$7,IF(E3121&gt;=$B$6,D3121,0),0)</f>
        <v>0.17322812989981873</v>
      </c>
    </row>
    <row r="3122" spans="1:7" x14ac:dyDescent="0.25">
      <c r="A3122" s="2">
        <f ca="1">_xlfn.BETA.INV(RAND(),Plan1!$B$4+Plan1!$B$9,Plan1!$B$5+Plan1!$B$8-Plan1!$B$9)</f>
        <v>0.19958125552413408</v>
      </c>
      <c r="B3122">
        <f ca="1">_xlfn.BETA.DIST(A3122,Plan1!$B$12,Plan1!$B$13,FALSE)</f>
        <v>3.9974787459744139</v>
      </c>
      <c r="D3122" s="2">
        <v>9.6268668569950741E-2</v>
      </c>
      <c r="E3122">
        <v>5.7337817840774772</v>
      </c>
      <c r="F3122" s="2">
        <f ca="1">IF(D3122&lt;=$B$7,IF(E3122&gt;=$B$6,D3122,1),1)</f>
        <v>9.6268668569950741E-2</v>
      </c>
      <c r="G3122" s="2">
        <f ca="1">IF(D3122&gt;=$B$7,IF(E3122&gt;=$B$6,D3122,0),0)</f>
        <v>0</v>
      </c>
    </row>
    <row r="3123" spans="1:7" x14ac:dyDescent="0.25">
      <c r="A3123" s="2">
        <f ca="1">_xlfn.BETA.INV(RAND(),Plan1!$B$4+Plan1!$B$9,Plan1!$B$5+Plan1!$B$8-Plan1!$B$9)</f>
        <v>0.12164402550760142</v>
      </c>
      <c r="B3123">
        <f ca="1">_xlfn.BETA.DIST(A3123,Plan1!$B$12,Plan1!$B$13,FALSE)</f>
        <v>7.2160665702494367</v>
      </c>
      <c r="D3123" s="2">
        <v>0.17325077767200447</v>
      </c>
      <c r="E3123">
        <v>5.7336257874395198</v>
      </c>
      <c r="F3123" s="2">
        <f ca="1">IF(D3123&lt;=$B$7,IF(E3123&gt;=$B$6,D3123,1),1)</f>
        <v>1</v>
      </c>
      <c r="G3123" s="2">
        <f ca="1">IF(D3123&gt;=$B$7,IF(E3123&gt;=$B$6,D3123,0),0)</f>
        <v>0.17325077767200447</v>
      </c>
    </row>
    <row r="3124" spans="1:7" x14ac:dyDescent="0.25">
      <c r="A3124" s="2">
        <f ca="1">_xlfn.BETA.INV(RAND(),Plan1!$B$4+Plan1!$B$9,Plan1!$B$5+Plan1!$B$8-Plan1!$B$9)</f>
        <v>0.11425910297580097</v>
      </c>
      <c r="B3124">
        <f ca="1">_xlfn.BETA.DIST(A3124,Plan1!$B$12,Plan1!$B$13,FALSE)</f>
        <v>6.9549372838971255</v>
      </c>
      <c r="D3124" s="2">
        <v>9.6262667722616255E-2</v>
      </c>
      <c r="E3124">
        <v>5.7332510914248944</v>
      </c>
      <c r="F3124" s="2">
        <f ca="1">IF(D3124&lt;=$B$7,IF(E3124&gt;=$B$6,D3124,1),1)</f>
        <v>9.6262667722616255E-2</v>
      </c>
      <c r="G3124" s="2">
        <f ca="1">IF(D3124&gt;=$B$7,IF(E3124&gt;=$B$6,D3124,0),0)</f>
        <v>0</v>
      </c>
    </row>
    <row r="3125" spans="1:7" x14ac:dyDescent="0.25">
      <c r="A3125" s="2">
        <f ca="1">_xlfn.BETA.INV(RAND(),Plan1!$B$4+Plan1!$B$9,Plan1!$B$5+Plan1!$B$8-Plan1!$B$9)</f>
        <v>0.28240327990750247</v>
      </c>
      <c r="B3125">
        <f ca="1">_xlfn.BETA.DIST(A3125,Plan1!$B$12,Plan1!$B$13,FALSE)</f>
        <v>0.61676754349735186</v>
      </c>
      <c r="D3125" s="2">
        <v>9.6262472330133034E-2</v>
      </c>
      <c r="E3125">
        <v>5.73323381045223</v>
      </c>
      <c r="F3125" s="2">
        <f ca="1">IF(D3125&lt;=$B$7,IF(E3125&gt;=$B$6,D3125,1),1)</f>
        <v>9.6262472330133034E-2</v>
      </c>
      <c r="G3125" s="2">
        <f ca="1">IF(D3125&gt;=$B$7,IF(E3125&gt;=$B$6,D3125,0),0)</f>
        <v>0</v>
      </c>
    </row>
    <row r="3126" spans="1:7" x14ac:dyDescent="0.25">
      <c r="A3126" s="2">
        <f ca="1">_xlfn.BETA.INV(RAND(),Plan1!$B$4+Plan1!$B$9,Plan1!$B$5+Plan1!$B$8-Plan1!$B$9)</f>
        <v>0.15944126396958247</v>
      </c>
      <c r="B3126">
        <f ca="1">_xlfn.BETA.DIST(A3126,Plan1!$B$12,Plan1!$B$13,FALSE)</f>
        <v>6.5383470819355889</v>
      </c>
      <c r="D3126" s="2">
        <v>0.17330426090978868</v>
      </c>
      <c r="E3126">
        <v>5.7302348374828975</v>
      </c>
      <c r="F3126" s="2">
        <f ca="1">IF(D3126&lt;=$B$7,IF(E3126&gt;=$B$6,D3126,1),1)</f>
        <v>1</v>
      </c>
      <c r="G3126" s="2">
        <f ca="1">IF(D3126&gt;=$B$7,IF(E3126&gt;=$B$6,D3126,0),0)</f>
        <v>0.17330426090978868</v>
      </c>
    </row>
    <row r="3127" spans="1:7" x14ac:dyDescent="0.25">
      <c r="A3127" s="2">
        <f ca="1">_xlfn.BETA.INV(RAND(),Plan1!$B$4+Plan1!$B$9,Plan1!$B$5+Plan1!$B$8-Plan1!$B$9)</f>
        <v>0.16398322238460294</v>
      </c>
      <c r="B3127">
        <f ca="1">_xlfn.BETA.DIST(A3127,Plan1!$B$12,Plan1!$B$13,FALSE)</f>
        <v>6.2923084004650107</v>
      </c>
      <c r="D3127" s="2">
        <v>0.17333215777122957</v>
      </c>
      <c r="E3127">
        <v>5.728465517004806</v>
      </c>
      <c r="F3127" s="2">
        <f ca="1">IF(D3127&lt;=$B$7,IF(E3127&gt;=$B$6,D3127,1),1)</f>
        <v>1</v>
      </c>
      <c r="G3127" s="2">
        <f ca="1">IF(D3127&gt;=$B$7,IF(E3127&gt;=$B$6,D3127,0),0)</f>
        <v>0.17333215777122957</v>
      </c>
    </row>
    <row r="3128" spans="1:7" x14ac:dyDescent="0.25">
      <c r="A3128" s="2">
        <f ca="1">_xlfn.BETA.INV(RAND(),Plan1!$B$4+Plan1!$B$9,Plan1!$B$5+Plan1!$B$8-Plan1!$B$9)</f>
        <v>0.13745860386459241</v>
      </c>
      <c r="B3128">
        <f ca="1">_xlfn.BETA.DIST(A3128,Plan1!$B$12,Plan1!$B$13,FALSE)</f>
        <v>7.2998855638468791</v>
      </c>
      <c r="D3128" s="2">
        <v>9.620407024692687E-2</v>
      </c>
      <c r="E3128">
        <v>5.7280652393648097</v>
      </c>
      <c r="F3128" s="2">
        <f ca="1">IF(D3128&lt;=$B$7,IF(E3128&gt;=$B$6,D3128,1),1)</f>
        <v>9.620407024692687E-2</v>
      </c>
      <c r="G3128" s="2">
        <f ca="1">IF(D3128&gt;=$B$7,IF(E3128&gt;=$B$6,D3128,0),0)</f>
        <v>0</v>
      </c>
    </row>
    <row r="3129" spans="1:7" x14ac:dyDescent="0.25">
      <c r="A3129" s="2">
        <f ca="1">_xlfn.BETA.INV(RAND(),Plan1!$B$4+Plan1!$B$9,Plan1!$B$5+Plan1!$B$8-Plan1!$B$9)</f>
        <v>0.22958694531831991</v>
      </c>
      <c r="B3129">
        <f ca="1">_xlfn.BETA.DIST(A3129,Plan1!$B$12,Plan1!$B$13,FALSE)</f>
        <v>2.2820964323122075</v>
      </c>
      <c r="D3129" s="2">
        <v>0.17334806679463977</v>
      </c>
      <c r="E3129">
        <v>5.7274563249368748</v>
      </c>
      <c r="F3129" s="2">
        <f ca="1">IF(D3129&lt;=$B$7,IF(E3129&gt;=$B$6,D3129,1),1)</f>
        <v>1</v>
      </c>
      <c r="G3129" s="2">
        <f ca="1">IF(D3129&gt;=$B$7,IF(E3129&gt;=$B$6,D3129,0),0)</f>
        <v>0.17334806679463977</v>
      </c>
    </row>
    <row r="3130" spans="1:7" x14ac:dyDescent="0.25">
      <c r="A3130" s="2">
        <f ca="1">_xlfn.BETA.INV(RAND(),Plan1!$B$4+Plan1!$B$9,Plan1!$B$5+Plan1!$B$8-Plan1!$B$9)</f>
        <v>0.20483030098285093</v>
      </c>
      <c r="B3130">
        <f ca="1">_xlfn.BETA.DIST(A3130,Plan1!$B$12,Plan1!$B$13,FALSE)</f>
        <v>3.6632224914890528</v>
      </c>
      <c r="D3130" s="2">
        <v>0.17337476170520993</v>
      </c>
      <c r="E3130">
        <v>5.7257626284282468</v>
      </c>
      <c r="F3130" s="2">
        <f ca="1">IF(D3130&lt;=$B$7,IF(E3130&gt;=$B$6,D3130,1),1)</f>
        <v>1</v>
      </c>
      <c r="G3130" s="2">
        <f ca="1">IF(D3130&gt;=$B$7,IF(E3130&gt;=$B$6,D3130,0),0)</f>
        <v>0.17337476170520993</v>
      </c>
    </row>
    <row r="3131" spans="1:7" x14ac:dyDescent="0.25">
      <c r="A3131" s="2">
        <f ca="1">_xlfn.BETA.INV(RAND(),Plan1!$B$4+Plan1!$B$9,Plan1!$B$5+Plan1!$B$8-Plan1!$B$9)</f>
        <v>5.3683596005292225E-2</v>
      </c>
      <c r="B3131">
        <f ca="1">_xlfn.BETA.DIST(A3131,Plan1!$B$12,Plan1!$B$13,FALSE)</f>
        <v>1.4129483948744137</v>
      </c>
      <c r="D3131" s="2">
        <v>9.6177408063246511E-2</v>
      </c>
      <c r="E3131">
        <v>5.7257034223219359</v>
      </c>
      <c r="F3131" s="2">
        <f ca="1">IF(D3131&lt;=$B$7,IF(E3131&gt;=$B$6,D3131,1),1)</f>
        <v>9.6177408063246511E-2</v>
      </c>
      <c r="G3131" s="2">
        <f ca="1">IF(D3131&gt;=$B$7,IF(E3131&gt;=$B$6,D3131,0),0)</f>
        <v>0</v>
      </c>
    </row>
    <row r="3132" spans="1:7" x14ac:dyDescent="0.25">
      <c r="A3132" s="2">
        <f ca="1">_xlfn.BETA.INV(RAND(),Plan1!$B$4+Plan1!$B$9,Plan1!$B$5+Plan1!$B$8-Plan1!$B$9)</f>
        <v>0.17329564506827344</v>
      </c>
      <c r="B3132">
        <f ca="1">_xlfn.BETA.DIST(A3132,Plan1!$B$12,Plan1!$B$13,FALSE)</f>
        <v>5.7307812023725848</v>
      </c>
      <c r="D3132" s="2">
        <v>9.6158910989433924E-2</v>
      </c>
      <c r="E3132">
        <v>5.7240640788783841</v>
      </c>
      <c r="F3132" s="2">
        <f ca="1">IF(D3132&lt;=$B$7,IF(E3132&gt;=$B$6,D3132,1),1)</f>
        <v>9.6158910989433924E-2</v>
      </c>
      <c r="G3132" s="2">
        <f ca="1">IF(D3132&gt;=$B$7,IF(E3132&gt;=$B$6,D3132,0),0)</f>
        <v>0</v>
      </c>
    </row>
    <row r="3133" spans="1:7" x14ac:dyDescent="0.25">
      <c r="A3133" s="2">
        <f ca="1">_xlfn.BETA.INV(RAND(),Plan1!$B$4+Plan1!$B$9,Plan1!$B$5+Plan1!$B$8-Plan1!$B$9)</f>
        <v>0.13743361940616886</v>
      </c>
      <c r="B3133">
        <f ca="1">_xlfn.BETA.DIST(A3133,Plan1!$B$12,Plan1!$B$13,FALSE)</f>
        <v>7.3002285600566568</v>
      </c>
      <c r="D3133" s="2">
        <v>0.17341885132546642</v>
      </c>
      <c r="E3133">
        <v>5.7229644798551753</v>
      </c>
      <c r="F3133" s="2">
        <f ca="1">IF(D3133&lt;=$B$7,IF(E3133&gt;=$B$6,D3133,1),1)</f>
        <v>1</v>
      </c>
      <c r="G3133" s="2">
        <f ca="1">IF(D3133&gt;=$B$7,IF(E3133&gt;=$B$6,D3133,0),0)</f>
        <v>0.17341885132546642</v>
      </c>
    </row>
    <row r="3134" spans="1:7" x14ac:dyDescent="0.25">
      <c r="A3134" s="2">
        <f ca="1">_xlfn.BETA.INV(RAND(),Plan1!$B$4+Plan1!$B$9,Plan1!$B$5+Plan1!$B$8-Plan1!$B$9)</f>
        <v>0.20962108623003384</v>
      </c>
      <c r="B3134">
        <f ca="1">_xlfn.BETA.DIST(A3134,Plan1!$B$12,Plan1!$B$13,FALSE)</f>
        <v>3.3686770355222992</v>
      </c>
      <c r="D3134" s="2">
        <v>9.6146366612684872E-2</v>
      </c>
      <c r="E3134">
        <v>5.7229519257708432</v>
      </c>
      <c r="F3134" s="2">
        <f ca="1">IF(D3134&lt;=$B$7,IF(E3134&gt;=$B$6,D3134,1),1)</f>
        <v>9.6146366612684872E-2</v>
      </c>
      <c r="G3134" s="2">
        <f ca="1">IF(D3134&gt;=$B$7,IF(E3134&gt;=$B$6,D3134,0),0)</f>
        <v>0</v>
      </c>
    </row>
    <row r="3135" spans="1:7" x14ac:dyDescent="0.25">
      <c r="A3135" s="2">
        <f ca="1">_xlfn.BETA.INV(RAND(),Plan1!$B$4+Plan1!$B$9,Plan1!$B$5+Plan1!$B$8-Plan1!$B$9)</f>
        <v>0.12442454399095526</v>
      </c>
      <c r="B3135">
        <f ca="1">_xlfn.BETA.DIST(A3135,Plan1!$B$12,Plan1!$B$13,FALSE)</f>
        <v>7.2767346656655203</v>
      </c>
      <c r="D3135" s="2">
        <v>0.17343517963314681</v>
      </c>
      <c r="E3135">
        <v>5.7219279449154516</v>
      </c>
      <c r="F3135" s="2">
        <f ca="1">IF(D3135&lt;=$B$7,IF(E3135&gt;=$B$6,D3135,1),1)</f>
        <v>1</v>
      </c>
      <c r="G3135" s="2">
        <f ca="1">IF(D3135&gt;=$B$7,IF(E3135&gt;=$B$6,D3135,0),0)</f>
        <v>0.17343517963314681</v>
      </c>
    </row>
    <row r="3136" spans="1:7" x14ac:dyDescent="0.25">
      <c r="A3136" s="2">
        <f ca="1">_xlfn.BETA.INV(RAND(),Plan1!$B$4+Plan1!$B$9,Plan1!$B$5+Plan1!$B$8-Plan1!$B$9)</f>
        <v>0.11710162957312646</v>
      </c>
      <c r="B3136">
        <f ca="1">_xlfn.BETA.DIST(A3136,Plan1!$B$12,Plan1!$B$13,FALSE)</f>
        <v>7.0727195927002056</v>
      </c>
      <c r="D3136" s="2">
        <v>0.17345498369315948</v>
      </c>
      <c r="E3136">
        <v>5.7206705790941266</v>
      </c>
      <c r="F3136" s="2">
        <f ca="1">IF(D3136&lt;=$B$7,IF(E3136&gt;=$B$6,D3136,1),1)</f>
        <v>1</v>
      </c>
      <c r="G3136" s="2">
        <f ca="1">IF(D3136&gt;=$B$7,IF(E3136&gt;=$B$6,D3136,0),0)</f>
        <v>0.17345498369315948</v>
      </c>
    </row>
    <row r="3137" spans="1:7" x14ac:dyDescent="0.25">
      <c r="A3137" s="2">
        <f ca="1">_xlfn.BETA.INV(RAND(),Plan1!$B$4+Plan1!$B$9,Plan1!$B$5+Plan1!$B$8-Plan1!$B$9)</f>
        <v>0.20302267265284635</v>
      </c>
      <c r="B3137">
        <f ca="1">_xlfn.BETA.DIST(A3137,Plan1!$B$12,Plan1!$B$13,FALSE)</f>
        <v>3.7770935891617601</v>
      </c>
      <c r="D3137" s="2">
        <v>0.17346454516772325</v>
      </c>
      <c r="E3137">
        <v>5.7200634448103482</v>
      </c>
      <c r="F3137" s="2">
        <f ca="1">IF(D3137&lt;=$B$7,IF(E3137&gt;=$B$6,D3137,1),1)</f>
        <v>1</v>
      </c>
      <c r="G3137" s="2">
        <f ca="1">IF(D3137&gt;=$B$7,IF(E3137&gt;=$B$6,D3137,0),0)</f>
        <v>0.17346454516772325</v>
      </c>
    </row>
    <row r="3138" spans="1:7" x14ac:dyDescent="0.25">
      <c r="A3138" s="2">
        <f ca="1">_xlfn.BETA.INV(RAND(),Plan1!$B$4+Plan1!$B$9,Plan1!$B$5+Plan1!$B$8-Plan1!$B$9)</f>
        <v>7.9485163162900524E-2</v>
      </c>
      <c r="B3138">
        <f ca="1">_xlfn.BETA.DIST(A3138,Plan1!$B$12,Plan1!$B$13,FALSE)</f>
        <v>4.0379845975691033</v>
      </c>
      <c r="D3138" s="2">
        <v>9.610165988227147E-2</v>
      </c>
      <c r="E3138">
        <v>5.7189858405699416</v>
      </c>
      <c r="F3138" s="2">
        <f ca="1">IF(D3138&lt;=$B$7,IF(E3138&gt;=$B$6,D3138,1),1)</f>
        <v>9.610165988227147E-2</v>
      </c>
      <c r="G3138" s="2">
        <f ca="1">IF(D3138&gt;=$B$7,IF(E3138&gt;=$B$6,D3138,0),0)</f>
        <v>0</v>
      </c>
    </row>
    <row r="3139" spans="1:7" x14ac:dyDescent="0.25">
      <c r="A3139" s="2">
        <f ca="1">_xlfn.BETA.INV(RAND(),Plan1!$B$4+Plan1!$B$9,Plan1!$B$5+Plan1!$B$8-Plan1!$B$9)</f>
        <v>0.18717381614349227</v>
      </c>
      <c r="B3139">
        <f ca="1">_xlfn.BETA.DIST(A3139,Plan1!$B$12,Plan1!$B$13,FALSE)</f>
        <v>4.8180048367279955</v>
      </c>
      <c r="D3139" s="2">
        <v>0.17348245412215524</v>
      </c>
      <c r="E3139">
        <v>5.7189261341099193</v>
      </c>
      <c r="F3139" s="2">
        <f ca="1">IF(D3139&lt;=$B$7,IF(E3139&gt;=$B$6,D3139,1),1)</f>
        <v>1</v>
      </c>
      <c r="G3139" s="2">
        <f ca="1">IF(D3139&gt;=$B$7,IF(E3139&gt;=$B$6,D3139,0),0)</f>
        <v>0.17348245412215524</v>
      </c>
    </row>
    <row r="3140" spans="1:7" x14ac:dyDescent="0.25">
      <c r="A3140" s="2">
        <f ca="1">_xlfn.BETA.INV(RAND(),Plan1!$B$4+Plan1!$B$9,Plan1!$B$5+Plan1!$B$8-Plan1!$B$9)</f>
        <v>0.2673915140221006</v>
      </c>
      <c r="B3140">
        <f ca="1">_xlfn.BETA.DIST(A3140,Plan1!$B$12,Plan1!$B$13,FALSE)</f>
        <v>0.92945940617463385</v>
      </c>
      <c r="D3140" s="2">
        <v>0.17348411320861801</v>
      </c>
      <c r="E3140">
        <v>5.7188207651256171</v>
      </c>
      <c r="F3140" s="2">
        <f ca="1">IF(D3140&lt;=$B$7,IF(E3140&gt;=$B$6,D3140,1),1)</f>
        <v>1</v>
      </c>
      <c r="G3140" s="2">
        <f ca="1">IF(D3140&gt;=$B$7,IF(E3140&gt;=$B$6,D3140,0),0)</f>
        <v>0.17348411320861801</v>
      </c>
    </row>
    <row r="3141" spans="1:7" x14ac:dyDescent="0.25">
      <c r="A3141" s="2">
        <f ca="1">_xlfn.BETA.INV(RAND(),Plan1!$B$4+Plan1!$B$9,Plan1!$B$5+Plan1!$B$8-Plan1!$B$9)</f>
        <v>0.17493931524564865</v>
      </c>
      <c r="B3141">
        <f ca="1">_xlfn.BETA.DIST(A3141,Plan1!$B$12,Plan1!$B$13,FALSE)</f>
        <v>5.6258703651645146</v>
      </c>
      <c r="D3141" s="2">
        <v>9.609073460340696E-2</v>
      </c>
      <c r="E3141">
        <v>5.7180160293995304</v>
      </c>
      <c r="F3141" s="2">
        <f ca="1">IF(D3141&lt;=$B$7,IF(E3141&gt;=$B$6,D3141,1),1)</f>
        <v>9.609073460340696E-2</v>
      </c>
      <c r="G3141" s="2">
        <f ca="1">IF(D3141&gt;=$B$7,IF(E3141&gt;=$B$6,D3141,0),0)</f>
        <v>0</v>
      </c>
    </row>
    <row r="3142" spans="1:7" x14ac:dyDescent="0.25">
      <c r="A3142" s="2">
        <f ca="1">_xlfn.BETA.INV(RAND(),Plan1!$B$4+Plan1!$B$9,Plan1!$B$5+Plan1!$B$8-Plan1!$B$9)</f>
        <v>0.22162232209626376</v>
      </c>
      <c r="B3142">
        <f ca="1">_xlfn.BETA.DIST(A3142,Plan1!$B$12,Plan1!$B$13,FALSE)</f>
        <v>2.6857646492360967</v>
      </c>
      <c r="D3142" s="2">
        <v>0.17350401123732428</v>
      </c>
      <c r="E3142">
        <v>5.7175569248025448</v>
      </c>
      <c r="F3142" s="2">
        <f ca="1">IF(D3142&lt;=$B$7,IF(E3142&gt;=$B$6,D3142,1),1)</f>
        <v>1</v>
      </c>
      <c r="G3142" s="2">
        <f ca="1">IF(D3142&gt;=$B$7,IF(E3142&gt;=$B$6,D3142,0),0)</f>
        <v>0.17350401123732428</v>
      </c>
    </row>
    <row r="3143" spans="1:7" x14ac:dyDescent="0.25">
      <c r="A3143" s="2">
        <f ca="1">_xlfn.BETA.INV(RAND(),Plan1!$B$4+Plan1!$B$9,Plan1!$B$5+Plan1!$B$8-Plan1!$B$9)</f>
        <v>0.28929635087074423</v>
      </c>
      <c r="B3143">
        <f ca="1">_xlfn.BETA.DIST(A3143,Plan1!$B$12,Plan1!$B$13,FALSE)</f>
        <v>0.50600512799288599</v>
      </c>
      <c r="D3143" s="2">
        <v>0.17351770122205323</v>
      </c>
      <c r="E3143">
        <v>5.7166872740976631</v>
      </c>
      <c r="F3143" s="2">
        <f ca="1">IF(D3143&lt;=$B$7,IF(E3143&gt;=$B$6,D3143,1),1)</f>
        <v>1</v>
      </c>
      <c r="G3143" s="2">
        <f ca="1">IF(D3143&gt;=$B$7,IF(E3143&gt;=$B$6,D3143,0),0)</f>
        <v>0.17351770122205323</v>
      </c>
    </row>
    <row r="3144" spans="1:7" x14ac:dyDescent="0.25">
      <c r="A3144" s="2">
        <f ca="1">_xlfn.BETA.INV(RAND(),Plan1!$B$4+Plan1!$B$9,Plan1!$B$5+Plan1!$B$8-Plan1!$B$9)</f>
        <v>0.15435723580779126</v>
      </c>
      <c r="B3144">
        <f ca="1">_xlfn.BETA.DIST(A3144,Plan1!$B$12,Plan1!$B$13,FALSE)</f>
        <v>6.7845654010100018</v>
      </c>
      <c r="D3144" s="2">
        <v>9.6055084793028031E-2</v>
      </c>
      <c r="E3144">
        <v>5.7148498625091948</v>
      </c>
      <c r="F3144" s="2">
        <f ca="1">IF(D3144&lt;=$B$7,IF(E3144&gt;=$B$6,D3144,1),1)</f>
        <v>9.6055084793028031E-2</v>
      </c>
      <c r="G3144" s="2">
        <f ca="1">IF(D3144&gt;=$B$7,IF(E3144&gt;=$B$6,D3144,0),0)</f>
        <v>0</v>
      </c>
    </row>
    <row r="3145" spans="1:7" x14ac:dyDescent="0.25">
      <c r="A3145" s="2">
        <f ca="1">_xlfn.BETA.INV(RAND(),Plan1!$B$4+Plan1!$B$9,Plan1!$B$5+Plan1!$B$8-Plan1!$B$9)</f>
        <v>0.13588481696179247</v>
      </c>
      <c r="B3145">
        <f ca="1">_xlfn.BETA.DIST(A3145,Plan1!$B$12,Plan1!$B$13,FALSE)</f>
        <v>7.3187481261281571</v>
      </c>
      <c r="D3145" s="2">
        <v>9.6048953518271224E-2</v>
      </c>
      <c r="E3145">
        <v>5.7143050761556839</v>
      </c>
      <c r="F3145" s="2">
        <f ca="1">IF(D3145&lt;=$B$7,IF(E3145&gt;=$B$6,D3145,1),1)</f>
        <v>9.6048953518271224E-2</v>
      </c>
      <c r="G3145" s="2">
        <f ca="1">IF(D3145&gt;=$B$7,IF(E3145&gt;=$B$6,D3145,0),0)</f>
        <v>0</v>
      </c>
    </row>
    <row r="3146" spans="1:7" x14ac:dyDescent="0.25">
      <c r="A3146" s="2">
        <f ca="1">_xlfn.BETA.INV(RAND(),Plan1!$B$4+Plan1!$B$9,Plan1!$B$5+Plan1!$B$8-Plan1!$B$9)</f>
        <v>0.18663543579702802</v>
      </c>
      <c r="B3146">
        <f ca="1">_xlfn.BETA.DIST(A3146,Plan1!$B$12,Plan1!$B$13,FALSE)</f>
        <v>4.8540231199552153</v>
      </c>
      <c r="D3146" s="2">
        <v>0.17356446354891863</v>
      </c>
      <c r="E3146">
        <v>5.7137159826346746</v>
      </c>
      <c r="F3146" s="2">
        <f ca="1">IF(D3146&lt;=$B$7,IF(E3146&gt;=$B$6,D3146,1),1)</f>
        <v>1</v>
      </c>
      <c r="G3146" s="2">
        <f ca="1">IF(D3146&gt;=$B$7,IF(E3146&gt;=$B$6,D3146,0),0)</f>
        <v>0.17356446354891863</v>
      </c>
    </row>
    <row r="3147" spans="1:7" x14ac:dyDescent="0.25">
      <c r="A3147" s="2">
        <f ca="1">_xlfn.BETA.INV(RAND(),Plan1!$B$4+Plan1!$B$9,Plan1!$B$5+Plan1!$B$8-Plan1!$B$9)</f>
        <v>0.13502380780326129</v>
      </c>
      <c r="B3147">
        <f ca="1">_xlfn.BETA.DIST(A3147,Plan1!$B$12,Plan1!$B$13,FALSE)</f>
        <v>7.3266759368761187</v>
      </c>
      <c r="D3147" s="2">
        <v>0.17357754272014991</v>
      </c>
      <c r="E3147">
        <v>5.7128847256775366</v>
      </c>
      <c r="F3147" s="2">
        <f ca="1">IF(D3147&lt;=$B$7,IF(E3147&gt;=$B$6,D3147,1),1)</f>
        <v>1</v>
      </c>
      <c r="G3147" s="2">
        <f ca="1">IF(D3147&gt;=$B$7,IF(E3147&gt;=$B$6,D3147,0),0)</f>
        <v>0.17357754272014991</v>
      </c>
    </row>
    <row r="3148" spans="1:7" x14ac:dyDescent="0.25">
      <c r="A3148" s="2">
        <f ca="1">_xlfn.BETA.INV(RAND(),Plan1!$B$4+Plan1!$B$9,Plan1!$B$5+Plan1!$B$8-Plan1!$B$9)</f>
        <v>0.14607172038190852</v>
      </c>
      <c r="B3148">
        <f ca="1">_xlfn.BETA.DIST(A3148,Plan1!$B$12,Plan1!$B$13,FALSE)</f>
        <v>7.1032147554649976</v>
      </c>
      <c r="D3148" s="2">
        <v>0.1735933465893702</v>
      </c>
      <c r="E3148">
        <v>5.7118801804288895</v>
      </c>
      <c r="F3148" s="2">
        <f ca="1">IF(D3148&lt;=$B$7,IF(E3148&gt;=$B$6,D3148,1),1)</f>
        <v>1</v>
      </c>
      <c r="G3148" s="2">
        <f ca="1">IF(D3148&gt;=$B$7,IF(E3148&gt;=$B$6,D3148,0),0)</f>
        <v>0.1735933465893702</v>
      </c>
    </row>
    <row r="3149" spans="1:7" x14ac:dyDescent="0.25">
      <c r="A3149" s="2">
        <f ca="1">_xlfn.BETA.INV(RAND(),Plan1!$B$4+Plan1!$B$9,Plan1!$B$5+Plan1!$B$8-Plan1!$B$9)</f>
        <v>0.26744124192130925</v>
      </c>
      <c r="B3149">
        <f ca="1">_xlfn.BETA.DIST(A3149,Plan1!$B$12,Plan1!$B$13,FALSE)</f>
        <v>0.92824236884973843</v>
      </c>
      <c r="D3149" s="2">
        <v>9.6009577145809502E-2</v>
      </c>
      <c r="E3149">
        <v>5.7108045975052057</v>
      </c>
      <c r="F3149" s="2">
        <f ca="1">IF(D3149&lt;=$B$7,IF(E3149&gt;=$B$6,D3149,1),1)</f>
        <v>9.6009577145809502E-2</v>
      </c>
      <c r="G3149" s="2">
        <f ca="1">IF(D3149&gt;=$B$7,IF(E3149&gt;=$B$6,D3149,0),0)</f>
        <v>0</v>
      </c>
    </row>
    <row r="3150" spans="1:7" x14ac:dyDescent="0.25">
      <c r="A3150" s="2">
        <f ca="1">_xlfn.BETA.INV(RAND(),Plan1!$B$4+Plan1!$B$9,Plan1!$B$5+Plan1!$B$8-Plan1!$B$9)</f>
        <v>9.2795276324958084E-2</v>
      </c>
      <c r="B3150">
        <f ca="1">_xlfn.BETA.DIST(A3150,Plan1!$B$12,Plan1!$B$13,FALSE)</f>
        <v>5.4152995504726009</v>
      </c>
      <c r="D3150" s="2">
        <v>9.6004700823724073E-2</v>
      </c>
      <c r="E3150">
        <v>5.7103708927291947</v>
      </c>
      <c r="F3150" s="2">
        <f ca="1">IF(D3150&lt;=$B$7,IF(E3150&gt;=$B$6,D3150,1),1)</f>
        <v>9.6004700823724073E-2</v>
      </c>
      <c r="G3150" s="2">
        <f ca="1">IF(D3150&gt;=$B$7,IF(E3150&gt;=$B$6,D3150,0),0)</f>
        <v>0</v>
      </c>
    </row>
    <row r="3151" spans="1:7" x14ac:dyDescent="0.25">
      <c r="A3151" s="2">
        <f ca="1">_xlfn.BETA.INV(RAND(),Plan1!$B$4+Plan1!$B$9,Plan1!$B$5+Plan1!$B$8-Plan1!$B$9)</f>
        <v>0.18385095812559515</v>
      </c>
      <c r="B3151">
        <f ca="1">_xlfn.BETA.DIST(A3151,Plan1!$B$12,Plan1!$B$13,FALSE)</f>
        <v>5.0401134263842602</v>
      </c>
      <c r="D3151" s="2">
        <v>0.17362848476698611</v>
      </c>
      <c r="E3151">
        <v>5.7096462219242428</v>
      </c>
      <c r="F3151" s="2">
        <f ca="1">IF(D3151&lt;=$B$7,IF(E3151&gt;=$B$6,D3151,1),1)</f>
        <v>1</v>
      </c>
      <c r="G3151" s="2">
        <f ca="1">IF(D3151&gt;=$B$7,IF(E3151&gt;=$B$6,D3151,0),0)</f>
        <v>0.17362848476698611</v>
      </c>
    </row>
    <row r="3152" spans="1:7" x14ac:dyDescent="0.25">
      <c r="A3152" s="2">
        <f ca="1">_xlfn.BETA.INV(RAND(),Plan1!$B$4+Plan1!$B$9,Plan1!$B$5+Plan1!$B$8-Plan1!$B$9)</f>
        <v>0.14826215500356943</v>
      </c>
      <c r="B3152">
        <f ca="1">_xlfn.BETA.DIST(A3152,Plan1!$B$12,Plan1!$B$13,FALSE)</f>
        <v>7.030170459672525</v>
      </c>
      <c r="D3152" s="2">
        <v>0.17363406296787154</v>
      </c>
      <c r="E3152">
        <v>5.7092915215396678</v>
      </c>
      <c r="F3152" s="2">
        <f ca="1">IF(D3152&lt;=$B$7,IF(E3152&gt;=$B$6,D3152,1),1)</f>
        <v>1</v>
      </c>
      <c r="G3152" s="2">
        <f ca="1">IF(D3152&gt;=$B$7,IF(E3152&gt;=$B$6,D3152,0),0)</f>
        <v>0.17363406296787154</v>
      </c>
    </row>
    <row r="3153" spans="1:7" x14ac:dyDescent="0.25">
      <c r="A3153" s="2">
        <f ca="1">_xlfn.BETA.INV(RAND(),Plan1!$B$4+Plan1!$B$9,Plan1!$B$5+Plan1!$B$8-Plan1!$B$9)</f>
        <v>0.16174550788247988</v>
      </c>
      <c r="B3153">
        <f ca="1">_xlfn.BETA.DIST(A3153,Plan1!$B$12,Plan1!$B$13,FALSE)</f>
        <v>6.4162848376206272</v>
      </c>
      <c r="D3153" s="2">
        <v>0.17366204190435008</v>
      </c>
      <c r="E3153">
        <v>5.7075121869013259</v>
      </c>
      <c r="F3153" s="2">
        <f ca="1">IF(D3153&lt;=$B$7,IF(E3153&gt;=$B$6,D3153,1),1)</f>
        <v>1</v>
      </c>
      <c r="G3153" s="2">
        <f ca="1">IF(D3153&gt;=$B$7,IF(E3153&gt;=$B$6,D3153,0),0)</f>
        <v>0.17366204190435008</v>
      </c>
    </row>
    <row r="3154" spans="1:7" x14ac:dyDescent="0.25">
      <c r="A3154" s="2">
        <f ca="1">_xlfn.BETA.INV(RAND(),Plan1!$B$4+Plan1!$B$9,Plan1!$B$5+Plan1!$B$8-Plan1!$B$9)</f>
        <v>0.12206500068268962</v>
      </c>
      <c r="B3154">
        <f ca="1">_xlfn.BETA.DIST(A3154,Plan1!$B$12,Plan1!$B$13,FALSE)</f>
        <v>7.2265648377174054</v>
      </c>
      <c r="D3154" s="2">
        <v>9.5928402018786191E-2</v>
      </c>
      <c r="E3154">
        <v>5.7035787919645511</v>
      </c>
      <c r="F3154" s="2">
        <f ca="1">IF(D3154&lt;=$B$7,IF(E3154&gt;=$B$6,D3154,1),1)</f>
        <v>9.5928402018786191E-2</v>
      </c>
      <c r="G3154" s="2">
        <f ca="1">IF(D3154&gt;=$B$7,IF(E3154&gt;=$B$6,D3154,0),0)</f>
        <v>0</v>
      </c>
    </row>
    <row r="3155" spans="1:7" x14ac:dyDescent="0.25">
      <c r="A3155" s="2">
        <f ca="1">_xlfn.BETA.INV(RAND(),Plan1!$B$4+Plan1!$B$9,Plan1!$B$5+Plan1!$B$8-Plan1!$B$9)</f>
        <v>0.10156852408664049</v>
      </c>
      <c r="B3155">
        <f ca="1">_xlfn.BETA.DIST(A3155,Plan1!$B$12,Plan1!$B$13,FALSE)</f>
        <v>6.1733015261816595</v>
      </c>
      <c r="D3155" s="2">
        <v>0.17373034597891091</v>
      </c>
      <c r="E3155">
        <v>5.7031666686679277</v>
      </c>
      <c r="F3155" s="2">
        <f ca="1">IF(D3155&lt;=$B$7,IF(E3155&gt;=$B$6,D3155,1),1)</f>
        <v>1</v>
      </c>
      <c r="G3155" s="2">
        <f ca="1">IF(D3155&gt;=$B$7,IF(E3155&gt;=$B$6,D3155,0),0)</f>
        <v>0.17373034597891091</v>
      </c>
    </row>
    <row r="3156" spans="1:7" x14ac:dyDescent="0.25">
      <c r="A3156" s="2">
        <f ca="1">_xlfn.BETA.INV(RAND(),Plan1!$B$4+Plan1!$B$9,Plan1!$B$5+Plan1!$B$8-Plan1!$B$9)</f>
        <v>7.3815368505327508E-2</v>
      </c>
      <c r="B3156">
        <f ca="1">_xlfn.BETA.DIST(A3156,Plan1!$B$12,Plan1!$B$13,FALSE)</f>
        <v>3.4156386980629385</v>
      </c>
      <c r="D3156" s="2">
        <v>9.5911352991767937E-2</v>
      </c>
      <c r="E3156">
        <v>5.7020595488657406</v>
      </c>
      <c r="F3156" s="2">
        <f ca="1">IF(D3156&lt;=$B$7,IF(E3156&gt;=$B$6,D3156,1),1)</f>
        <v>9.5911352991767937E-2</v>
      </c>
      <c r="G3156" s="2">
        <f ca="1">IF(D3156&gt;=$B$7,IF(E3156&gt;=$B$6,D3156,0),0)</f>
        <v>0</v>
      </c>
    </row>
    <row r="3157" spans="1:7" x14ac:dyDescent="0.25">
      <c r="A3157" s="2">
        <f ca="1">_xlfn.BETA.INV(RAND(),Plan1!$B$4+Plan1!$B$9,Plan1!$B$5+Plan1!$B$8-Plan1!$B$9)</f>
        <v>8.9046539892904786E-2</v>
      </c>
      <c r="B3157">
        <f ca="1">_xlfn.BETA.DIST(A3157,Plan1!$B$12,Plan1!$B$13,FALSE)</f>
        <v>5.0486777315846867</v>
      </c>
      <c r="D3157" s="2">
        <v>0.17375696811193797</v>
      </c>
      <c r="E3157">
        <v>5.7014723178504365</v>
      </c>
      <c r="F3157" s="2">
        <f ca="1">IF(D3157&lt;=$B$7,IF(E3157&gt;=$B$6,D3157,1),1)</f>
        <v>1</v>
      </c>
      <c r="G3157" s="2">
        <f ca="1">IF(D3157&gt;=$B$7,IF(E3157&gt;=$B$6,D3157,0),0)</f>
        <v>0.17375696811193797</v>
      </c>
    </row>
    <row r="3158" spans="1:7" x14ac:dyDescent="0.25">
      <c r="A3158" s="2">
        <f ca="1">_xlfn.BETA.INV(RAND(),Plan1!$B$4+Plan1!$B$9,Plan1!$B$5+Plan1!$B$8-Plan1!$B$9)</f>
        <v>0.20190839690478701</v>
      </c>
      <c r="B3158">
        <f ca="1">_xlfn.BETA.DIST(A3158,Plan1!$B$12,Plan1!$B$13,FALSE)</f>
        <v>3.8479597190016932</v>
      </c>
      <c r="D3158" s="2">
        <v>0.17376432915577633</v>
      </c>
      <c r="E3158">
        <v>5.7010037645925538</v>
      </c>
      <c r="F3158" s="2">
        <f ca="1">IF(D3158&lt;=$B$7,IF(E3158&gt;=$B$6,D3158,1),1)</f>
        <v>1</v>
      </c>
      <c r="G3158" s="2">
        <f ca="1">IF(D3158&gt;=$B$7,IF(E3158&gt;=$B$6,D3158,0),0)</f>
        <v>0.17376432915577633</v>
      </c>
    </row>
    <row r="3159" spans="1:7" x14ac:dyDescent="0.25">
      <c r="A3159" s="2">
        <f ca="1">_xlfn.BETA.INV(RAND(),Plan1!$B$4+Plan1!$B$9,Plan1!$B$5+Plan1!$B$8-Plan1!$B$9)</f>
        <v>0.12403819374957482</v>
      </c>
      <c r="B3159">
        <f ca="1">_xlfn.BETA.DIST(A3159,Plan1!$B$12,Plan1!$B$13,FALSE)</f>
        <v>7.2695233417340237</v>
      </c>
      <c r="D3159" s="2">
        <v>0.17379675754542512</v>
      </c>
      <c r="E3159">
        <v>5.69893926898256</v>
      </c>
      <c r="F3159" s="2">
        <f ca="1">IF(D3159&lt;=$B$7,IF(E3159&gt;=$B$6,D3159,1),1)</f>
        <v>1</v>
      </c>
      <c r="G3159" s="2">
        <f ca="1">IF(D3159&gt;=$B$7,IF(E3159&gt;=$B$6,D3159,0),0)</f>
        <v>0.17379675754542512</v>
      </c>
    </row>
    <row r="3160" spans="1:7" x14ac:dyDescent="0.25">
      <c r="A3160" s="2">
        <f ca="1">_xlfn.BETA.INV(RAND(),Plan1!$B$4+Plan1!$B$9,Plan1!$B$5+Plan1!$B$8-Plan1!$B$9)</f>
        <v>0.13623921328787236</v>
      </c>
      <c r="B3160">
        <f ca="1">_xlfn.BETA.DIST(A3160,Plan1!$B$12,Plan1!$B$13,FALSE)</f>
        <v>7.3149902033026732</v>
      </c>
      <c r="D3160" s="2">
        <v>9.5869759116572154E-2</v>
      </c>
      <c r="E3160">
        <v>5.6983507472486687</v>
      </c>
      <c r="F3160" s="2">
        <f ca="1">IF(D3160&lt;=$B$7,IF(E3160&gt;=$B$6,D3160,1),1)</f>
        <v>9.5869759116572154E-2</v>
      </c>
      <c r="G3160" s="2">
        <f ca="1">IF(D3160&gt;=$B$7,IF(E3160&gt;=$B$6,D3160,0),0)</f>
        <v>0</v>
      </c>
    </row>
    <row r="3161" spans="1:7" x14ac:dyDescent="0.25">
      <c r="A3161" s="2">
        <f ca="1">_xlfn.BETA.INV(RAND(),Plan1!$B$4+Plan1!$B$9,Plan1!$B$5+Plan1!$B$8-Plan1!$B$9)</f>
        <v>0.10574350855550332</v>
      </c>
      <c r="B3161">
        <f ca="1">_xlfn.BETA.DIST(A3161,Plan1!$B$12,Plan1!$B$13,FALSE)</f>
        <v>6.474944802847558</v>
      </c>
      <c r="D3161" s="2">
        <v>0.17382073947377596</v>
      </c>
      <c r="E3161">
        <v>5.697412158906098</v>
      </c>
      <c r="F3161" s="2">
        <f ca="1">IF(D3161&lt;=$B$7,IF(E3161&gt;=$B$6,D3161,1),1)</f>
        <v>1</v>
      </c>
      <c r="G3161" s="2">
        <f ca="1">IF(D3161&gt;=$B$7,IF(E3161&gt;=$B$6,D3161,0),0)</f>
        <v>0.17382073947377596</v>
      </c>
    </row>
    <row r="3162" spans="1:7" x14ac:dyDescent="0.25">
      <c r="A3162" s="2">
        <f ca="1">_xlfn.BETA.INV(RAND(),Plan1!$B$4+Plan1!$B$9,Plan1!$B$5+Plan1!$B$8-Plan1!$B$9)</f>
        <v>0.20367735499849027</v>
      </c>
      <c r="B3162">
        <f ca="1">_xlfn.BETA.DIST(A3162,Plan1!$B$12,Plan1!$B$13,FALSE)</f>
        <v>3.7356919080450126</v>
      </c>
      <c r="D3162" s="2">
        <v>0.17383729349412225</v>
      </c>
      <c r="E3162">
        <v>5.6963578697344612</v>
      </c>
      <c r="F3162" s="2">
        <f ca="1">IF(D3162&lt;=$B$7,IF(E3162&gt;=$B$6,D3162,1),1)</f>
        <v>1</v>
      </c>
      <c r="G3162" s="2">
        <f ca="1">IF(D3162&gt;=$B$7,IF(E3162&gt;=$B$6,D3162,0),0)</f>
        <v>0.17383729349412225</v>
      </c>
    </row>
    <row r="3163" spans="1:7" x14ac:dyDescent="0.25">
      <c r="A3163" s="2">
        <f ca="1">_xlfn.BETA.INV(RAND(),Plan1!$B$4+Plan1!$B$9,Plan1!$B$5+Plan1!$B$8-Plan1!$B$9)</f>
        <v>6.1594422019658271E-2</v>
      </c>
      <c r="B3163">
        <f ca="1">_xlfn.BETA.DIST(A3163,Plan1!$B$12,Plan1!$B$13,FALSE)</f>
        <v>2.1296793771293849</v>
      </c>
      <c r="D3163" s="2">
        <v>9.5838170906206374E-2</v>
      </c>
      <c r="E3163">
        <v>5.6955318858214641</v>
      </c>
      <c r="F3163" s="2">
        <f ca="1">IF(D3163&lt;=$B$7,IF(E3163&gt;=$B$6,D3163,1),1)</f>
        <v>9.5838170906206374E-2</v>
      </c>
      <c r="G3163" s="2">
        <f ca="1">IF(D3163&gt;=$B$7,IF(E3163&gt;=$B$6,D3163,0),0)</f>
        <v>0</v>
      </c>
    </row>
    <row r="3164" spans="1:7" x14ac:dyDescent="0.25">
      <c r="A3164" s="2">
        <f ca="1">_xlfn.BETA.INV(RAND(),Plan1!$B$4+Plan1!$B$9,Plan1!$B$5+Plan1!$B$8-Plan1!$B$9)</f>
        <v>0.15400956275192812</v>
      </c>
      <c r="B3164">
        <f ca="1">_xlfn.BETA.DIST(A3164,Plan1!$B$12,Plan1!$B$13,FALSE)</f>
        <v>6.8001198028786405</v>
      </c>
      <c r="D3164" s="2">
        <v>9.5830797900457995E-2</v>
      </c>
      <c r="E3164">
        <v>5.6948736577689418</v>
      </c>
      <c r="F3164" s="2">
        <f ca="1">IF(D3164&lt;=$B$7,IF(E3164&gt;=$B$6,D3164,1),1)</f>
        <v>9.5830797900457995E-2</v>
      </c>
      <c r="G3164" s="2">
        <f ca="1">IF(D3164&gt;=$B$7,IF(E3164&gt;=$B$6,D3164,0),0)</f>
        <v>0</v>
      </c>
    </row>
    <row r="3165" spans="1:7" x14ac:dyDescent="0.25">
      <c r="A3165" s="2">
        <f ca="1">_xlfn.BETA.INV(RAND(),Plan1!$B$4+Plan1!$B$9,Plan1!$B$5+Plan1!$B$8-Plan1!$B$9)</f>
        <v>0.15824927304186376</v>
      </c>
      <c r="B3165">
        <f ca="1">_xlfn.BETA.DIST(A3165,Plan1!$B$12,Plan1!$B$13,FALSE)</f>
        <v>6.5990628756151981</v>
      </c>
      <c r="D3165" s="2">
        <v>9.5800037686692346E-2</v>
      </c>
      <c r="E3165">
        <v>5.69212639528598</v>
      </c>
      <c r="F3165" s="2">
        <f ca="1">IF(D3165&lt;=$B$7,IF(E3165&gt;=$B$6,D3165,1),1)</f>
        <v>9.5800037686692346E-2</v>
      </c>
      <c r="G3165" s="2">
        <f ca="1">IF(D3165&gt;=$B$7,IF(E3165&gt;=$B$6,D3165,0),0)</f>
        <v>0</v>
      </c>
    </row>
    <row r="3166" spans="1:7" x14ac:dyDescent="0.25">
      <c r="A3166" s="2">
        <f ca="1">_xlfn.BETA.INV(RAND(),Plan1!$B$4+Plan1!$B$9,Plan1!$B$5+Plan1!$B$8-Plan1!$B$9)</f>
        <v>0.1943143430501747</v>
      </c>
      <c r="B3166">
        <f ca="1">_xlfn.BETA.DIST(A3166,Plan1!$B$12,Plan1!$B$13,FALSE)</f>
        <v>4.3421847940539813</v>
      </c>
      <c r="D3166" s="2">
        <v>0.17391840102877465</v>
      </c>
      <c r="E3166">
        <v>5.6911903097086096</v>
      </c>
      <c r="F3166" s="2">
        <f ca="1">IF(D3166&lt;=$B$7,IF(E3166&gt;=$B$6,D3166,1),1)</f>
        <v>1</v>
      </c>
      <c r="G3166" s="2">
        <f ca="1">IF(D3166&gt;=$B$7,IF(E3166&gt;=$B$6,D3166,0),0)</f>
        <v>0.17391840102877465</v>
      </c>
    </row>
    <row r="3167" spans="1:7" x14ac:dyDescent="0.25">
      <c r="A3167" s="2">
        <f ca="1">_xlfn.BETA.INV(RAND(),Plan1!$B$4+Plan1!$B$9,Plan1!$B$5+Plan1!$B$8-Plan1!$B$9)</f>
        <v>0.10782058901056715</v>
      </c>
      <c r="B3167">
        <f ca="1">_xlfn.BETA.DIST(A3167,Plan1!$B$12,Plan1!$B$13,FALSE)</f>
        <v>6.6092036716929918</v>
      </c>
      <c r="D3167" s="2">
        <v>0.17393772692904719</v>
      </c>
      <c r="E3167">
        <v>5.6899585208845727</v>
      </c>
      <c r="F3167" s="2">
        <f ca="1">IF(D3167&lt;=$B$7,IF(E3167&gt;=$B$6,D3167,1),1)</f>
        <v>1</v>
      </c>
      <c r="G3167" s="2">
        <f ca="1">IF(D3167&gt;=$B$7,IF(E3167&gt;=$B$6,D3167,0),0)</f>
        <v>0.17393772692904719</v>
      </c>
    </row>
    <row r="3168" spans="1:7" x14ac:dyDescent="0.25">
      <c r="A3168" s="2">
        <f ca="1">_xlfn.BETA.INV(RAND(),Plan1!$B$4+Plan1!$B$9,Plan1!$B$5+Plan1!$B$8-Plan1!$B$9)</f>
        <v>0.17180507678986123</v>
      </c>
      <c r="B3168">
        <f ca="1">_xlfn.BETA.DIST(A3168,Plan1!$B$12,Plan1!$B$13,FALSE)</f>
        <v>5.8246887032695298</v>
      </c>
      <c r="D3168" s="2">
        <v>0.17396199285999647</v>
      </c>
      <c r="E3168">
        <v>5.688411600595912</v>
      </c>
      <c r="F3168" s="2">
        <f ca="1">IF(D3168&lt;=$B$7,IF(E3168&gt;=$B$6,D3168,1),1)</f>
        <v>1</v>
      </c>
      <c r="G3168" s="2">
        <f ca="1">IF(D3168&gt;=$B$7,IF(E3168&gt;=$B$6,D3168,0),0)</f>
        <v>0.17396199285999647</v>
      </c>
    </row>
    <row r="3169" spans="1:7" x14ac:dyDescent="0.25">
      <c r="A3169" s="2">
        <f ca="1">_xlfn.BETA.INV(RAND(),Plan1!$B$4+Plan1!$B$9,Plan1!$B$5+Plan1!$B$8-Plan1!$B$9)</f>
        <v>0.11233492532530605</v>
      </c>
      <c r="B3169">
        <f ca="1">_xlfn.BETA.DIST(A3169,Plan1!$B$12,Plan1!$B$13,FALSE)</f>
        <v>6.8629926209553691</v>
      </c>
      <c r="D3169" s="2">
        <v>0.17396495308484705</v>
      </c>
      <c r="E3169">
        <v>5.6882228700870856</v>
      </c>
      <c r="F3169" s="2">
        <f ca="1">IF(D3169&lt;=$B$7,IF(E3169&gt;=$B$6,D3169,1),1)</f>
        <v>1</v>
      </c>
      <c r="G3169" s="2">
        <f ca="1">IF(D3169&gt;=$B$7,IF(E3169&gt;=$B$6,D3169,0),0)</f>
        <v>0.17396495308484705</v>
      </c>
    </row>
    <row r="3170" spans="1:7" x14ac:dyDescent="0.25">
      <c r="A3170" s="2">
        <f ca="1">_xlfn.BETA.INV(RAND(),Plan1!$B$4+Plan1!$B$9,Plan1!$B$5+Plan1!$B$8-Plan1!$B$9)</f>
        <v>9.2625236728171231E-2</v>
      </c>
      <c r="B3170">
        <f ca="1">_xlfn.BETA.DIST(A3170,Plan1!$B$12,Plan1!$B$13,FALSE)</f>
        <v>5.3991546841982316</v>
      </c>
      <c r="D3170" s="2">
        <v>0.17396691303329104</v>
      </c>
      <c r="E3170">
        <v>5.6880979102524858</v>
      </c>
      <c r="F3170" s="2">
        <f ca="1">IF(D3170&lt;=$B$7,IF(E3170&gt;=$B$6,D3170,1),1)</f>
        <v>1</v>
      </c>
      <c r="G3170" s="2">
        <f ca="1">IF(D3170&gt;=$B$7,IF(E3170&gt;=$B$6,D3170,0),0)</f>
        <v>0.17396691303329104</v>
      </c>
    </row>
    <row r="3171" spans="1:7" x14ac:dyDescent="0.25">
      <c r="A3171" s="2">
        <f ca="1">_xlfn.BETA.INV(RAND(),Plan1!$B$4+Plan1!$B$9,Plan1!$B$5+Plan1!$B$8-Plan1!$B$9)</f>
        <v>0.12167058220985204</v>
      </c>
      <c r="B3171">
        <f ca="1">_xlfn.BETA.DIST(A3171,Plan1!$B$12,Plan1!$B$13,FALSE)</f>
        <v>7.2167427467529279</v>
      </c>
      <c r="D3171" s="2">
        <v>9.575048558226161E-2</v>
      </c>
      <c r="E3171">
        <v>5.6876969510405608</v>
      </c>
      <c r="F3171" s="2">
        <f ca="1">IF(D3171&lt;=$B$7,IF(E3171&gt;=$B$6,D3171,1),1)</f>
        <v>9.575048558226161E-2</v>
      </c>
      <c r="G3171" s="2">
        <f ca="1">IF(D3171&gt;=$B$7,IF(E3171&gt;=$B$6,D3171,0),0)</f>
        <v>0</v>
      </c>
    </row>
    <row r="3172" spans="1:7" x14ac:dyDescent="0.25">
      <c r="A3172" s="2">
        <f ca="1">_xlfn.BETA.INV(RAND(),Plan1!$B$4+Plan1!$B$9,Plan1!$B$5+Plan1!$B$8-Plan1!$B$9)</f>
        <v>6.0771115878603968E-2</v>
      </c>
      <c r="B3172">
        <f ca="1">_xlfn.BETA.DIST(A3172,Plan1!$B$12,Plan1!$B$13,FALSE)</f>
        <v>2.0495651015798271</v>
      </c>
      <c r="D3172" s="2">
        <v>9.5733980896501689E-2</v>
      </c>
      <c r="E3172">
        <v>5.6862205534855734</v>
      </c>
      <c r="F3172" s="2">
        <f ca="1">IF(D3172&lt;=$B$7,IF(E3172&gt;=$B$6,D3172,1),1)</f>
        <v>9.5733980896501689E-2</v>
      </c>
      <c r="G3172" s="2">
        <f ca="1">IF(D3172&gt;=$B$7,IF(E3172&gt;=$B$6,D3172,0),0)</f>
        <v>0</v>
      </c>
    </row>
    <row r="3173" spans="1:7" x14ac:dyDescent="0.25">
      <c r="A3173" s="2">
        <f ca="1">_xlfn.BETA.INV(RAND(),Plan1!$B$4+Plan1!$B$9,Plan1!$B$5+Plan1!$B$8-Plan1!$B$9)</f>
        <v>0.1300287433619933</v>
      </c>
      <c r="B3173">
        <f ca="1">_xlfn.BETA.DIST(A3173,Plan1!$B$12,Plan1!$B$13,FALSE)</f>
        <v>7.3379847220607459</v>
      </c>
      <c r="D3173" s="2">
        <v>0.17400460073310409</v>
      </c>
      <c r="E3173">
        <v>5.6856946937701123</v>
      </c>
      <c r="F3173" s="2">
        <f ca="1">IF(D3173&lt;=$B$7,IF(E3173&gt;=$B$6,D3173,1),1)</f>
        <v>1</v>
      </c>
      <c r="G3173" s="2">
        <f ca="1">IF(D3173&gt;=$B$7,IF(E3173&gt;=$B$6,D3173,0),0)</f>
        <v>0.17400460073310409</v>
      </c>
    </row>
    <row r="3174" spans="1:7" x14ac:dyDescent="0.25">
      <c r="A3174" s="2">
        <f ca="1">_xlfn.BETA.INV(RAND(),Plan1!$B$4+Plan1!$B$9,Plan1!$B$5+Plan1!$B$8-Plan1!$B$9)</f>
        <v>0.10387331685720833</v>
      </c>
      <c r="B3174">
        <f ca="1">_xlfn.BETA.DIST(A3174,Plan1!$B$12,Plan1!$B$13,FALSE)</f>
        <v>6.3449564040704098</v>
      </c>
      <c r="D3174" s="2">
        <v>9.5718713891580792E-2</v>
      </c>
      <c r="E3174">
        <v>5.68485440388275</v>
      </c>
      <c r="F3174" s="2">
        <f ca="1">IF(D3174&lt;=$B$7,IF(E3174&gt;=$B$6,D3174,1),1)</f>
        <v>9.5718713891580792E-2</v>
      </c>
      <c r="G3174" s="2">
        <f ca="1">IF(D3174&gt;=$B$7,IF(E3174&gt;=$B$6,D3174,0),0)</f>
        <v>0</v>
      </c>
    </row>
    <row r="3175" spans="1:7" x14ac:dyDescent="0.25">
      <c r="A3175" s="2">
        <f ca="1">_xlfn.BETA.INV(RAND(),Plan1!$B$4+Plan1!$B$9,Plan1!$B$5+Plan1!$B$8-Plan1!$B$9)</f>
        <v>0.14039603364081871</v>
      </c>
      <c r="B3175">
        <f ca="1">_xlfn.BETA.DIST(A3175,Plan1!$B$12,Plan1!$B$13,FALSE)</f>
        <v>7.2500314598351023</v>
      </c>
      <c r="D3175" s="2">
        <v>0.1740275322159357</v>
      </c>
      <c r="E3175">
        <v>5.6842320844048464</v>
      </c>
      <c r="F3175" s="2">
        <f ca="1">IF(D3175&lt;=$B$7,IF(E3175&gt;=$B$6,D3175,1),1)</f>
        <v>1</v>
      </c>
      <c r="G3175" s="2">
        <f ca="1">IF(D3175&gt;=$B$7,IF(E3175&gt;=$B$6,D3175,0),0)</f>
        <v>0.1740275322159357</v>
      </c>
    </row>
    <row r="3176" spans="1:7" x14ac:dyDescent="0.25">
      <c r="A3176" s="2">
        <f ca="1">_xlfn.BETA.INV(RAND(),Plan1!$B$4+Plan1!$B$9,Plan1!$B$5+Plan1!$B$8-Plan1!$B$9)</f>
        <v>0.21790016511850441</v>
      </c>
      <c r="B3176">
        <f ca="1">_xlfn.BETA.DIST(A3176,Plan1!$B$12,Plan1!$B$13,FALSE)</f>
        <v>2.8884067357518428</v>
      </c>
      <c r="D3176" s="2">
        <v>0.17402942774642927</v>
      </c>
      <c r="E3176">
        <v>5.6841111724987528</v>
      </c>
      <c r="F3176" s="2">
        <f ca="1">IF(D3176&lt;=$B$7,IF(E3176&gt;=$B$6,D3176,1),1)</f>
        <v>1</v>
      </c>
      <c r="G3176" s="2">
        <f ca="1">IF(D3176&gt;=$B$7,IF(E3176&gt;=$B$6,D3176,0),0)</f>
        <v>0.17402942774642927</v>
      </c>
    </row>
    <row r="3177" spans="1:7" x14ac:dyDescent="0.25">
      <c r="A3177" s="2">
        <f ca="1">_xlfn.BETA.INV(RAND(),Plan1!$B$4+Plan1!$B$9,Plan1!$B$5+Plan1!$B$8-Plan1!$B$9)</f>
        <v>0.22448001680740903</v>
      </c>
      <c r="B3177">
        <f ca="1">_xlfn.BETA.DIST(A3177,Plan1!$B$12,Plan1!$B$13,FALSE)</f>
        <v>2.5361523738743932</v>
      </c>
      <c r="D3177" s="2">
        <v>0.1740301984711683</v>
      </c>
      <c r="E3177">
        <v>5.6840620090764027</v>
      </c>
      <c r="F3177" s="2">
        <f ca="1">IF(D3177&lt;=$B$7,IF(E3177&gt;=$B$6,D3177,1),1)</f>
        <v>1</v>
      </c>
      <c r="G3177" s="2">
        <f ca="1">IF(D3177&gt;=$B$7,IF(E3177&gt;=$B$6,D3177,0),0)</f>
        <v>0.1740301984711683</v>
      </c>
    </row>
    <row r="3178" spans="1:7" x14ac:dyDescent="0.25">
      <c r="A3178" s="2">
        <f ca="1">_xlfn.BETA.INV(RAND(),Plan1!$B$4+Plan1!$B$9,Plan1!$B$5+Plan1!$B$8-Plan1!$B$9)</f>
        <v>0.39942667072361138</v>
      </c>
      <c r="B3178">
        <f ca="1">_xlfn.BETA.DIST(A3178,Plan1!$B$12,Plan1!$B$13,FALSE)</f>
        <v>9.8080534889815833E-3</v>
      </c>
      <c r="D3178" s="2">
        <v>9.5702998934343697E-2</v>
      </c>
      <c r="E3178">
        <v>5.6834477017210672</v>
      </c>
      <c r="F3178" s="2">
        <f ca="1">IF(D3178&lt;=$B$7,IF(E3178&gt;=$B$6,D3178,1),1)</f>
        <v>9.5702998934343697E-2</v>
      </c>
      <c r="G3178" s="2">
        <f ca="1">IF(D3178&gt;=$B$7,IF(E3178&gt;=$B$6,D3178,0),0)</f>
        <v>0</v>
      </c>
    </row>
    <row r="3179" spans="1:7" x14ac:dyDescent="0.25">
      <c r="A3179" s="2">
        <f ca="1">_xlfn.BETA.INV(RAND(),Plan1!$B$4+Plan1!$B$9,Plan1!$B$5+Plan1!$B$8-Plan1!$B$9)</f>
        <v>0.12399843579316419</v>
      </c>
      <c r="B3179">
        <f ca="1">_xlfn.BETA.DIST(A3179,Plan1!$B$12,Plan1!$B$13,FALSE)</f>
        <v>7.2687590342856856</v>
      </c>
      <c r="D3179" s="2">
        <v>9.5679359789076157E-2</v>
      </c>
      <c r="E3179">
        <v>5.6813307832979776</v>
      </c>
      <c r="F3179" s="2">
        <f ca="1">IF(D3179&lt;=$B$7,IF(E3179&gt;=$B$6,D3179,1),1)</f>
        <v>9.5679359789076157E-2</v>
      </c>
      <c r="G3179" s="2">
        <f ca="1">IF(D3179&gt;=$B$7,IF(E3179&gt;=$B$6,D3179,0),0)</f>
        <v>0</v>
      </c>
    </row>
    <row r="3180" spans="1:7" x14ac:dyDescent="0.25">
      <c r="A3180" s="2">
        <f ca="1">_xlfn.BETA.INV(RAND(),Plan1!$B$4+Plan1!$B$9,Plan1!$B$5+Plan1!$B$8-Plan1!$B$9)</f>
        <v>0.18186887795851714</v>
      </c>
      <c r="B3180">
        <f ca="1">_xlfn.BETA.DIST(A3180,Plan1!$B$12,Plan1!$B$13,FALSE)</f>
        <v>5.1720919061247139</v>
      </c>
      <c r="D3180" s="2">
        <v>9.5672572507775014E-2</v>
      </c>
      <c r="E3180">
        <v>5.6807227744985669</v>
      </c>
      <c r="F3180" s="2">
        <f ca="1">IF(D3180&lt;=$B$7,IF(E3180&gt;=$B$6,D3180,1),1)</f>
        <v>9.5672572507775014E-2</v>
      </c>
      <c r="G3180" s="2">
        <f ca="1">IF(D3180&gt;=$B$7,IF(E3180&gt;=$B$6,D3180,0),0)</f>
        <v>0</v>
      </c>
    </row>
    <row r="3181" spans="1:7" x14ac:dyDescent="0.25">
      <c r="A3181" s="2">
        <f ca="1">_xlfn.BETA.INV(RAND(),Plan1!$B$4+Plan1!$B$9,Plan1!$B$5+Plan1!$B$8-Plan1!$B$9)</f>
        <v>0.17790764370139256</v>
      </c>
      <c r="B3181">
        <f ca="1">_xlfn.BETA.DIST(A3181,Plan1!$B$12,Plan1!$B$13,FALSE)</f>
        <v>5.4333955081688252</v>
      </c>
      <c r="D3181" s="2">
        <v>9.5663868460092852E-2</v>
      </c>
      <c r="E3181">
        <v>5.6799429311887248</v>
      </c>
      <c r="F3181" s="2">
        <f ca="1">IF(D3181&lt;=$B$7,IF(E3181&gt;=$B$6,D3181,1),1)</f>
        <v>9.5663868460092852E-2</v>
      </c>
      <c r="G3181" s="2">
        <f ca="1">IF(D3181&gt;=$B$7,IF(E3181&gt;=$B$6,D3181,0),0)</f>
        <v>0</v>
      </c>
    </row>
    <row r="3182" spans="1:7" x14ac:dyDescent="0.25">
      <c r="A3182" s="2">
        <f ca="1">_xlfn.BETA.INV(RAND(),Plan1!$B$4+Plan1!$B$9,Plan1!$B$5+Plan1!$B$8-Plan1!$B$9)</f>
        <v>0.2238239428112142</v>
      </c>
      <c r="B3182">
        <f ca="1">_xlfn.BETA.DIST(A3182,Plan1!$B$12,Plan1!$B$13,FALSE)</f>
        <v>2.5700337986097832</v>
      </c>
      <c r="D3182" s="2">
        <v>0.17409536757586375</v>
      </c>
      <c r="E3182">
        <v>5.6799038987585293</v>
      </c>
      <c r="F3182" s="2">
        <f ca="1">IF(D3182&lt;=$B$7,IF(E3182&gt;=$B$6,D3182,1),1)</f>
        <v>1</v>
      </c>
      <c r="G3182" s="2">
        <f ca="1">IF(D3182&gt;=$B$7,IF(E3182&gt;=$B$6,D3182,0),0)</f>
        <v>0.17409536757586375</v>
      </c>
    </row>
    <row r="3183" spans="1:7" x14ac:dyDescent="0.25">
      <c r="A3183" s="2">
        <f ca="1">_xlfn.BETA.INV(RAND(),Plan1!$B$4+Plan1!$B$9,Plan1!$B$5+Plan1!$B$8-Plan1!$B$9)</f>
        <v>0.23462966797457774</v>
      </c>
      <c r="B3183">
        <f ca="1">_xlfn.BETA.DIST(A3183,Plan1!$B$12,Plan1!$B$13,FALSE)</f>
        <v>2.0483131640582064</v>
      </c>
      <c r="D3183" s="2">
        <v>0.17412398508752513</v>
      </c>
      <c r="E3183">
        <v>5.6780772958323196</v>
      </c>
      <c r="F3183" s="2">
        <f ca="1">IF(D3183&lt;=$B$7,IF(E3183&gt;=$B$6,D3183,1),1)</f>
        <v>1</v>
      </c>
      <c r="G3183" s="2">
        <f ca="1">IF(D3183&gt;=$B$7,IF(E3183&gt;=$B$6,D3183,0),0)</f>
        <v>0.17412398508752513</v>
      </c>
    </row>
    <row r="3184" spans="1:7" x14ac:dyDescent="0.25">
      <c r="A3184" s="2">
        <f ca="1">_xlfn.BETA.INV(RAND(),Plan1!$B$4+Plan1!$B$9,Plan1!$B$5+Plan1!$B$8-Plan1!$B$9)</f>
        <v>8.0766665540398547E-2</v>
      </c>
      <c r="B3184">
        <f ca="1">_xlfn.BETA.DIST(A3184,Plan1!$B$12,Plan1!$B$13,FALSE)</f>
        <v>4.1776221129118856</v>
      </c>
      <c r="D3184" s="2">
        <v>0.17412484508294968</v>
      </c>
      <c r="E3184">
        <v>5.6780223976528701</v>
      </c>
      <c r="F3184" s="2">
        <f ca="1">IF(D3184&lt;=$B$7,IF(E3184&gt;=$B$6,D3184,1),1)</f>
        <v>1</v>
      </c>
      <c r="G3184" s="2">
        <f ca="1">IF(D3184&gt;=$B$7,IF(E3184&gt;=$B$6,D3184,0),0)</f>
        <v>0.17412484508294968</v>
      </c>
    </row>
    <row r="3185" spans="1:7" x14ac:dyDescent="0.25">
      <c r="A3185" s="2">
        <f ca="1">_xlfn.BETA.INV(RAND(),Plan1!$B$4+Plan1!$B$9,Plan1!$B$5+Plan1!$B$8-Plan1!$B$9)</f>
        <v>0.2248243299417213</v>
      </c>
      <c r="B3185">
        <f ca="1">_xlfn.BETA.DIST(A3185,Plan1!$B$12,Plan1!$B$13,FALSE)</f>
        <v>2.5184833411876855</v>
      </c>
      <c r="D3185" s="2">
        <v>0.17413324409272324</v>
      </c>
      <c r="E3185">
        <v>5.677486224054606</v>
      </c>
      <c r="F3185" s="2">
        <f ca="1">IF(D3185&lt;=$B$7,IF(E3185&gt;=$B$6,D3185,1),1)</f>
        <v>1</v>
      </c>
      <c r="G3185" s="2">
        <f ca="1">IF(D3185&gt;=$B$7,IF(E3185&gt;=$B$6,D3185,0),0)</f>
        <v>0.17413324409272324</v>
      </c>
    </row>
    <row r="3186" spans="1:7" x14ac:dyDescent="0.25">
      <c r="A3186" s="2">
        <f ca="1">_xlfn.BETA.INV(RAND(),Plan1!$B$4+Plan1!$B$9,Plan1!$B$5+Plan1!$B$8-Plan1!$B$9)</f>
        <v>0.14064650369517431</v>
      </c>
      <c r="B3186">
        <f ca="1">_xlfn.BETA.DIST(A3186,Plan1!$B$12,Plan1!$B$13,FALSE)</f>
        <v>7.2449240825291978</v>
      </c>
      <c r="D3186" s="2">
        <v>9.563402586964935E-2</v>
      </c>
      <c r="E3186">
        <v>5.6772680666408943</v>
      </c>
      <c r="F3186" s="2">
        <f ca="1">IF(D3186&lt;=$B$7,IF(E3186&gt;=$B$6,D3186,1),1)</f>
        <v>9.563402586964935E-2</v>
      </c>
      <c r="G3186" s="2">
        <f ca="1">IF(D3186&gt;=$B$7,IF(E3186&gt;=$B$6,D3186,0),0)</f>
        <v>0</v>
      </c>
    </row>
    <row r="3187" spans="1:7" x14ac:dyDescent="0.25">
      <c r="A3187" s="2">
        <f ca="1">_xlfn.BETA.INV(RAND(),Plan1!$B$4+Plan1!$B$9,Plan1!$B$5+Plan1!$B$8-Plan1!$B$9)</f>
        <v>0.28013529295901207</v>
      </c>
      <c r="B3187">
        <f ca="1">_xlfn.BETA.DIST(A3187,Plan1!$B$12,Plan1!$B$13,FALSE)</f>
        <v>0.65741011163657037</v>
      </c>
      <c r="D3187" s="2">
        <v>9.5617913827500359E-2</v>
      </c>
      <c r="E3187">
        <v>5.6758231950638791</v>
      </c>
      <c r="F3187" s="2">
        <f ca="1">IF(D3187&lt;=$B$7,IF(E3187&gt;=$B$6,D3187,1),1)</f>
        <v>9.5617913827500359E-2</v>
      </c>
      <c r="G3187" s="2">
        <f ca="1">IF(D3187&gt;=$B$7,IF(E3187&gt;=$B$6,D3187,0),0)</f>
        <v>0</v>
      </c>
    </row>
    <row r="3188" spans="1:7" x14ac:dyDescent="0.25">
      <c r="A3188" s="2">
        <f ca="1">_xlfn.BETA.INV(RAND(),Plan1!$B$4+Plan1!$B$9,Plan1!$B$5+Plan1!$B$8-Plan1!$B$9)</f>
        <v>0.12628069593739205</v>
      </c>
      <c r="B3188">
        <f ca="1">_xlfn.BETA.DIST(A3188,Plan1!$B$12,Plan1!$B$13,FALSE)</f>
        <v>7.3059501693524913</v>
      </c>
      <c r="D3188" s="2">
        <v>0.17419915466480396</v>
      </c>
      <c r="E3188">
        <v>5.6732774382923665</v>
      </c>
      <c r="F3188" s="2">
        <f ca="1">IF(D3188&lt;=$B$7,IF(E3188&gt;=$B$6,D3188,1),1)</f>
        <v>1</v>
      </c>
      <c r="G3188" s="2">
        <f ca="1">IF(D3188&gt;=$B$7,IF(E3188&gt;=$B$6,D3188,0),0)</f>
        <v>0.17419915466480396</v>
      </c>
    </row>
    <row r="3189" spans="1:7" x14ac:dyDescent="0.25">
      <c r="A3189" s="2">
        <f ca="1">_xlfn.BETA.INV(RAND(),Plan1!$B$4+Plan1!$B$9,Plan1!$B$5+Plan1!$B$8-Plan1!$B$9)</f>
        <v>0.12840097351805063</v>
      </c>
      <c r="B3189">
        <f ca="1">_xlfn.BETA.DIST(A3189,Plan1!$B$12,Plan1!$B$13,FALSE)</f>
        <v>7.328448339641362</v>
      </c>
      <c r="D3189" s="2">
        <v>9.5574976212781285E-2</v>
      </c>
      <c r="E3189">
        <v>5.6719702722820458</v>
      </c>
      <c r="F3189" s="2">
        <f ca="1">IF(D3189&lt;=$B$7,IF(E3189&gt;=$B$6,D3189,1),1)</f>
        <v>9.5574976212781285E-2</v>
      </c>
      <c r="G3189" s="2">
        <f ca="1">IF(D3189&gt;=$B$7,IF(E3189&gt;=$B$6,D3189,0),0)</f>
        <v>0</v>
      </c>
    </row>
    <row r="3190" spans="1:7" x14ac:dyDescent="0.25">
      <c r="A3190" s="2">
        <f ca="1">_xlfn.BETA.INV(RAND(),Plan1!$B$4+Plan1!$B$9,Plan1!$B$5+Plan1!$B$8-Plan1!$B$9)</f>
        <v>8.0002154741282319E-2</v>
      </c>
      <c r="B3190">
        <f ca="1">_xlfn.BETA.DIST(A3190,Plan1!$B$12,Plan1!$B$13,FALSE)</f>
        <v>4.0944097328901528</v>
      </c>
      <c r="D3190" s="2">
        <v>0.17422563803154911</v>
      </c>
      <c r="E3190">
        <v>5.6715857158678382</v>
      </c>
      <c r="F3190" s="2">
        <f ca="1">IF(D3190&lt;=$B$7,IF(E3190&gt;=$B$6,D3190,1),1)</f>
        <v>1</v>
      </c>
      <c r="G3190" s="2">
        <f ca="1">IF(D3190&gt;=$B$7,IF(E3190&gt;=$B$6,D3190,0),0)</f>
        <v>0.17422563803154911</v>
      </c>
    </row>
    <row r="3191" spans="1:7" x14ac:dyDescent="0.25">
      <c r="A3191" s="2">
        <f ca="1">_xlfn.BETA.INV(RAND(),Plan1!$B$4+Plan1!$B$9,Plan1!$B$5+Plan1!$B$8-Plan1!$B$9)</f>
        <v>0.11860546074514526</v>
      </c>
      <c r="B3191">
        <f ca="1">_xlfn.BETA.DIST(A3191,Plan1!$B$12,Plan1!$B$13,FALSE)</f>
        <v>7.1262868440520748</v>
      </c>
      <c r="D3191" s="2">
        <v>0.17425450258133346</v>
      </c>
      <c r="E3191">
        <v>5.669741495968581</v>
      </c>
      <c r="F3191" s="2">
        <f ca="1">IF(D3191&lt;=$B$7,IF(E3191&gt;=$B$6,D3191,1),1)</f>
        <v>1</v>
      </c>
      <c r="G3191" s="2">
        <f ca="1">IF(D3191&gt;=$B$7,IF(E3191&gt;=$B$6,D3191,0),0)</f>
        <v>0.17425450258133346</v>
      </c>
    </row>
    <row r="3192" spans="1:7" x14ac:dyDescent="0.25">
      <c r="A3192" s="2">
        <f ca="1">_xlfn.BETA.INV(RAND(),Plan1!$B$4+Plan1!$B$9,Plan1!$B$5+Plan1!$B$8-Plan1!$B$9)</f>
        <v>9.4429867739137335E-2</v>
      </c>
      <c r="B3192">
        <f ca="1">_xlfn.BETA.DIST(A3192,Plan1!$B$12,Plan1!$B$13,FALSE)</f>
        <v>5.5679332887571817</v>
      </c>
      <c r="D3192" s="2">
        <v>9.5542589928817687E-2</v>
      </c>
      <c r="E3192">
        <v>5.6690618193682205</v>
      </c>
      <c r="F3192" s="2">
        <f ca="1">IF(D3192&lt;=$B$7,IF(E3192&gt;=$B$6,D3192,1),1)</f>
        <v>9.5542589928817687E-2</v>
      </c>
      <c r="G3192" s="2">
        <f ca="1">IF(D3192&gt;=$B$7,IF(E3192&gt;=$B$6,D3192,0),0)</f>
        <v>0</v>
      </c>
    </row>
    <row r="3193" spans="1:7" x14ac:dyDescent="0.25">
      <c r="A3193" s="2">
        <f ca="1">_xlfn.BETA.INV(RAND(),Plan1!$B$4+Plan1!$B$9,Plan1!$B$5+Plan1!$B$8-Plan1!$B$9)</f>
        <v>0.229963551286542</v>
      </c>
      <c r="B3193">
        <f ca="1">_xlfn.BETA.DIST(A3193,Plan1!$B$12,Plan1!$B$13,FALSE)</f>
        <v>2.264047313184816</v>
      </c>
      <c r="D3193" s="2">
        <v>9.5542480703575378E-2</v>
      </c>
      <c r="E3193">
        <v>5.6690520069948391</v>
      </c>
      <c r="F3193" s="2">
        <f ca="1">IF(D3193&lt;=$B$7,IF(E3193&gt;=$B$6,D3193,1),1)</f>
        <v>9.5542480703575378E-2</v>
      </c>
      <c r="G3193" s="2">
        <f ca="1">IF(D3193&gt;=$B$7,IF(E3193&gt;=$B$6,D3193,0),0)</f>
        <v>0</v>
      </c>
    </row>
    <row r="3194" spans="1:7" x14ac:dyDescent="0.25">
      <c r="A3194" s="2">
        <f ca="1">_xlfn.BETA.INV(RAND(),Plan1!$B$4+Plan1!$B$9,Plan1!$B$5+Plan1!$B$8-Plan1!$B$9)</f>
        <v>0.17668679438066281</v>
      </c>
      <c r="B3194">
        <f ca="1">_xlfn.BETA.DIST(A3194,Plan1!$B$12,Plan1!$B$13,FALSE)</f>
        <v>5.5129783442074682</v>
      </c>
      <c r="D3194" s="2">
        <v>9.5524240396326607E-2</v>
      </c>
      <c r="E3194">
        <v>5.6674130487185383</v>
      </c>
      <c r="F3194" s="2">
        <f ca="1">IF(D3194&lt;=$B$7,IF(E3194&gt;=$B$6,D3194,1),1)</f>
        <v>9.5524240396326607E-2</v>
      </c>
      <c r="G3194" s="2">
        <f ca="1">IF(D3194&gt;=$B$7,IF(E3194&gt;=$B$6,D3194,0),0)</f>
        <v>0</v>
      </c>
    </row>
    <row r="3195" spans="1:7" x14ac:dyDescent="0.25">
      <c r="A3195" s="2">
        <f ca="1">_xlfn.BETA.INV(RAND(),Plan1!$B$4+Plan1!$B$9,Plan1!$B$5+Plan1!$B$8-Plan1!$B$9)</f>
        <v>0.26704836751849192</v>
      </c>
      <c r="B3195">
        <f ca="1">_xlfn.BETA.DIST(A3195,Plan1!$B$12,Plan1!$B$13,FALSE)</f>
        <v>0.9378928489770878</v>
      </c>
      <c r="D3195" s="2">
        <v>0.17434709631136824</v>
      </c>
      <c r="E3195">
        <v>5.6638227397059921</v>
      </c>
      <c r="F3195" s="2">
        <f ca="1">IF(D3195&lt;=$B$7,IF(E3195&gt;=$B$6,D3195,1),1)</f>
        <v>1</v>
      </c>
      <c r="G3195" s="2">
        <f ca="1">IF(D3195&gt;=$B$7,IF(E3195&gt;=$B$6,D3195,0),0)</f>
        <v>0.17434709631136824</v>
      </c>
    </row>
    <row r="3196" spans="1:7" x14ac:dyDescent="0.25">
      <c r="A3196" s="2">
        <f ca="1">_xlfn.BETA.INV(RAND(),Plan1!$B$4+Plan1!$B$9,Plan1!$B$5+Plan1!$B$8-Plan1!$B$9)</f>
        <v>0.14147864672047536</v>
      </c>
      <c r="B3196">
        <f ca="1">_xlfn.BETA.DIST(A3196,Plan1!$B$12,Plan1!$B$13,FALSE)</f>
        <v>7.2270153565322541</v>
      </c>
      <c r="D3196" s="2">
        <v>9.5467889339923492E-2</v>
      </c>
      <c r="E3196">
        <v>5.6623456902831979</v>
      </c>
      <c r="F3196" s="2">
        <f ca="1">IF(D3196&lt;=$B$7,IF(E3196&gt;=$B$6,D3196,1),1)</f>
        <v>9.5467889339923492E-2</v>
      </c>
      <c r="G3196" s="2">
        <f ca="1">IF(D3196&gt;=$B$7,IF(E3196&gt;=$B$6,D3196,0),0)</f>
        <v>0</v>
      </c>
    </row>
    <row r="3197" spans="1:7" x14ac:dyDescent="0.25">
      <c r="A3197" s="2">
        <f ca="1">_xlfn.BETA.INV(RAND(),Plan1!$B$4+Plan1!$B$9,Plan1!$B$5+Plan1!$B$8-Plan1!$B$9)</f>
        <v>0.11418617656533678</v>
      </c>
      <c r="B3197">
        <f ca="1">_xlfn.BETA.DIST(A3197,Plan1!$B$12,Plan1!$B$13,FALSE)</f>
        <v>6.9516317691865961</v>
      </c>
      <c r="D3197" s="2">
        <v>9.54352622834721E-2</v>
      </c>
      <c r="E3197">
        <v>5.6594089422967917</v>
      </c>
      <c r="F3197" s="2">
        <f ca="1">IF(D3197&lt;=$B$7,IF(E3197&gt;=$B$6,D3197,1),1)</f>
        <v>9.54352622834721E-2</v>
      </c>
      <c r="G3197" s="2">
        <f ca="1">IF(D3197&gt;=$B$7,IF(E3197&gt;=$B$6,D3197,0),0)</f>
        <v>0</v>
      </c>
    </row>
    <row r="3198" spans="1:7" x14ac:dyDescent="0.25">
      <c r="A3198" s="2">
        <f ca="1">_xlfn.BETA.INV(RAND(),Plan1!$B$4+Plan1!$B$9,Plan1!$B$5+Plan1!$B$8-Plan1!$B$9)</f>
        <v>9.2317856311281629E-2</v>
      </c>
      <c r="B3198">
        <f ca="1">_xlfn.BETA.DIST(A3198,Plan1!$B$12,Plan1!$B$13,FALSE)</f>
        <v>5.3698460268319588</v>
      </c>
      <c r="D3198" s="2">
        <v>9.539348926192219E-2</v>
      </c>
      <c r="E3198">
        <v>5.6556460135473099</v>
      </c>
      <c r="F3198" s="2">
        <f ca="1">IF(D3198&lt;=$B$7,IF(E3198&gt;=$B$6,D3198,1),1)</f>
        <v>9.539348926192219E-2</v>
      </c>
      <c r="G3198" s="2">
        <f ca="1">IF(D3198&gt;=$B$7,IF(E3198&gt;=$B$6,D3198,0),0)</f>
        <v>0</v>
      </c>
    </row>
    <row r="3199" spans="1:7" x14ac:dyDescent="0.25">
      <c r="A3199" s="2">
        <f ca="1">_xlfn.BETA.INV(RAND(),Plan1!$B$4+Plan1!$B$9,Plan1!$B$5+Plan1!$B$8-Plan1!$B$9)</f>
        <v>0.10632645852271455</v>
      </c>
      <c r="B3199">
        <f ca="1">_xlfn.BETA.DIST(A3199,Plan1!$B$12,Plan1!$B$13,FALSE)</f>
        <v>6.513712627385563</v>
      </c>
      <c r="D3199" s="2">
        <v>9.5388124204050795E-2</v>
      </c>
      <c r="E3199">
        <v>5.6551624869010473</v>
      </c>
      <c r="F3199" s="2">
        <f ca="1">IF(D3199&lt;=$B$7,IF(E3199&gt;=$B$6,D3199,1),1)</f>
        <v>9.5388124204050795E-2</v>
      </c>
      <c r="G3199" s="2">
        <f ca="1">IF(D3199&gt;=$B$7,IF(E3199&gt;=$B$6,D3199,0),0)</f>
        <v>0</v>
      </c>
    </row>
    <row r="3200" spans="1:7" x14ac:dyDescent="0.25">
      <c r="A3200" s="2">
        <f ca="1">_xlfn.BETA.INV(RAND(),Plan1!$B$4+Plan1!$B$9,Plan1!$B$5+Plan1!$B$8-Plan1!$B$9)</f>
        <v>0.18364000692474147</v>
      </c>
      <c r="B3200">
        <f ca="1">_xlfn.BETA.DIST(A3200,Plan1!$B$12,Plan1!$B$13,FALSE)</f>
        <v>5.0541855979210588</v>
      </c>
      <c r="D3200" s="2">
        <v>0.17449632101899659</v>
      </c>
      <c r="E3200">
        <v>5.6542753142393645</v>
      </c>
      <c r="F3200" s="2">
        <f ca="1">IF(D3200&lt;=$B$7,IF(E3200&gt;=$B$6,D3200,1),1)</f>
        <v>1</v>
      </c>
      <c r="G3200" s="2">
        <f ca="1">IF(D3200&gt;=$B$7,IF(E3200&gt;=$B$6,D3200,0),0)</f>
        <v>0.17449632101899659</v>
      </c>
    </row>
    <row r="3201" spans="1:7" x14ac:dyDescent="0.25">
      <c r="A3201" s="2">
        <f ca="1">_xlfn.BETA.INV(RAND(),Plan1!$B$4+Plan1!$B$9,Plan1!$B$5+Plan1!$B$8-Plan1!$B$9)</f>
        <v>0.1064486400849802</v>
      </c>
      <c r="B3201">
        <f ca="1">_xlfn.BETA.DIST(A3201,Plan1!$B$12,Plan1!$B$13,FALSE)</f>
        <v>6.5217312083324286</v>
      </c>
      <c r="D3201" s="2">
        <v>0.1745170288777218</v>
      </c>
      <c r="E3201">
        <v>5.6529495780516186</v>
      </c>
      <c r="F3201" s="2">
        <f ca="1">IF(D3201&lt;=$B$7,IF(E3201&gt;=$B$6,D3201,1),1)</f>
        <v>1</v>
      </c>
      <c r="G3201" s="2">
        <f ca="1">IF(D3201&gt;=$B$7,IF(E3201&gt;=$B$6,D3201,0),0)</f>
        <v>0.1745170288777218</v>
      </c>
    </row>
    <row r="3202" spans="1:7" x14ac:dyDescent="0.25">
      <c r="A3202" s="2">
        <f ca="1">_xlfn.BETA.INV(RAND(),Plan1!$B$4+Plan1!$B$9,Plan1!$B$5+Plan1!$B$8-Plan1!$B$9)</f>
        <v>0.1273100822613272</v>
      </c>
      <c r="B3202">
        <f ca="1">_xlfn.BETA.DIST(A3202,Plan1!$B$12,Plan1!$B$13,FALSE)</f>
        <v>7.3183094587131254</v>
      </c>
      <c r="D3202" s="2">
        <v>9.5354713361545607E-2</v>
      </c>
      <c r="E3202">
        <v>5.6521500999026797</v>
      </c>
      <c r="F3202" s="2">
        <f ca="1">IF(D3202&lt;=$B$7,IF(E3202&gt;=$B$6,D3202,1),1)</f>
        <v>9.5354713361545607E-2</v>
      </c>
      <c r="G3202" s="2">
        <f ca="1">IF(D3202&gt;=$B$7,IF(E3202&gt;=$B$6,D3202,0),0)</f>
        <v>0</v>
      </c>
    </row>
    <row r="3203" spans="1:7" x14ac:dyDescent="0.25">
      <c r="A3203" s="2">
        <f ca="1">_xlfn.BETA.INV(RAND(),Plan1!$B$4+Plan1!$B$9,Plan1!$B$5+Plan1!$B$8-Plan1!$B$9)</f>
        <v>0.1311392000734623</v>
      </c>
      <c r="B3203">
        <f ca="1">_xlfn.BETA.DIST(A3203,Plan1!$B$12,Plan1!$B$13,FALSE)</f>
        <v>7.3407007323374209</v>
      </c>
      <c r="D3203" s="2">
        <v>0.17454209070327764</v>
      </c>
      <c r="E3203">
        <v>5.6513448235599562</v>
      </c>
      <c r="F3203" s="2">
        <f ca="1">IF(D3203&lt;=$B$7,IF(E3203&gt;=$B$6,D3203,1),1)</f>
        <v>1</v>
      </c>
      <c r="G3203" s="2">
        <f ca="1">IF(D3203&gt;=$B$7,IF(E3203&gt;=$B$6,D3203,0),0)</f>
        <v>0.17454209070327764</v>
      </c>
    </row>
    <row r="3204" spans="1:7" x14ac:dyDescent="0.25">
      <c r="A3204" s="2">
        <f ca="1">_xlfn.BETA.INV(RAND(),Plan1!$B$4+Plan1!$B$9,Plan1!$B$5+Plan1!$B$8-Plan1!$B$9)</f>
        <v>0.12033416162526483</v>
      </c>
      <c r="B3204">
        <f ca="1">_xlfn.BETA.DIST(A3204,Plan1!$B$12,Plan1!$B$13,FALSE)</f>
        <v>7.1803861974291401</v>
      </c>
      <c r="D3204" s="2">
        <v>0.17462080509697775</v>
      </c>
      <c r="E3204">
        <v>5.6463026577668982</v>
      </c>
      <c r="F3204" s="2">
        <f ca="1">IF(D3204&lt;=$B$7,IF(E3204&gt;=$B$6,D3204,1),1)</f>
        <v>1</v>
      </c>
      <c r="G3204" s="2">
        <f ca="1">IF(D3204&gt;=$B$7,IF(E3204&gt;=$B$6,D3204,0),0)</f>
        <v>0.17462080509697775</v>
      </c>
    </row>
    <row r="3205" spans="1:7" x14ac:dyDescent="0.25">
      <c r="A3205" s="2">
        <f ca="1">_xlfn.BETA.INV(RAND(),Plan1!$B$4+Plan1!$B$9,Plan1!$B$5+Plan1!$B$8-Plan1!$B$9)</f>
        <v>0.16125493025367277</v>
      </c>
      <c r="B3205">
        <f ca="1">_xlfn.BETA.DIST(A3205,Plan1!$B$12,Plan1!$B$13,FALSE)</f>
        <v>6.4427681631122962</v>
      </c>
      <c r="D3205" s="2">
        <v>0.17464047747080158</v>
      </c>
      <c r="E3205">
        <v>5.6450420572353703</v>
      </c>
      <c r="F3205" s="2">
        <f ca="1">IF(D3205&lt;=$B$7,IF(E3205&gt;=$B$6,D3205,1),1)</f>
        <v>1</v>
      </c>
      <c r="G3205" s="2">
        <f ca="1">IF(D3205&gt;=$B$7,IF(E3205&gt;=$B$6,D3205,0),0)</f>
        <v>0.17464047747080158</v>
      </c>
    </row>
    <row r="3206" spans="1:7" x14ac:dyDescent="0.25">
      <c r="A3206" s="2">
        <f ca="1">_xlfn.BETA.INV(RAND(),Plan1!$B$4+Plan1!$B$9,Plan1!$B$5+Plan1!$B$8-Plan1!$B$9)</f>
        <v>0.21597772721727448</v>
      </c>
      <c r="B3206">
        <f ca="1">_xlfn.BETA.DIST(A3206,Plan1!$B$12,Plan1!$B$13,FALSE)</f>
        <v>2.9964027854884883</v>
      </c>
      <c r="D3206" s="2">
        <v>9.5254163397760702E-2</v>
      </c>
      <c r="E3206">
        <v>5.6430715544690315</v>
      </c>
      <c r="F3206" s="2">
        <f ca="1">IF(D3206&lt;=$B$7,IF(E3206&gt;=$B$6,D3206,1),1)</f>
        <v>9.5254163397760702E-2</v>
      </c>
      <c r="G3206" s="2">
        <f ca="1">IF(D3206&gt;=$B$7,IF(E3206&gt;=$B$6,D3206,0),0)</f>
        <v>0</v>
      </c>
    </row>
    <row r="3207" spans="1:7" x14ac:dyDescent="0.25">
      <c r="A3207" s="2">
        <f ca="1">_xlfn.BETA.INV(RAND(),Plan1!$B$4+Plan1!$B$9,Plan1!$B$5+Plan1!$B$8-Plan1!$B$9)</f>
        <v>7.5727277481434652E-2</v>
      </c>
      <c r="B3207">
        <f ca="1">_xlfn.BETA.DIST(A3207,Plan1!$B$12,Plan1!$B$13,FALSE)</f>
        <v>3.6256372889164514</v>
      </c>
      <c r="D3207" s="2">
        <v>0.17470296253513318</v>
      </c>
      <c r="E3207">
        <v>5.6410368223612268</v>
      </c>
      <c r="F3207" s="2">
        <f ca="1">IF(D3207&lt;=$B$7,IF(E3207&gt;=$B$6,D3207,1),1)</f>
        <v>1</v>
      </c>
      <c r="G3207" s="2">
        <f ca="1">IF(D3207&gt;=$B$7,IF(E3207&gt;=$B$6,D3207,0),0)</f>
        <v>0.17470296253513318</v>
      </c>
    </row>
    <row r="3208" spans="1:7" x14ac:dyDescent="0.25">
      <c r="A3208" s="2">
        <f ca="1">_xlfn.BETA.INV(RAND(),Plan1!$B$4+Plan1!$B$9,Plan1!$B$5+Plan1!$B$8-Plan1!$B$9)</f>
        <v>0.26972890843419783</v>
      </c>
      <c r="B3208">
        <f ca="1">_xlfn.BETA.DIST(A3208,Plan1!$B$12,Plan1!$B$13,FALSE)</f>
        <v>0.87363739771458526</v>
      </c>
      <c r="D3208" s="2">
        <v>9.521448100948092E-2</v>
      </c>
      <c r="E3208">
        <v>5.6394834138993888</v>
      </c>
      <c r="F3208" s="2">
        <f ca="1">IF(D3208&lt;=$B$7,IF(E3208&gt;=$B$6,D3208,1),1)</f>
        <v>9.521448100948092E-2</v>
      </c>
      <c r="G3208" s="2">
        <f ca="1">IF(D3208&gt;=$B$7,IF(E3208&gt;=$B$6,D3208,0),0)</f>
        <v>0</v>
      </c>
    </row>
    <row r="3209" spans="1:7" x14ac:dyDescent="0.25">
      <c r="A3209" s="2">
        <f ca="1">_xlfn.BETA.INV(RAND(),Plan1!$B$4+Plan1!$B$9,Plan1!$B$5+Plan1!$B$8-Plan1!$B$9)</f>
        <v>0.16306074339839105</v>
      </c>
      <c r="B3209">
        <f ca="1">_xlfn.BETA.DIST(A3209,Plan1!$B$12,Plan1!$B$13,FALSE)</f>
        <v>6.3440298436615734</v>
      </c>
      <c r="D3209" s="2">
        <v>0.17474042805107937</v>
      </c>
      <c r="E3209">
        <v>5.6386344391119572</v>
      </c>
      <c r="F3209" s="2">
        <f ca="1">IF(D3209&lt;=$B$7,IF(E3209&gt;=$B$6,D3209,1),1)</f>
        <v>1</v>
      </c>
      <c r="G3209" s="2">
        <f ca="1">IF(D3209&gt;=$B$7,IF(E3209&gt;=$B$6,D3209,0),0)</f>
        <v>0.17474042805107937</v>
      </c>
    </row>
    <row r="3210" spans="1:7" x14ac:dyDescent="0.25">
      <c r="A3210" s="2">
        <f ca="1">_xlfn.BETA.INV(RAND(),Plan1!$B$4+Plan1!$B$9,Plan1!$B$5+Plan1!$B$8-Plan1!$B$9)</f>
        <v>0.24255667851098861</v>
      </c>
      <c r="B3210">
        <f ca="1">_xlfn.BETA.DIST(A3210,Plan1!$B$12,Plan1!$B$13,FALSE)</f>
        <v>1.7152955906189078</v>
      </c>
      <c r="D3210" s="2">
        <v>0.17477743553064584</v>
      </c>
      <c r="E3210">
        <v>5.6362607825584288</v>
      </c>
      <c r="F3210" s="2">
        <f ca="1">IF(D3210&lt;=$B$7,IF(E3210&gt;=$B$6,D3210,1),1)</f>
        <v>1</v>
      </c>
      <c r="G3210" s="2">
        <f ca="1">IF(D3210&gt;=$B$7,IF(E3210&gt;=$B$6,D3210,0),0)</f>
        <v>0.17477743553064584</v>
      </c>
    </row>
    <row r="3211" spans="1:7" x14ac:dyDescent="0.25">
      <c r="A3211" s="2">
        <f ca="1">_xlfn.BETA.INV(RAND(),Plan1!$B$4+Plan1!$B$9,Plan1!$B$5+Plan1!$B$8-Plan1!$B$9)</f>
        <v>0.10340097254317296</v>
      </c>
      <c r="B3211">
        <f ca="1">_xlfn.BETA.DIST(A3211,Plan1!$B$12,Plan1!$B$13,FALSE)</f>
        <v>6.310793295095368</v>
      </c>
      <c r="D3211" s="2">
        <v>0.17478073146196982</v>
      </c>
      <c r="E3211">
        <v>5.6360493508524208</v>
      </c>
      <c r="F3211" s="2">
        <f ca="1">IF(D3211&lt;=$B$7,IF(E3211&gt;=$B$6,D3211,1),1)</f>
        <v>1</v>
      </c>
      <c r="G3211" s="2">
        <f ca="1">IF(D3211&gt;=$B$7,IF(E3211&gt;=$B$6,D3211,0),0)</f>
        <v>0.17478073146196982</v>
      </c>
    </row>
    <row r="3212" spans="1:7" x14ac:dyDescent="0.25">
      <c r="A3212" s="2">
        <f ca="1">_xlfn.BETA.INV(RAND(),Plan1!$B$4+Plan1!$B$9,Plan1!$B$5+Plan1!$B$8-Plan1!$B$9)</f>
        <v>0.13847275773808657</v>
      </c>
      <c r="B3212">
        <f ca="1">_xlfn.BETA.DIST(A3212,Plan1!$B$12,Plan1!$B$13,FALSE)</f>
        <v>7.2847950649763691</v>
      </c>
      <c r="D3212" s="2">
        <v>9.5130709071766947E-2</v>
      </c>
      <c r="E3212">
        <v>5.6318988803222831</v>
      </c>
      <c r="F3212" s="2">
        <f ca="1">IF(D3212&lt;=$B$7,IF(E3212&gt;=$B$6,D3212,1),1)</f>
        <v>9.5130709071766947E-2</v>
      </c>
      <c r="G3212" s="2">
        <f ca="1">IF(D3212&gt;=$B$7,IF(E3212&gt;=$B$6,D3212,0),0)</f>
        <v>0</v>
      </c>
    </row>
    <row r="3213" spans="1:7" x14ac:dyDescent="0.25">
      <c r="A3213" s="2">
        <f ca="1">_xlfn.BETA.INV(RAND(),Plan1!$B$4+Plan1!$B$9,Plan1!$B$5+Plan1!$B$8-Plan1!$B$9)</f>
        <v>0.19436255489086474</v>
      </c>
      <c r="B3213">
        <f ca="1">_xlfn.BETA.DIST(A3213,Plan1!$B$12,Plan1!$B$13,FALSE)</f>
        <v>4.3389972641291283</v>
      </c>
      <c r="D3213" s="2">
        <v>9.5093298612153959E-2</v>
      </c>
      <c r="E3213">
        <v>5.6285075513369573</v>
      </c>
      <c r="F3213" s="2">
        <f ca="1">IF(D3213&lt;=$B$7,IF(E3213&gt;=$B$6,D3213,1),1)</f>
        <v>9.5093298612153959E-2</v>
      </c>
      <c r="G3213" s="2">
        <f ca="1">IF(D3213&gt;=$B$7,IF(E3213&gt;=$B$6,D3213,0),0)</f>
        <v>0</v>
      </c>
    </row>
    <row r="3214" spans="1:7" x14ac:dyDescent="0.25">
      <c r="A3214" s="2">
        <f ca="1">_xlfn.BETA.INV(RAND(),Plan1!$B$4+Plan1!$B$9,Plan1!$B$5+Plan1!$B$8-Plan1!$B$9)</f>
        <v>0.16737337875519565</v>
      </c>
      <c r="B3214">
        <f ca="1">_xlfn.BETA.DIST(A3214,Plan1!$B$12,Plan1!$B$13,FALSE)</f>
        <v>6.0955052012746123</v>
      </c>
      <c r="D3214" s="2">
        <v>0.17490662900724896</v>
      </c>
      <c r="E3214">
        <v>5.627969339624852</v>
      </c>
      <c r="F3214" s="2">
        <f ca="1">IF(D3214&lt;=$B$7,IF(E3214&gt;=$B$6,D3214,1),1)</f>
        <v>1</v>
      </c>
      <c r="G3214" s="2">
        <f ca="1">IF(D3214&gt;=$B$7,IF(E3214&gt;=$B$6,D3214,0),0)</f>
        <v>0.17490662900724896</v>
      </c>
    </row>
    <row r="3215" spans="1:7" x14ac:dyDescent="0.25">
      <c r="A3215" s="2">
        <f ca="1">_xlfn.BETA.INV(RAND(),Plan1!$B$4+Plan1!$B$9,Plan1!$B$5+Plan1!$B$8-Plan1!$B$9)</f>
        <v>0.15318566946705603</v>
      </c>
      <c r="B3215">
        <f ca="1">_xlfn.BETA.DIST(A3215,Plan1!$B$12,Plan1!$B$13,FALSE)</f>
        <v>6.8362730822703481</v>
      </c>
      <c r="D3215" s="2">
        <v>0.1749200672766118</v>
      </c>
      <c r="E3215">
        <v>5.6271064492061571</v>
      </c>
      <c r="F3215" s="2">
        <f ca="1">IF(D3215&lt;=$B$7,IF(E3215&gt;=$B$6,D3215,1),1)</f>
        <v>1</v>
      </c>
      <c r="G3215" s="2">
        <f ca="1">IF(D3215&gt;=$B$7,IF(E3215&gt;=$B$6,D3215,0),0)</f>
        <v>0.1749200672766118</v>
      </c>
    </row>
    <row r="3216" spans="1:7" x14ac:dyDescent="0.25">
      <c r="A3216" s="2">
        <f ca="1">_xlfn.BETA.INV(RAND(),Plan1!$B$4+Plan1!$B$9,Plan1!$B$5+Plan1!$B$8-Plan1!$B$9)</f>
        <v>0.10505296365294609</v>
      </c>
      <c r="B3216">
        <f ca="1">_xlfn.BETA.DIST(A3216,Plan1!$B$12,Plan1!$B$13,FALSE)</f>
        <v>6.4279385500332591</v>
      </c>
      <c r="D3216" s="2">
        <v>0.17492362383603965</v>
      </c>
      <c r="E3216">
        <v>5.6268780635668829</v>
      </c>
      <c r="F3216" s="2">
        <f ca="1">IF(D3216&lt;=$B$7,IF(E3216&gt;=$B$6,D3216,1),1)</f>
        <v>1</v>
      </c>
      <c r="G3216" s="2">
        <f ca="1">IF(D3216&gt;=$B$7,IF(E3216&gt;=$B$6,D3216,0),0)</f>
        <v>0.17492362383603965</v>
      </c>
    </row>
    <row r="3217" spans="1:7" x14ac:dyDescent="0.25">
      <c r="A3217" s="2">
        <f ca="1">_xlfn.BETA.INV(RAND(),Plan1!$B$4+Plan1!$B$9,Plan1!$B$5+Plan1!$B$8-Plan1!$B$9)</f>
        <v>8.7254727552803849E-2</v>
      </c>
      <c r="B3217">
        <f ca="1">_xlfn.BETA.DIST(A3217,Plan1!$B$12,Plan1!$B$13,FALSE)</f>
        <v>4.8663071887633489</v>
      </c>
      <c r="D3217" s="2">
        <v>0.17493424803205604</v>
      </c>
      <c r="E3217">
        <v>5.6261957927101731</v>
      </c>
      <c r="F3217" s="2">
        <f ca="1">IF(D3217&lt;=$B$7,IF(E3217&gt;=$B$6,D3217,1),1)</f>
        <v>1</v>
      </c>
      <c r="G3217" s="2">
        <f ca="1">IF(D3217&gt;=$B$7,IF(E3217&gt;=$B$6,D3217,0),0)</f>
        <v>0.17493424803205604</v>
      </c>
    </row>
    <row r="3218" spans="1:7" x14ac:dyDescent="0.25">
      <c r="A3218" s="2">
        <f ca="1">_xlfn.BETA.INV(RAND(),Plan1!$B$4+Plan1!$B$9,Plan1!$B$5+Plan1!$B$8-Plan1!$B$9)</f>
        <v>0.13795166239098242</v>
      </c>
      <c r="B3218">
        <f ca="1">_xlfn.BETA.DIST(A3218,Plan1!$B$12,Plan1!$B$13,FALSE)</f>
        <v>7.2928327226070468</v>
      </c>
      <c r="D3218" s="2">
        <v>0.17494310080330633</v>
      </c>
      <c r="E3218">
        <v>5.6256272406809051</v>
      </c>
      <c r="F3218" s="2">
        <f ca="1">IF(D3218&lt;=$B$7,IF(E3218&gt;=$B$6,D3218,1),1)</f>
        <v>1</v>
      </c>
      <c r="G3218" s="2">
        <f ca="1">IF(D3218&gt;=$B$7,IF(E3218&gt;=$B$6,D3218,0),0)</f>
        <v>0.17494310080330633</v>
      </c>
    </row>
    <row r="3219" spans="1:7" x14ac:dyDescent="0.25">
      <c r="A3219" s="2">
        <f ca="1">_xlfn.BETA.INV(RAND(),Plan1!$B$4+Plan1!$B$9,Plan1!$B$5+Plan1!$B$8-Plan1!$B$9)</f>
        <v>0.20028890548528966</v>
      </c>
      <c r="B3219">
        <f ca="1">_xlfn.BETA.DIST(A3219,Plan1!$B$12,Plan1!$B$13,FALSE)</f>
        <v>3.9518059090151909</v>
      </c>
      <c r="D3219" s="2">
        <v>0.17498947996011194</v>
      </c>
      <c r="E3219">
        <v>5.622648042818291</v>
      </c>
      <c r="F3219" s="2">
        <f ca="1">IF(D3219&lt;=$B$7,IF(E3219&gt;=$B$6,D3219,1),1)</f>
        <v>1</v>
      </c>
      <c r="G3219" s="2">
        <f ca="1">IF(D3219&gt;=$B$7,IF(E3219&gt;=$B$6,D3219,0),0)</f>
        <v>0.17498947996011194</v>
      </c>
    </row>
    <row r="3220" spans="1:7" x14ac:dyDescent="0.25">
      <c r="A3220" s="2">
        <f ca="1">_xlfn.BETA.INV(RAND(),Plan1!$B$4+Plan1!$B$9,Plan1!$B$5+Plan1!$B$8-Plan1!$B$9)</f>
        <v>0.16092941686937734</v>
      </c>
      <c r="B3220">
        <f ca="1">_xlfn.BETA.DIST(A3220,Plan1!$B$12,Plan1!$B$13,FALSE)</f>
        <v>6.4601958257556387</v>
      </c>
      <c r="D3220" s="2">
        <v>0.17501047321734187</v>
      </c>
      <c r="E3220">
        <v>5.6212992029747166</v>
      </c>
      <c r="F3220" s="2">
        <f ca="1">IF(D3220&lt;=$B$7,IF(E3220&gt;=$B$6,D3220,1),1)</f>
        <v>1</v>
      </c>
      <c r="G3220" s="2">
        <f ca="1">IF(D3220&gt;=$B$7,IF(E3220&gt;=$B$6,D3220,0),0)</f>
        <v>0.17501047321734187</v>
      </c>
    </row>
    <row r="3221" spans="1:7" x14ac:dyDescent="0.25">
      <c r="A3221" s="2">
        <f ca="1">_xlfn.BETA.INV(RAND(),Plan1!$B$4+Plan1!$B$9,Plan1!$B$5+Plan1!$B$8-Plan1!$B$9)</f>
        <v>0.19800873664999197</v>
      </c>
      <c r="B3221">
        <f ca="1">_xlfn.BETA.DIST(A3221,Plan1!$B$12,Plan1!$B$13,FALSE)</f>
        <v>4.0995665129982477</v>
      </c>
      <c r="D3221" s="2">
        <v>0.17502362147192108</v>
      </c>
      <c r="E3221">
        <v>5.6204543108614402</v>
      </c>
      <c r="F3221" s="2">
        <f ca="1">IF(D3221&lt;=$B$7,IF(E3221&gt;=$B$6,D3221,1),1)</f>
        <v>1</v>
      </c>
      <c r="G3221" s="2">
        <f ca="1">IF(D3221&gt;=$B$7,IF(E3221&gt;=$B$6,D3221,0),0)</f>
        <v>0.17502362147192108</v>
      </c>
    </row>
    <row r="3222" spans="1:7" x14ac:dyDescent="0.25">
      <c r="A3222" s="2">
        <f ca="1">_xlfn.BETA.INV(RAND(),Plan1!$B$4+Plan1!$B$9,Plan1!$B$5+Plan1!$B$8-Plan1!$B$9)</f>
        <v>7.952391779468887E-2</v>
      </c>
      <c r="B3222">
        <f ca="1">_xlfn.BETA.DIST(A3222,Plan1!$B$12,Plan1!$B$13,FALSE)</f>
        <v>4.0422182013153281</v>
      </c>
      <c r="D3222" s="2">
        <v>0.17502510382177472</v>
      </c>
      <c r="E3222">
        <v>5.6203590517826401</v>
      </c>
      <c r="F3222" s="2">
        <f ca="1">IF(D3222&lt;=$B$7,IF(E3222&gt;=$B$6,D3222,1),1)</f>
        <v>1</v>
      </c>
      <c r="G3222" s="2">
        <f ca="1">IF(D3222&gt;=$B$7,IF(E3222&gt;=$B$6,D3222,0),0)</f>
        <v>0.17502510382177472</v>
      </c>
    </row>
    <row r="3223" spans="1:7" x14ac:dyDescent="0.25">
      <c r="A3223" s="2">
        <f ca="1">_xlfn.BETA.INV(RAND(),Plan1!$B$4+Plan1!$B$9,Plan1!$B$5+Plan1!$B$8-Plan1!$B$9)</f>
        <v>0.12767862256288284</v>
      </c>
      <c r="B3223">
        <f ca="1">_xlfn.BETA.DIST(A3223,Plan1!$B$12,Plan1!$B$13,FALSE)</f>
        <v>7.3220738013892213</v>
      </c>
      <c r="D3223" s="2">
        <v>0.17504259201437677</v>
      </c>
      <c r="E3223">
        <v>5.6192351464089834</v>
      </c>
      <c r="F3223" s="2">
        <f ca="1">IF(D3223&lt;=$B$7,IF(E3223&gt;=$B$6,D3223,1),1)</f>
        <v>1</v>
      </c>
      <c r="G3223" s="2">
        <f ca="1">IF(D3223&gt;=$B$7,IF(E3223&gt;=$B$6,D3223,0),0)</f>
        <v>0.17504259201437677</v>
      </c>
    </row>
    <row r="3224" spans="1:7" x14ac:dyDescent="0.25">
      <c r="A3224" s="2">
        <f ca="1">_xlfn.BETA.INV(RAND(),Plan1!$B$4+Plan1!$B$9,Plan1!$B$5+Plan1!$B$8-Plan1!$B$9)</f>
        <v>0.15367615799328793</v>
      </c>
      <c r="B3224">
        <f ca="1">_xlfn.BETA.DIST(A3224,Plan1!$B$12,Plan1!$B$13,FALSE)</f>
        <v>6.8148705791084607</v>
      </c>
      <c r="D3224" s="2">
        <v>9.496719380019808E-2</v>
      </c>
      <c r="E3224">
        <v>5.6170565730463</v>
      </c>
      <c r="F3224" s="2">
        <f ca="1">IF(D3224&lt;=$B$7,IF(E3224&gt;=$B$6,D3224,1),1)</f>
        <v>9.496719380019808E-2</v>
      </c>
      <c r="G3224" s="2">
        <f ca="1">IF(D3224&gt;=$B$7,IF(E3224&gt;=$B$6,D3224,0),0)</f>
        <v>0</v>
      </c>
    </row>
    <row r="3225" spans="1:7" x14ac:dyDescent="0.25">
      <c r="A3225" s="2">
        <f ca="1">_xlfn.BETA.INV(RAND(),Plan1!$B$4+Plan1!$B$9,Plan1!$B$5+Plan1!$B$8-Plan1!$B$9)</f>
        <v>4.4476846647154608E-2</v>
      </c>
      <c r="B3225">
        <f ca="1">_xlfn.BETA.DIST(A3225,Plan1!$B$12,Plan1!$B$13,FALSE)</f>
        <v>0.75918598208826926</v>
      </c>
      <c r="D3225" s="2">
        <v>9.495324886894739E-2</v>
      </c>
      <c r="E3225">
        <v>5.615788472784863</v>
      </c>
      <c r="F3225" s="2">
        <f ca="1">IF(D3225&lt;=$B$7,IF(E3225&gt;=$B$6,D3225,1),1)</f>
        <v>9.495324886894739E-2</v>
      </c>
      <c r="G3225" s="2">
        <f ca="1">IF(D3225&gt;=$B$7,IF(E3225&gt;=$B$6,D3225,0),0)</f>
        <v>0</v>
      </c>
    </row>
    <row r="3226" spans="1:7" x14ac:dyDescent="0.25">
      <c r="A3226" s="2">
        <f ca="1">_xlfn.BETA.INV(RAND(),Plan1!$B$4+Plan1!$B$9,Plan1!$B$5+Plan1!$B$8-Plan1!$B$9)</f>
        <v>4.7045768951324736E-2</v>
      </c>
      <c r="B3226">
        <f ca="1">_xlfn.BETA.DIST(A3226,Plan1!$B$12,Plan1!$B$13,FALSE)</f>
        <v>0.91981059438540369</v>
      </c>
      <c r="D3226" s="2">
        <v>0.17511464929977949</v>
      </c>
      <c r="E3226">
        <v>5.6146028116804834</v>
      </c>
      <c r="F3226" s="2">
        <f ca="1">IF(D3226&lt;=$B$7,IF(E3226&gt;=$B$6,D3226,1),1)</f>
        <v>1</v>
      </c>
      <c r="G3226" s="2">
        <f ca="1">IF(D3226&gt;=$B$7,IF(E3226&gt;=$B$6,D3226,0),0)</f>
        <v>0.17511464929977949</v>
      </c>
    </row>
    <row r="3227" spans="1:7" x14ac:dyDescent="0.25">
      <c r="A3227" s="2">
        <f ca="1">_xlfn.BETA.INV(RAND(),Plan1!$B$4+Plan1!$B$9,Plan1!$B$5+Plan1!$B$8-Plan1!$B$9)</f>
        <v>0.14446523053737903</v>
      </c>
      <c r="B3227">
        <f ca="1">_xlfn.BETA.DIST(A3227,Plan1!$B$12,Plan1!$B$13,FALSE)</f>
        <v>7.1511804716364535</v>
      </c>
      <c r="D3227" s="2">
        <v>9.4938472387134973E-2</v>
      </c>
      <c r="E3227">
        <v>5.6144443581014247</v>
      </c>
      <c r="F3227" s="2">
        <f ca="1">IF(D3227&lt;=$B$7,IF(E3227&gt;=$B$6,D3227,1),1)</f>
        <v>9.4938472387134973E-2</v>
      </c>
      <c r="G3227" s="2">
        <f ca="1">IF(D3227&gt;=$B$7,IF(E3227&gt;=$B$6,D3227,0),0)</f>
        <v>0</v>
      </c>
    </row>
    <row r="3228" spans="1:7" x14ac:dyDescent="0.25">
      <c r="A3228" s="2">
        <f ca="1">_xlfn.BETA.INV(RAND(),Plan1!$B$4+Plan1!$B$9,Plan1!$B$5+Plan1!$B$8-Plan1!$B$9)</f>
        <v>0.10669820700571685</v>
      </c>
      <c r="B3228">
        <f ca="1">_xlfn.BETA.DIST(A3228,Plan1!$B$12,Plan1!$B$13,FALSE)</f>
        <v>6.5379943161584713</v>
      </c>
      <c r="D3228" s="2">
        <v>0.1751184782227907</v>
      </c>
      <c r="E3228">
        <v>5.6143565966362985</v>
      </c>
      <c r="F3228" s="2">
        <f ca="1">IF(D3228&lt;=$B$7,IF(E3228&gt;=$B$6,D3228,1),1)</f>
        <v>1</v>
      </c>
      <c r="G3228" s="2">
        <f ca="1">IF(D3228&gt;=$B$7,IF(E3228&gt;=$B$6,D3228,0),0)</f>
        <v>0.1751184782227907</v>
      </c>
    </row>
    <row r="3229" spans="1:7" x14ac:dyDescent="0.25">
      <c r="A3229" s="2">
        <f ca="1">_xlfn.BETA.INV(RAND(),Plan1!$B$4+Plan1!$B$9,Plan1!$B$5+Plan1!$B$8-Plan1!$B$9)</f>
        <v>0.14851505047316182</v>
      </c>
      <c r="B3229">
        <f ca="1">_xlfn.BETA.DIST(A3229,Plan1!$B$12,Plan1!$B$13,FALSE)</f>
        <v>7.0211893692378515</v>
      </c>
      <c r="D3229" s="2">
        <v>9.492610487489074E-2</v>
      </c>
      <c r="E3229">
        <v>5.6133190574642997</v>
      </c>
      <c r="F3229" s="2">
        <f ca="1">IF(D3229&lt;=$B$7,IF(E3229&gt;=$B$6,D3229,1),1)</f>
        <v>9.492610487489074E-2</v>
      </c>
      <c r="G3229" s="2">
        <f ca="1">IF(D3229&gt;=$B$7,IF(E3229&gt;=$B$6,D3229,0),0)</f>
        <v>0</v>
      </c>
    </row>
    <row r="3230" spans="1:7" x14ac:dyDescent="0.25">
      <c r="A3230" s="2">
        <f ca="1">_xlfn.BETA.INV(RAND(),Plan1!$B$4+Plan1!$B$9,Plan1!$B$5+Plan1!$B$8-Plan1!$B$9)</f>
        <v>0.25138704407749013</v>
      </c>
      <c r="B3230">
        <f ca="1">_xlfn.BETA.DIST(A3230,Plan1!$B$12,Plan1!$B$13,FALSE)</f>
        <v>1.3929155520833025</v>
      </c>
      <c r="D3230" s="2">
        <v>9.491533699730588E-2</v>
      </c>
      <c r="E3230">
        <v>5.6123390727040414</v>
      </c>
      <c r="F3230" s="2">
        <f ca="1">IF(D3230&lt;=$B$7,IF(E3230&gt;=$B$6,D3230,1),1)</f>
        <v>9.491533699730588E-2</v>
      </c>
      <c r="G3230" s="2">
        <f ca="1">IF(D3230&gt;=$B$7,IF(E3230&gt;=$B$6,D3230,0),0)</f>
        <v>0</v>
      </c>
    </row>
    <row r="3231" spans="1:7" x14ac:dyDescent="0.25">
      <c r="A3231" s="2">
        <f ca="1">_xlfn.BETA.INV(RAND(),Plan1!$B$4+Plan1!$B$9,Plan1!$B$5+Plan1!$B$8-Plan1!$B$9)</f>
        <v>0.20693393670935534</v>
      </c>
      <c r="B3231">
        <f ca="1">_xlfn.BETA.DIST(A3231,Plan1!$B$12,Plan1!$B$13,FALSE)</f>
        <v>3.532529704014276</v>
      </c>
      <c r="D3231" s="2">
        <v>9.4907641834069439E-2</v>
      </c>
      <c r="E3231">
        <v>5.611638603261377</v>
      </c>
      <c r="F3231" s="2">
        <f ca="1">IF(D3231&lt;=$B$7,IF(E3231&gt;=$B$6,D3231,1),1)</f>
        <v>9.4907641834069439E-2</v>
      </c>
      <c r="G3231" s="2">
        <f ca="1">IF(D3231&gt;=$B$7,IF(E3231&gt;=$B$6,D3231,0),0)</f>
        <v>0</v>
      </c>
    </row>
    <row r="3232" spans="1:7" x14ac:dyDescent="0.25">
      <c r="A3232" s="2">
        <f ca="1">_xlfn.BETA.INV(RAND(),Plan1!$B$4+Plan1!$B$9,Plan1!$B$5+Plan1!$B$8-Plan1!$B$9)</f>
        <v>0.18368948995737489</v>
      </c>
      <c r="B3232">
        <f ca="1">_xlfn.BETA.DIST(A3232,Plan1!$B$12,Plan1!$B$13,FALSE)</f>
        <v>5.0508851397324781</v>
      </c>
      <c r="D3232" s="2">
        <v>0.17516127170011764</v>
      </c>
      <c r="E3232">
        <v>5.6116043555961417</v>
      </c>
      <c r="F3232" s="2">
        <f ca="1">IF(D3232&lt;=$B$7,IF(E3232&gt;=$B$6,D3232,1),1)</f>
        <v>1</v>
      </c>
      <c r="G3232" s="2">
        <f ca="1">IF(D3232&gt;=$B$7,IF(E3232&gt;=$B$6,D3232,0),0)</f>
        <v>0.17516127170011764</v>
      </c>
    </row>
    <row r="3233" spans="1:7" x14ac:dyDescent="0.25">
      <c r="A3233" s="2">
        <f ca="1">_xlfn.BETA.INV(RAND(),Plan1!$B$4+Plan1!$B$9,Plan1!$B$5+Plan1!$B$8-Plan1!$B$9)</f>
        <v>0.1656981000039478</v>
      </c>
      <c r="B3233">
        <f ca="1">_xlfn.BETA.DIST(A3233,Plan1!$B$12,Plan1!$B$13,FALSE)</f>
        <v>6.1940180021313065</v>
      </c>
      <c r="D3233" s="2">
        <v>9.4873908305712587E-2</v>
      </c>
      <c r="E3233">
        <v>5.6085666311687774</v>
      </c>
      <c r="F3233" s="2">
        <f ca="1">IF(D3233&lt;=$B$7,IF(E3233&gt;=$B$6,D3233,1),1)</f>
        <v>9.4873908305712587E-2</v>
      </c>
      <c r="G3233" s="2">
        <f ca="1">IF(D3233&gt;=$B$7,IF(E3233&gt;=$B$6,D3233,0),0)</f>
        <v>0</v>
      </c>
    </row>
    <row r="3234" spans="1:7" x14ac:dyDescent="0.25">
      <c r="A3234" s="2">
        <f ca="1">_xlfn.BETA.INV(RAND(),Plan1!$B$4+Plan1!$B$9,Plan1!$B$5+Plan1!$B$8-Plan1!$B$9)</f>
        <v>0.19755033838363079</v>
      </c>
      <c r="B3234">
        <f ca="1">_xlfn.BETA.DIST(A3234,Plan1!$B$12,Plan1!$B$13,FALSE)</f>
        <v>4.1294705736235251</v>
      </c>
      <c r="D3234" s="2">
        <v>0.17526477275575458</v>
      </c>
      <c r="E3234">
        <v>5.604944341595103</v>
      </c>
      <c r="F3234" s="2">
        <f ca="1">IF(D3234&lt;=$B$7,IF(E3234&gt;=$B$6,D3234,1),1)</f>
        <v>1</v>
      </c>
      <c r="G3234" s="2">
        <f ca="1">IF(D3234&gt;=$B$7,IF(E3234&gt;=$B$6,D3234,0),0)</f>
        <v>0.17526477275575458</v>
      </c>
    </row>
    <row r="3235" spans="1:7" x14ac:dyDescent="0.25">
      <c r="A3235" s="2">
        <f ca="1">_xlfn.BETA.INV(RAND(),Plan1!$B$4+Plan1!$B$9,Plan1!$B$5+Plan1!$B$8-Plan1!$B$9)</f>
        <v>0.13978561700074235</v>
      </c>
      <c r="B3235">
        <f ca="1">_xlfn.BETA.DIST(A3235,Plan1!$B$12,Plan1!$B$13,FALSE)</f>
        <v>7.2619236003136631</v>
      </c>
      <c r="D3235" s="2">
        <v>0.17531424108246174</v>
      </c>
      <c r="E3235">
        <v>5.6017595015564652</v>
      </c>
      <c r="F3235" s="2">
        <f ca="1">IF(D3235&lt;=$B$7,IF(E3235&gt;=$B$6,D3235,1),1)</f>
        <v>1</v>
      </c>
      <c r="G3235" s="2">
        <f ca="1">IF(D3235&gt;=$B$7,IF(E3235&gt;=$B$6,D3235,0),0)</f>
        <v>0.17531424108246174</v>
      </c>
    </row>
    <row r="3236" spans="1:7" x14ac:dyDescent="0.25">
      <c r="A3236" s="2">
        <f ca="1">_xlfn.BETA.INV(RAND(),Plan1!$B$4+Plan1!$B$9,Plan1!$B$5+Plan1!$B$8-Plan1!$B$9)</f>
        <v>5.5328116954125976E-2</v>
      </c>
      <c r="B3236">
        <f ca="1">_xlfn.BETA.DIST(A3236,Plan1!$B$12,Plan1!$B$13,FALSE)</f>
        <v>1.5513873279219761</v>
      </c>
      <c r="D3236" s="2">
        <v>9.4778927376237124E-2</v>
      </c>
      <c r="E3236">
        <v>5.5999057417822478</v>
      </c>
      <c r="F3236" s="2">
        <f ca="1">IF(D3236&lt;=$B$7,IF(E3236&gt;=$B$6,D3236,1),1)</f>
        <v>9.4778927376237124E-2</v>
      </c>
      <c r="G3236" s="2">
        <f ca="1">IF(D3236&gt;=$B$7,IF(E3236&gt;=$B$6,D3236,0),0)</f>
        <v>0</v>
      </c>
    </row>
    <row r="3237" spans="1:7" x14ac:dyDescent="0.25">
      <c r="A3237" s="2">
        <f ca="1">_xlfn.BETA.INV(RAND(),Plan1!$B$4+Plan1!$B$9,Plan1!$B$5+Plan1!$B$8-Plan1!$B$9)</f>
        <v>0.13281247600360332</v>
      </c>
      <c r="B3237">
        <f ca="1">_xlfn.BETA.DIST(A3237,Plan1!$B$12,Plan1!$B$13,FALSE)</f>
        <v>7.3390899115640984</v>
      </c>
      <c r="D3237" s="2">
        <v>0.17538068712585819</v>
      </c>
      <c r="E3237">
        <v>5.5974799076262007</v>
      </c>
      <c r="F3237" s="2">
        <f ca="1">IF(D3237&lt;=$B$7,IF(E3237&gt;=$B$6,D3237,1),1)</f>
        <v>1</v>
      </c>
      <c r="G3237" s="2">
        <f ca="1">IF(D3237&gt;=$B$7,IF(E3237&gt;=$B$6,D3237,0),0)</f>
        <v>0.17538068712585819</v>
      </c>
    </row>
    <row r="3238" spans="1:7" x14ac:dyDescent="0.25">
      <c r="A3238" s="2">
        <f ca="1">_xlfn.BETA.INV(RAND(),Plan1!$B$4+Plan1!$B$9,Plan1!$B$5+Plan1!$B$8-Plan1!$B$9)</f>
        <v>0.25005301429351878</v>
      </c>
      <c r="B3238">
        <f ca="1">_xlfn.BETA.DIST(A3238,Plan1!$B$12,Plan1!$B$13,FALSE)</f>
        <v>1.4384250012513713</v>
      </c>
      <c r="D3238" s="2">
        <v>0.17539939627624568</v>
      </c>
      <c r="E3238">
        <v>5.5962745552306181</v>
      </c>
      <c r="F3238" s="2">
        <f ca="1">IF(D3238&lt;=$B$7,IF(E3238&gt;=$B$6,D3238,1),1)</f>
        <v>1</v>
      </c>
      <c r="G3238" s="2">
        <f ca="1">IF(D3238&gt;=$B$7,IF(E3238&gt;=$B$6,D3238,0),0)</f>
        <v>0.17539939627624568</v>
      </c>
    </row>
    <row r="3239" spans="1:7" x14ac:dyDescent="0.25">
      <c r="A3239" s="2">
        <f ca="1">_xlfn.BETA.INV(RAND(),Plan1!$B$4+Plan1!$B$9,Plan1!$B$5+Plan1!$B$8-Plan1!$B$9)</f>
        <v>0.21862922750323288</v>
      </c>
      <c r="B3239">
        <f ca="1">_xlfn.BETA.DIST(A3239,Plan1!$B$12,Plan1!$B$13,FALSE)</f>
        <v>2.8480368126985898</v>
      </c>
      <c r="D3239" s="2">
        <v>9.4738322133118599E-2</v>
      </c>
      <c r="E3239">
        <v>5.5961980204914825</v>
      </c>
      <c r="F3239" s="2">
        <f ca="1">IF(D3239&lt;=$B$7,IF(E3239&gt;=$B$6,D3239,1),1)</f>
        <v>9.4738322133118599E-2</v>
      </c>
      <c r="G3239" s="2">
        <f ca="1">IF(D3239&gt;=$B$7,IF(E3239&gt;=$B$6,D3239,0),0)</f>
        <v>0</v>
      </c>
    </row>
    <row r="3240" spans="1:7" x14ac:dyDescent="0.25">
      <c r="A3240" s="2">
        <f ca="1">_xlfn.BETA.INV(RAND(),Plan1!$B$4+Plan1!$B$9,Plan1!$B$5+Plan1!$B$8-Plan1!$B$9)</f>
        <v>0.17233030999534127</v>
      </c>
      <c r="B3240">
        <f ca="1">_xlfn.BETA.DIST(A3240,Plan1!$B$12,Plan1!$B$13,FALSE)</f>
        <v>5.7917416475512429</v>
      </c>
      <c r="D3240" s="2">
        <v>0.17540115715647497</v>
      </c>
      <c r="E3240">
        <v>5.5961611011518482</v>
      </c>
      <c r="F3240" s="2">
        <f ca="1">IF(D3240&lt;=$B$7,IF(E3240&gt;=$B$6,D3240,1),1)</f>
        <v>1</v>
      </c>
      <c r="G3240" s="2">
        <f ca="1">IF(D3240&gt;=$B$7,IF(E3240&gt;=$B$6,D3240,0),0)</f>
        <v>0.17540115715647497</v>
      </c>
    </row>
    <row r="3241" spans="1:7" x14ac:dyDescent="0.25">
      <c r="A3241" s="2">
        <f ca="1">_xlfn.BETA.INV(RAND(),Plan1!$B$4+Plan1!$B$9,Plan1!$B$5+Plan1!$B$8-Plan1!$B$9)</f>
        <v>0.12274880573393089</v>
      </c>
      <c r="B3241">
        <f ca="1">_xlfn.BETA.DIST(A3241,Plan1!$B$12,Plan1!$B$13,FALSE)</f>
        <v>7.2426161546008299</v>
      </c>
      <c r="D3241" s="2">
        <v>0.1754279798031001</v>
      </c>
      <c r="E3241">
        <v>5.5944327411605146</v>
      </c>
      <c r="F3241" s="2">
        <f ca="1">IF(D3241&lt;=$B$7,IF(E3241&gt;=$B$6,D3241,1),1)</f>
        <v>1</v>
      </c>
      <c r="G3241" s="2">
        <f ca="1">IF(D3241&gt;=$B$7,IF(E3241&gt;=$B$6,D3241,0),0)</f>
        <v>0.1754279798031001</v>
      </c>
    </row>
    <row r="3242" spans="1:7" x14ac:dyDescent="0.25">
      <c r="A3242" s="2">
        <f ca="1">_xlfn.BETA.INV(RAND(),Plan1!$B$4+Plan1!$B$9,Plan1!$B$5+Plan1!$B$8-Plan1!$B$9)</f>
        <v>0.33970297970256813</v>
      </c>
      <c r="B3242">
        <f ca="1">_xlfn.BETA.DIST(A3242,Plan1!$B$12,Plan1!$B$13,FALSE)</f>
        <v>9.9681154922916487E-2</v>
      </c>
      <c r="D3242" s="2">
        <v>0.17545501967262733</v>
      </c>
      <c r="E3242">
        <v>5.5926900650081066</v>
      </c>
      <c r="F3242" s="2">
        <f ca="1">IF(D3242&lt;=$B$7,IF(E3242&gt;=$B$6,D3242,1),1)</f>
        <v>1</v>
      </c>
      <c r="G3242" s="2">
        <f ca="1">IF(D3242&gt;=$B$7,IF(E3242&gt;=$B$6,D3242,0),0)</f>
        <v>0.17545501967262733</v>
      </c>
    </row>
    <row r="3243" spans="1:7" x14ac:dyDescent="0.25">
      <c r="A3243" s="2">
        <f ca="1">_xlfn.BETA.INV(RAND(),Plan1!$B$4+Plan1!$B$9,Plan1!$B$5+Plan1!$B$8-Plan1!$B$9)</f>
        <v>7.6079019830016373E-2</v>
      </c>
      <c r="B3243">
        <f ca="1">_xlfn.BETA.DIST(A3243,Plan1!$B$12,Plan1!$B$13,FALSE)</f>
        <v>3.6643086411220267</v>
      </c>
      <c r="D3243" s="2">
        <v>0.17548144774266627</v>
      </c>
      <c r="E3243">
        <v>5.5909865095890856</v>
      </c>
      <c r="F3243" s="2">
        <f ca="1">IF(D3243&lt;=$B$7,IF(E3243&gt;=$B$6,D3243,1),1)</f>
        <v>1</v>
      </c>
      <c r="G3243" s="2">
        <f ca="1">IF(D3243&gt;=$B$7,IF(E3243&gt;=$B$6,D3243,0),0)</f>
        <v>0.17548144774266627</v>
      </c>
    </row>
    <row r="3244" spans="1:7" x14ac:dyDescent="0.25">
      <c r="A3244" s="2">
        <f ca="1">_xlfn.BETA.INV(RAND(),Plan1!$B$4+Plan1!$B$9,Plan1!$B$5+Plan1!$B$8-Plan1!$B$9)</f>
        <v>9.9875576772402191E-2</v>
      </c>
      <c r="B3244">
        <f ca="1">_xlfn.BETA.DIST(A3244,Plan1!$B$12,Plan1!$B$13,FALSE)</f>
        <v>6.039467545894821</v>
      </c>
      <c r="D3244" s="2">
        <v>0.17549421581773128</v>
      </c>
      <c r="E3244">
        <v>5.5901633693706598</v>
      </c>
      <c r="F3244" s="2">
        <f ca="1">IF(D3244&lt;=$B$7,IF(E3244&gt;=$B$6,D3244,1),1)</f>
        <v>1</v>
      </c>
      <c r="G3244" s="2">
        <f ca="1">IF(D3244&gt;=$B$7,IF(E3244&gt;=$B$6,D3244,0),0)</f>
        <v>0.17549421581773128</v>
      </c>
    </row>
    <row r="3245" spans="1:7" x14ac:dyDescent="0.25">
      <c r="A3245" s="2">
        <f ca="1">_xlfn.BETA.INV(RAND(),Plan1!$B$4+Plan1!$B$9,Plan1!$B$5+Plan1!$B$8-Plan1!$B$9)</f>
        <v>0.16401150067082759</v>
      </c>
      <c r="B3245">
        <f ca="1">_xlfn.BETA.DIST(A3245,Plan1!$B$12,Plan1!$B$13,FALSE)</f>
        <v>6.2907098043129741</v>
      </c>
      <c r="D3245" s="2">
        <v>9.4669140850423897E-2</v>
      </c>
      <c r="E3245">
        <v>5.5898739516943863</v>
      </c>
      <c r="F3245" s="2">
        <f ca="1">IF(D3245&lt;=$B$7,IF(E3245&gt;=$B$6,D3245,1),1)</f>
        <v>9.4669140850423897E-2</v>
      </c>
      <c r="G3245" s="2">
        <f ca="1">IF(D3245&gt;=$B$7,IF(E3245&gt;=$B$6,D3245,0),0)</f>
        <v>0</v>
      </c>
    </row>
    <row r="3246" spans="1:7" x14ac:dyDescent="0.25">
      <c r="A3246" s="2">
        <f ca="1">_xlfn.BETA.INV(RAND(),Plan1!$B$4+Plan1!$B$9,Plan1!$B$5+Plan1!$B$8-Plan1!$B$9)</f>
        <v>0.18537920300476052</v>
      </c>
      <c r="B3246">
        <f ca="1">_xlfn.BETA.DIST(A3246,Plan1!$B$12,Plan1!$B$13,FALSE)</f>
        <v>4.9380385447429678</v>
      </c>
      <c r="D3246" s="2">
        <v>9.4667974139306554E-2</v>
      </c>
      <c r="E3246">
        <v>5.5897672232767173</v>
      </c>
      <c r="F3246" s="2">
        <f ca="1">IF(D3246&lt;=$B$7,IF(E3246&gt;=$B$6,D3246,1),1)</f>
        <v>9.4667974139306554E-2</v>
      </c>
      <c r="G3246" s="2">
        <f ca="1">IF(D3246&gt;=$B$7,IF(E3246&gt;=$B$6,D3246,0),0)</f>
        <v>0</v>
      </c>
    </row>
    <row r="3247" spans="1:7" x14ac:dyDescent="0.25">
      <c r="A3247" s="2">
        <f ca="1">_xlfn.BETA.INV(RAND(),Plan1!$B$4+Plan1!$B$9,Plan1!$B$5+Plan1!$B$8-Plan1!$B$9)</f>
        <v>0.12790252604152788</v>
      </c>
      <c r="B3247">
        <f ca="1">_xlfn.BETA.DIST(A3247,Plan1!$B$12,Plan1!$B$13,FALSE)</f>
        <v>7.3241915664362507</v>
      </c>
      <c r="D3247" s="2">
        <v>0.17551085265498922</v>
      </c>
      <c r="E3247">
        <v>5.5890907089037523</v>
      </c>
      <c r="F3247" s="2">
        <f ca="1">IF(D3247&lt;=$B$7,IF(E3247&gt;=$B$6,D3247,1),1)</f>
        <v>1</v>
      </c>
      <c r="G3247" s="2">
        <f ca="1">IF(D3247&gt;=$B$7,IF(E3247&gt;=$B$6,D3247,0),0)</f>
        <v>0.17551085265498922</v>
      </c>
    </row>
    <row r="3248" spans="1:7" x14ac:dyDescent="0.25">
      <c r="A3248" s="2">
        <f ca="1">_xlfn.BETA.INV(RAND(),Plan1!$B$4+Plan1!$B$9,Plan1!$B$5+Plan1!$B$8-Plan1!$B$9)</f>
        <v>9.2267314557524391E-2</v>
      </c>
      <c r="B3248">
        <f ca="1">_xlfn.BETA.DIST(A3248,Plan1!$B$12,Plan1!$B$13,FALSE)</f>
        <v>5.3650117743824746</v>
      </c>
      <c r="D3248" s="2">
        <v>9.46585123097822E-2</v>
      </c>
      <c r="E3248">
        <v>5.5889015810499121</v>
      </c>
      <c r="F3248" s="2">
        <f ca="1">IF(D3248&lt;=$B$7,IF(E3248&gt;=$B$6,D3248,1),1)</f>
        <v>9.46585123097822E-2</v>
      </c>
      <c r="G3248" s="2">
        <f ca="1">IF(D3248&gt;=$B$7,IF(E3248&gt;=$B$6,D3248,0),0)</f>
        <v>0</v>
      </c>
    </row>
    <row r="3249" spans="1:7" x14ac:dyDescent="0.25">
      <c r="A3249" s="2">
        <f ca="1">_xlfn.BETA.INV(RAND(),Plan1!$B$4+Plan1!$B$9,Plan1!$B$5+Plan1!$B$8-Plan1!$B$9)</f>
        <v>0.30356018968394749</v>
      </c>
      <c r="B3249">
        <f ca="1">_xlfn.BETA.DIST(A3249,Plan1!$B$12,Plan1!$B$13,FALSE)</f>
        <v>0.32968610520401287</v>
      </c>
      <c r="D3249" s="2">
        <v>9.4650375451530669E-2</v>
      </c>
      <c r="E3249">
        <v>5.5881570254035084</v>
      </c>
      <c r="F3249" s="2">
        <f ca="1">IF(D3249&lt;=$B$7,IF(E3249&gt;=$B$6,D3249,1),1)</f>
        <v>9.4650375451530669E-2</v>
      </c>
      <c r="G3249" s="2">
        <f ca="1">IF(D3249&gt;=$B$7,IF(E3249&gt;=$B$6,D3249,0),0)</f>
        <v>0</v>
      </c>
    </row>
    <row r="3250" spans="1:7" x14ac:dyDescent="0.25">
      <c r="A3250" s="2">
        <f ca="1">_xlfn.BETA.INV(RAND(),Plan1!$B$4+Plan1!$B$9,Plan1!$B$5+Plan1!$B$8-Plan1!$B$9)</f>
        <v>0.2247710605211104</v>
      </c>
      <c r="B3250">
        <f ca="1">_xlfn.BETA.DIST(A3250,Plan1!$B$12,Plan1!$B$13,FALSE)</f>
        <v>2.5212118927141716</v>
      </c>
      <c r="D3250" s="2">
        <v>9.4633425016646108E-2</v>
      </c>
      <c r="E3250">
        <v>5.5866055993363064</v>
      </c>
      <c r="F3250" s="2">
        <f ca="1">IF(D3250&lt;=$B$7,IF(E3250&gt;=$B$6,D3250,1),1)</f>
        <v>9.4633425016646108E-2</v>
      </c>
      <c r="G3250" s="2">
        <f ca="1">IF(D3250&gt;=$B$7,IF(E3250&gt;=$B$6,D3250,0),0)</f>
        <v>0</v>
      </c>
    </row>
    <row r="3251" spans="1:7" x14ac:dyDescent="0.25">
      <c r="A3251" s="2">
        <f ca="1">_xlfn.BETA.INV(RAND(),Plan1!$B$4+Plan1!$B$9,Plan1!$B$5+Plan1!$B$8-Plan1!$B$9)</f>
        <v>0.17019256533685889</v>
      </c>
      <c r="B3251">
        <f ca="1">_xlfn.BETA.DIST(A3251,Plan1!$B$12,Plan1!$B$13,FALSE)</f>
        <v>5.9247861343086354</v>
      </c>
      <c r="D3251" s="2">
        <v>9.4625944653292646E-2</v>
      </c>
      <c r="E3251">
        <v>5.5859207740090353</v>
      </c>
      <c r="F3251" s="2">
        <f ca="1">IF(D3251&lt;=$B$7,IF(E3251&gt;=$B$6,D3251,1),1)</f>
        <v>9.4625944653292646E-2</v>
      </c>
      <c r="G3251" s="2">
        <f ca="1">IF(D3251&gt;=$B$7,IF(E3251&gt;=$B$6,D3251,0),0)</f>
        <v>0</v>
      </c>
    </row>
    <row r="3252" spans="1:7" x14ac:dyDescent="0.25">
      <c r="A3252" s="2">
        <f ca="1">_xlfn.BETA.INV(RAND(),Plan1!$B$4+Plan1!$B$9,Plan1!$B$5+Plan1!$B$8-Plan1!$B$9)</f>
        <v>0.10585620234554734</v>
      </c>
      <c r="B3252">
        <f ca="1">_xlfn.BETA.DIST(A3252,Plan1!$B$12,Plan1!$B$13,FALSE)</f>
        <v>6.4825047899581225</v>
      </c>
      <c r="D3252" s="2">
        <v>9.4611678000149038E-2</v>
      </c>
      <c r="E3252">
        <v>5.5846143796684409</v>
      </c>
      <c r="F3252" s="2">
        <f ca="1">IF(D3252&lt;=$B$7,IF(E3252&gt;=$B$6,D3252,1),1)</f>
        <v>9.4611678000149038E-2</v>
      </c>
      <c r="G3252" s="2">
        <f ca="1">IF(D3252&gt;=$B$7,IF(E3252&gt;=$B$6,D3252,0),0)</f>
        <v>0</v>
      </c>
    </row>
    <row r="3253" spans="1:7" x14ac:dyDescent="0.25">
      <c r="A3253" s="2">
        <f ca="1">_xlfn.BETA.INV(RAND(),Plan1!$B$4+Plan1!$B$9,Plan1!$B$5+Plan1!$B$8-Plan1!$B$9)</f>
        <v>0.13850396144595972</v>
      </c>
      <c r="B3253">
        <f ca="1">_xlfn.BETA.DIST(A3253,Plan1!$B$12,Plan1!$B$13,FALSE)</f>
        <v>7.2842948474761897</v>
      </c>
      <c r="D3253" s="2">
        <v>0.17558127009570579</v>
      </c>
      <c r="E3253">
        <v>5.5845492128120036</v>
      </c>
      <c r="F3253" s="2">
        <f ca="1">IF(D3253&lt;=$B$7,IF(E3253&gt;=$B$6,D3253,1),1)</f>
        <v>1</v>
      </c>
      <c r="G3253" s="2">
        <f ca="1">IF(D3253&gt;=$B$7,IF(E3253&gt;=$B$6,D3253,0),0)</f>
        <v>0.17558127009570579</v>
      </c>
    </row>
    <row r="3254" spans="1:7" x14ac:dyDescent="0.25">
      <c r="A3254" s="2">
        <f ca="1">_xlfn.BETA.INV(RAND(),Plan1!$B$4+Plan1!$B$9,Plan1!$B$5+Plan1!$B$8-Plan1!$B$9)</f>
        <v>0.22250203216812092</v>
      </c>
      <c r="B3254">
        <f ca="1">_xlfn.BETA.DIST(A3254,Plan1!$B$12,Plan1!$B$13,FALSE)</f>
        <v>2.6391478325128124</v>
      </c>
      <c r="D3254" s="2">
        <v>0.17559506229309041</v>
      </c>
      <c r="E3254">
        <v>5.5836594489098239</v>
      </c>
      <c r="F3254" s="2">
        <f ca="1">IF(D3254&lt;=$B$7,IF(E3254&gt;=$B$6,D3254,1),1)</f>
        <v>1</v>
      </c>
      <c r="G3254" s="2">
        <f ca="1">IF(D3254&gt;=$B$7,IF(E3254&gt;=$B$6,D3254,0),0)</f>
        <v>0.17559506229309041</v>
      </c>
    </row>
    <row r="3255" spans="1:7" x14ac:dyDescent="0.25">
      <c r="A3255" s="2">
        <f ca="1">_xlfn.BETA.INV(RAND(),Plan1!$B$4+Plan1!$B$9,Plan1!$B$5+Plan1!$B$8-Plan1!$B$9)</f>
        <v>0.12958092729011522</v>
      </c>
      <c r="B3255">
        <f ca="1">_xlfn.BETA.DIST(A3255,Plan1!$B$12,Plan1!$B$13,FALSE)</f>
        <v>7.3360236085424919</v>
      </c>
      <c r="D3255" s="2">
        <v>0.17561821788383392</v>
      </c>
      <c r="E3255">
        <v>5.5821654482711303</v>
      </c>
      <c r="F3255" s="2">
        <f ca="1">IF(D3255&lt;=$B$7,IF(E3255&gt;=$B$6,D3255,1),1)</f>
        <v>1</v>
      </c>
      <c r="G3255" s="2">
        <f ca="1">IF(D3255&gt;=$B$7,IF(E3255&gt;=$B$6,D3255,0),0)</f>
        <v>0.17561821788383392</v>
      </c>
    </row>
    <row r="3256" spans="1:7" x14ac:dyDescent="0.25">
      <c r="A3256" s="2">
        <f ca="1">_xlfn.BETA.INV(RAND(),Plan1!$B$4+Plan1!$B$9,Plan1!$B$5+Plan1!$B$8-Plan1!$B$9)</f>
        <v>0.14252709908012753</v>
      </c>
      <c r="B3256">
        <f ca="1">_xlfn.BETA.DIST(A3256,Plan1!$B$12,Plan1!$B$13,FALSE)</f>
        <v>7.2024242001057841</v>
      </c>
      <c r="D3256" s="2">
        <v>0.17562549844979514</v>
      </c>
      <c r="E3256">
        <v>5.5816956578646</v>
      </c>
      <c r="F3256" s="2">
        <f ca="1">IF(D3256&lt;=$B$7,IF(E3256&gt;=$B$6,D3256,1),1)</f>
        <v>1</v>
      </c>
      <c r="G3256" s="2">
        <f ca="1">IF(D3256&gt;=$B$7,IF(E3256&gt;=$B$6,D3256,0),0)</f>
        <v>0.17562549844979514</v>
      </c>
    </row>
    <row r="3257" spans="1:7" x14ac:dyDescent="0.25">
      <c r="A3257" s="2">
        <f ca="1">_xlfn.BETA.INV(RAND(),Plan1!$B$4+Plan1!$B$9,Plan1!$B$5+Plan1!$B$8-Plan1!$B$9)</f>
        <v>0.12309876770777632</v>
      </c>
      <c r="B3257">
        <f ca="1">_xlfn.BETA.DIST(A3257,Plan1!$B$12,Plan1!$B$13,FALSE)</f>
        <v>7.2503525290324804</v>
      </c>
      <c r="D3257" s="2">
        <v>0.17563206111543905</v>
      </c>
      <c r="E3257">
        <v>5.5812721716214471</v>
      </c>
      <c r="F3257" s="2">
        <f ca="1">IF(D3257&lt;=$B$7,IF(E3257&gt;=$B$6,D3257,1),1)</f>
        <v>1</v>
      </c>
      <c r="G3257" s="2">
        <f ca="1">IF(D3257&gt;=$B$7,IF(E3257&gt;=$B$6,D3257,0),0)</f>
        <v>0.17563206111543905</v>
      </c>
    </row>
    <row r="3258" spans="1:7" x14ac:dyDescent="0.25">
      <c r="A3258" s="2">
        <f ca="1">_xlfn.BETA.INV(RAND(),Plan1!$B$4+Plan1!$B$9,Plan1!$B$5+Plan1!$B$8-Plan1!$B$9)</f>
        <v>0.12019234579102168</v>
      </c>
      <c r="B3258">
        <f ca="1">_xlfn.BETA.DIST(A3258,Plan1!$B$12,Plan1!$B$13,FALSE)</f>
        <v>7.1762488025004005</v>
      </c>
      <c r="D3258" s="2">
        <v>9.4551132047322059E-2</v>
      </c>
      <c r="E3258">
        <v>5.5790660299023296</v>
      </c>
      <c r="F3258" s="2">
        <f ca="1">IF(D3258&lt;=$B$7,IF(E3258&gt;=$B$6,D3258,1),1)</f>
        <v>9.4551132047322059E-2</v>
      </c>
      <c r="G3258" s="2">
        <f ca="1">IF(D3258&gt;=$B$7,IF(E3258&gt;=$B$6,D3258,0),0)</f>
        <v>0</v>
      </c>
    </row>
    <row r="3259" spans="1:7" x14ac:dyDescent="0.25">
      <c r="A3259" s="2">
        <f ca="1">_xlfn.BETA.INV(RAND(),Plan1!$B$4+Plan1!$B$9,Plan1!$B$5+Plan1!$B$8-Plan1!$B$9)</f>
        <v>0.14366900042979197</v>
      </c>
      <c r="B3259">
        <f ca="1">_xlfn.BETA.DIST(A3259,Plan1!$B$12,Plan1!$B$13,FALSE)</f>
        <v>7.1731261987447628</v>
      </c>
      <c r="D3259" s="2">
        <v>9.4548105289599255E-2</v>
      </c>
      <c r="E3259">
        <v>5.5787884849355711</v>
      </c>
      <c r="F3259" s="2">
        <f ca="1">IF(D3259&lt;=$B$7,IF(E3259&gt;=$B$6,D3259,1),1)</f>
        <v>9.4548105289599255E-2</v>
      </c>
      <c r="G3259" s="2">
        <f ca="1">IF(D3259&gt;=$B$7,IF(E3259&gt;=$B$6,D3259,0),0)</f>
        <v>0</v>
      </c>
    </row>
    <row r="3260" spans="1:7" x14ac:dyDescent="0.25">
      <c r="A3260" s="2">
        <f ca="1">_xlfn.BETA.INV(RAND(),Plan1!$B$4+Plan1!$B$9,Plan1!$B$5+Plan1!$B$8-Plan1!$B$9)</f>
        <v>0.21955687587434314</v>
      </c>
      <c r="B3260">
        <f ca="1">_xlfn.BETA.DIST(A3260,Plan1!$B$12,Plan1!$B$13,FALSE)</f>
        <v>2.7971444489650548</v>
      </c>
      <c r="D3260" s="2">
        <v>9.4538083410824703E-2</v>
      </c>
      <c r="E3260">
        <v>5.5778693873698453</v>
      </c>
      <c r="F3260" s="2">
        <f ca="1">IF(D3260&lt;=$B$7,IF(E3260&gt;=$B$6,D3260,1),1)</f>
        <v>9.4538083410824703E-2</v>
      </c>
      <c r="G3260" s="2">
        <f ca="1">IF(D3260&gt;=$B$7,IF(E3260&gt;=$B$6,D3260,0),0)</f>
        <v>0</v>
      </c>
    </row>
    <row r="3261" spans="1:7" x14ac:dyDescent="0.25">
      <c r="A3261" s="2">
        <f ca="1">_xlfn.BETA.INV(RAND(),Plan1!$B$4+Plan1!$B$9,Plan1!$B$5+Plan1!$B$8-Plan1!$B$9)</f>
        <v>0.18869366146801514</v>
      </c>
      <c r="B3261">
        <f ca="1">_xlfn.BETA.DIST(A3261,Plan1!$B$12,Plan1!$B$13,FALSE)</f>
        <v>4.7163429818625913</v>
      </c>
      <c r="D3261" s="2">
        <v>0.17569481618006311</v>
      </c>
      <c r="E3261">
        <v>5.5772216792165983</v>
      </c>
      <c r="F3261" s="2">
        <f ca="1">IF(D3261&lt;=$B$7,IF(E3261&gt;=$B$6,D3261,1),1)</f>
        <v>1</v>
      </c>
      <c r="G3261" s="2">
        <f ca="1">IF(D3261&gt;=$B$7,IF(E3261&gt;=$B$6,D3261,0),0)</f>
        <v>0.17569481618006311</v>
      </c>
    </row>
    <row r="3262" spans="1:7" x14ac:dyDescent="0.25">
      <c r="A3262" s="2">
        <f ca="1">_xlfn.BETA.INV(RAND(),Plan1!$B$4+Plan1!$B$9,Plan1!$B$5+Plan1!$B$8-Plan1!$B$9)</f>
        <v>0.10037074458983307</v>
      </c>
      <c r="B3262">
        <f ca="1">_xlfn.BETA.DIST(A3262,Plan1!$B$12,Plan1!$B$13,FALSE)</f>
        <v>6.0792735133330478</v>
      </c>
      <c r="D3262" s="2">
        <v>0.1757140665232938</v>
      </c>
      <c r="E3262">
        <v>5.5759788385171074</v>
      </c>
      <c r="F3262" s="2">
        <f ca="1">IF(D3262&lt;=$B$7,IF(E3262&gt;=$B$6,D3262,1),1)</f>
        <v>1</v>
      </c>
      <c r="G3262" s="2">
        <f ca="1">IF(D3262&gt;=$B$7,IF(E3262&gt;=$B$6,D3262,0),0)</f>
        <v>0.1757140665232938</v>
      </c>
    </row>
    <row r="3263" spans="1:7" x14ac:dyDescent="0.25">
      <c r="A3263" s="2">
        <f ca="1">_xlfn.BETA.INV(RAND(),Plan1!$B$4+Plan1!$B$9,Plan1!$B$5+Plan1!$B$8-Plan1!$B$9)</f>
        <v>0.14626404439766705</v>
      </c>
      <c r="B3263">
        <f ca="1">_xlfn.BETA.DIST(A3263,Plan1!$B$12,Plan1!$B$13,FALSE)</f>
        <v>7.0971489951770881</v>
      </c>
      <c r="D3263" s="2">
        <v>9.4486725398687257E-2</v>
      </c>
      <c r="E3263">
        <v>5.5731564962688971</v>
      </c>
      <c r="F3263" s="2">
        <f ca="1">IF(D3263&lt;=$B$7,IF(E3263&gt;=$B$6,D3263,1),1)</f>
        <v>9.4486725398687257E-2</v>
      </c>
      <c r="G3263" s="2">
        <f ca="1">IF(D3263&gt;=$B$7,IF(E3263&gt;=$B$6,D3263,0),0)</f>
        <v>0</v>
      </c>
    </row>
    <row r="3264" spans="1:7" x14ac:dyDescent="0.25">
      <c r="A3264" s="2">
        <f ca="1">_xlfn.BETA.INV(RAND(),Plan1!$B$4+Plan1!$B$9,Plan1!$B$5+Plan1!$B$8-Plan1!$B$9)</f>
        <v>0.1550761349843689</v>
      </c>
      <c r="B3264">
        <f ca="1">_xlfn.BETA.DIST(A3264,Plan1!$B$12,Plan1!$B$13,FALSE)</f>
        <v>6.7518537561843592</v>
      </c>
      <c r="D3264" s="2">
        <v>0.17575945188320108</v>
      </c>
      <c r="E3264">
        <v>5.5730480442670816</v>
      </c>
      <c r="F3264" s="2">
        <f ca="1">IF(D3264&lt;=$B$7,IF(E3264&gt;=$B$6,D3264,1),1)</f>
        <v>1</v>
      </c>
      <c r="G3264" s="2">
        <f ca="1">IF(D3264&gt;=$B$7,IF(E3264&gt;=$B$6,D3264,0),0)</f>
        <v>0.17575945188320108</v>
      </c>
    </row>
    <row r="3265" spans="1:7" x14ac:dyDescent="0.25">
      <c r="A3265" s="2">
        <f ca="1">_xlfn.BETA.INV(RAND(),Plan1!$B$4+Plan1!$B$9,Plan1!$B$5+Plan1!$B$8-Plan1!$B$9)</f>
        <v>0.15768309401343206</v>
      </c>
      <c r="B3265">
        <f ca="1">_xlfn.BETA.DIST(A3265,Plan1!$B$12,Plan1!$B$13,FALSE)</f>
        <v>6.6272886039918033</v>
      </c>
      <c r="D3265" s="2">
        <v>0.17577559907670171</v>
      </c>
      <c r="E3265">
        <v>5.5720051159485422</v>
      </c>
      <c r="F3265" s="2">
        <f ca="1">IF(D3265&lt;=$B$7,IF(E3265&gt;=$B$6,D3265,1),1)</f>
        <v>1</v>
      </c>
      <c r="G3265" s="2">
        <f ca="1">IF(D3265&gt;=$B$7,IF(E3265&gt;=$B$6,D3265,0),0)</f>
        <v>0.17577559907670171</v>
      </c>
    </row>
    <row r="3266" spans="1:7" x14ac:dyDescent="0.25">
      <c r="A3266" s="2">
        <f ca="1">_xlfn.BETA.INV(RAND(),Plan1!$B$4+Plan1!$B$9,Plan1!$B$5+Plan1!$B$8-Plan1!$B$9)</f>
        <v>0.13733222894162375</v>
      </c>
      <c r="B3266">
        <f ca="1">_xlfn.BETA.DIST(A3266,Plan1!$B$12,Plan1!$B$13,FALSE)</f>
        <v>7.3016061901713121</v>
      </c>
      <c r="D3266" s="2">
        <v>9.4467289924367176E-2</v>
      </c>
      <c r="E3266">
        <v>5.5713717296346745</v>
      </c>
      <c r="F3266" s="2">
        <f ca="1">IF(D3266&lt;=$B$7,IF(E3266&gt;=$B$6,D3266,1),1)</f>
        <v>9.4467289924367176E-2</v>
      </c>
      <c r="G3266" s="2">
        <f ca="1">IF(D3266&gt;=$B$7,IF(E3266&gt;=$B$6,D3266,0),0)</f>
        <v>0</v>
      </c>
    </row>
    <row r="3267" spans="1:7" x14ac:dyDescent="0.25">
      <c r="A3267" s="2">
        <f ca="1">_xlfn.BETA.INV(RAND(),Plan1!$B$4+Plan1!$B$9,Plan1!$B$5+Plan1!$B$8-Plan1!$B$9)</f>
        <v>0.12893646229138647</v>
      </c>
      <c r="B3267">
        <f ca="1">_xlfn.BETA.DIST(A3267,Plan1!$B$12,Plan1!$B$13,FALSE)</f>
        <v>7.3323205222541636</v>
      </c>
      <c r="D3267" s="2">
        <v>9.446478437291618E-2</v>
      </c>
      <c r="E3267">
        <v>5.5711415935825404</v>
      </c>
      <c r="F3267" s="2">
        <f ca="1">IF(D3267&lt;=$B$7,IF(E3267&gt;=$B$6,D3267,1),1)</f>
        <v>9.446478437291618E-2</v>
      </c>
      <c r="G3267" s="2">
        <f ca="1">IF(D3267&gt;=$B$7,IF(E3267&gt;=$B$6,D3267,0),0)</f>
        <v>0</v>
      </c>
    </row>
    <row r="3268" spans="1:7" x14ac:dyDescent="0.25">
      <c r="A3268" s="2">
        <f ca="1">_xlfn.BETA.INV(RAND(),Plan1!$B$4+Plan1!$B$9,Plan1!$B$5+Plan1!$B$8-Plan1!$B$9)</f>
        <v>0.27955894589080921</v>
      </c>
      <c r="B3268">
        <f ca="1">_xlfn.BETA.DIST(A3268,Plan1!$B$12,Plan1!$B$13,FALSE)</f>
        <v>0.66808860383580637</v>
      </c>
      <c r="D3268" s="2">
        <v>0.17579855508927367</v>
      </c>
      <c r="E3268">
        <v>5.5705222238994185</v>
      </c>
      <c r="F3268" s="2">
        <f ca="1">IF(D3268&lt;=$B$7,IF(E3268&gt;=$B$6,D3268,1),1)</f>
        <v>1</v>
      </c>
      <c r="G3268" s="2">
        <f ca="1">IF(D3268&gt;=$B$7,IF(E3268&gt;=$B$6,D3268,0),0)</f>
        <v>0.17579855508927367</v>
      </c>
    </row>
    <row r="3269" spans="1:7" x14ac:dyDescent="0.25">
      <c r="A3269" s="2">
        <f ca="1">_xlfn.BETA.INV(RAND(),Plan1!$B$4+Plan1!$B$9,Plan1!$B$5+Plan1!$B$8-Plan1!$B$9)</f>
        <v>0.14759361785237546</v>
      </c>
      <c r="B3269">
        <f ca="1">_xlfn.BETA.DIST(A3269,Plan1!$B$12,Plan1!$B$13,FALSE)</f>
        <v>7.0533737188788592</v>
      </c>
      <c r="D3269" s="2">
        <v>9.4443752308186815E-2</v>
      </c>
      <c r="E3269">
        <v>5.5692093355778951</v>
      </c>
      <c r="F3269" s="2">
        <f ca="1">IF(D3269&lt;=$B$7,IF(E3269&gt;=$B$6,D3269,1),1)</f>
        <v>9.4443752308186815E-2</v>
      </c>
      <c r="G3269" s="2">
        <f ca="1">IF(D3269&gt;=$B$7,IF(E3269&gt;=$B$6,D3269,0),0)</f>
        <v>0</v>
      </c>
    </row>
    <row r="3270" spans="1:7" x14ac:dyDescent="0.25">
      <c r="A3270" s="2">
        <f ca="1">_xlfn.BETA.INV(RAND(),Plan1!$B$4+Plan1!$B$9,Plan1!$B$5+Plan1!$B$8-Plan1!$B$9)</f>
        <v>0.17143249109679315</v>
      </c>
      <c r="B3270">
        <f ca="1">_xlfn.BETA.DIST(A3270,Plan1!$B$12,Plan1!$B$13,FALSE)</f>
        <v>5.847961333063278</v>
      </c>
      <c r="D3270" s="2">
        <v>9.4443000909110134E-2</v>
      </c>
      <c r="E3270">
        <v>5.5691402880570458</v>
      </c>
      <c r="F3270" s="2">
        <f ca="1">IF(D3270&lt;=$B$7,IF(E3270&gt;=$B$6,D3270,1),1)</f>
        <v>9.4443000909110134E-2</v>
      </c>
      <c r="G3270" s="2">
        <f ca="1">IF(D3270&gt;=$B$7,IF(E3270&gt;=$B$6,D3270,0),0)</f>
        <v>0</v>
      </c>
    </row>
    <row r="3271" spans="1:7" x14ac:dyDescent="0.25">
      <c r="A3271" s="2">
        <f ca="1">_xlfn.BETA.INV(RAND(),Plan1!$B$4+Plan1!$B$9,Plan1!$B$5+Plan1!$B$8-Plan1!$B$9)</f>
        <v>0.12334863333758893</v>
      </c>
      <c r="B3271">
        <f ca="1">_xlfn.BETA.DIST(A3271,Plan1!$B$12,Plan1!$B$13,FALSE)</f>
        <v>7.2556783547899588</v>
      </c>
      <c r="D3271" s="2">
        <v>0.17582004664799855</v>
      </c>
      <c r="E3271">
        <v>5.5691337294613064</v>
      </c>
      <c r="F3271" s="2">
        <f ca="1">IF(D3271&lt;=$B$7,IF(E3271&gt;=$B$6,D3271,1),1)</f>
        <v>1</v>
      </c>
      <c r="G3271" s="2">
        <f ca="1">IF(D3271&gt;=$B$7,IF(E3271&gt;=$B$6,D3271,0),0)</f>
        <v>0.17582004664799855</v>
      </c>
    </row>
    <row r="3272" spans="1:7" x14ac:dyDescent="0.25">
      <c r="A3272" s="2">
        <f ca="1">_xlfn.BETA.INV(RAND(),Plan1!$B$4+Plan1!$B$9,Plan1!$B$5+Plan1!$B$8-Plan1!$B$9)</f>
        <v>0.19431972476191517</v>
      </c>
      <c r="B3272">
        <f ca="1">_xlfn.BETA.DIST(A3272,Plan1!$B$12,Plan1!$B$13,FALSE)</f>
        <v>4.3418289573444371</v>
      </c>
      <c r="D3272" s="2">
        <v>9.440848690425184E-2</v>
      </c>
      <c r="E3272">
        <v>5.5659676160736922</v>
      </c>
      <c r="F3272" s="2">
        <f ca="1">IF(D3272&lt;=$B$7,IF(E3272&gt;=$B$6,D3272,1),1)</f>
        <v>9.440848690425184E-2</v>
      </c>
      <c r="G3272" s="2">
        <f ca="1">IF(D3272&gt;=$B$7,IF(E3272&gt;=$B$6,D3272,0),0)</f>
        <v>0</v>
      </c>
    </row>
    <row r="3273" spans="1:7" x14ac:dyDescent="0.25">
      <c r="A3273" s="2">
        <f ca="1">_xlfn.BETA.INV(RAND(),Plan1!$B$4+Plan1!$B$9,Plan1!$B$5+Plan1!$B$8-Plan1!$B$9)</f>
        <v>0.12222951954270127</v>
      </c>
      <c r="B3273">
        <f ca="1">_xlfn.BETA.DIST(A3273,Plan1!$B$12,Plan1!$B$13,FALSE)</f>
        <v>7.2305398217569534</v>
      </c>
      <c r="D3273" s="2">
        <v>9.4388426232677375E-2</v>
      </c>
      <c r="E3273">
        <v>5.5641225546718598</v>
      </c>
      <c r="F3273" s="2">
        <f ca="1">IF(D3273&lt;=$B$7,IF(E3273&gt;=$B$6,D3273,1),1)</f>
        <v>9.4388426232677375E-2</v>
      </c>
      <c r="G3273" s="2">
        <f ca="1">IF(D3273&gt;=$B$7,IF(E3273&gt;=$B$6,D3273,0),0)</f>
        <v>0</v>
      </c>
    </row>
    <row r="3274" spans="1:7" x14ac:dyDescent="0.25">
      <c r="A3274" s="2">
        <f ca="1">_xlfn.BETA.INV(RAND(),Plan1!$B$4+Plan1!$B$9,Plan1!$B$5+Plan1!$B$8-Plan1!$B$9)</f>
        <v>0.20064088473027331</v>
      </c>
      <c r="B3274">
        <f ca="1">_xlfn.BETA.DIST(A3274,Plan1!$B$12,Plan1!$B$13,FALSE)</f>
        <v>3.9291540838776227</v>
      </c>
      <c r="D3274" s="2">
        <v>9.4386947218295977E-2</v>
      </c>
      <c r="E3274">
        <v>5.5639864946272448</v>
      </c>
      <c r="F3274" s="2">
        <f ca="1">IF(D3274&lt;=$B$7,IF(E3274&gt;=$B$6,D3274,1),1)</f>
        <v>9.4386947218295977E-2</v>
      </c>
      <c r="G3274" s="2">
        <f ca="1">IF(D3274&gt;=$B$7,IF(E3274&gt;=$B$6,D3274,0),0)</f>
        <v>0</v>
      </c>
    </row>
    <row r="3275" spans="1:7" x14ac:dyDescent="0.25">
      <c r="A3275" s="2">
        <f ca="1">_xlfn.BETA.INV(RAND(),Plan1!$B$4+Plan1!$B$9,Plan1!$B$5+Plan1!$B$8-Plan1!$B$9)</f>
        <v>0.16162583272574549</v>
      </c>
      <c r="B3275">
        <f ca="1">_xlfn.BETA.DIST(A3275,Plan1!$B$12,Plan1!$B$13,FALSE)</f>
        <v>6.4227693241935251</v>
      </c>
      <c r="D3275" s="2">
        <v>0.17591729560171088</v>
      </c>
      <c r="E3275">
        <v>5.5628483857418489</v>
      </c>
      <c r="F3275" s="2">
        <f ca="1">IF(D3275&lt;=$B$7,IF(E3275&gt;=$B$6,D3275,1),1)</f>
        <v>1</v>
      </c>
      <c r="G3275" s="2">
        <f ca="1">IF(D3275&gt;=$B$7,IF(E3275&gt;=$B$6,D3275,0),0)</f>
        <v>0.17591729560171088</v>
      </c>
    </row>
    <row r="3276" spans="1:7" x14ac:dyDescent="0.25">
      <c r="A3276" s="2">
        <f ca="1">_xlfn.BETA.INV(RAND(),Plan1!$B$4+Plan1!$B$9,Plan1!$B$5+Plan1!$B$8-Plan1!$B$9)</f>
        <v>4.7836241924526908E-2</v>
      </c>
      <c r="B3276">
        <f ca="1">_xlfn.BETA.DIST(A3276,Plan1!$B$12,Plan1!$B$13,FALSE)</f>
        <v>0.9727198172758259</v>
      </c>
      <c r="D3276" s="2">
        <v>9.4373018236826881E-2</v>
      </c>
      <c r="E3276">
        <v>5.5627049198507503</v>
      </c>
      <c r="F3276" s="2">
        <f ca="1">IF(D3276&lt;=$B$7,IF(E3276&gt;=$B$6,D3276,1),1)</f>
        <v>9.4373018236826881E-2</v>
      </c>
      <c r="G3276" s="2">
        <f ca="1">IF(D3276&gt;=$B$7,IF(E3276&gt;=$B$6,D3276,0),0)</f>
        <v>0</v>
      </c>
    </row>
    <row r="3277" spans="1:7" x14ac:dyDescent="0.25">
      <c r="A3277" s="2">
        <f ca="1">_xlfn.BETA.INV(RAND(),Plan1!$B$4+Plan1!$B$9,Plan1!$B$5+Plan1!$B$8-Plan1!$B$9)</f>
        <v>7.3927904576688019E-2</v>
      </c>
      <c r="B3277">
        <f ca="1">_xlfn.BETA.DIST(A3277,Plan1!$B$12,Plan1!$B$13,FALSE)</f>
        <v>3.4279814751495037</v>
      </c>
      <c r="D3277" s="2">
        <v>0.17594337362774781</v>
      </c>
      <c r="E3277">
        <v>5.5611622510736503</v>
      </c>
      <c r="F3277" s="2">
        <f ca="1">IF(D3277&lt;=$B$7,IF(E3277&gt;=$B$6,D3277,1),1)</f>
        <v>1</v>
      </c>
      <c r="G3277" s="2">
        <f ca="1">IF(D3277&gt;=$B$7,IF(E3277&gt;=$B$6,D3277,0),0)</f>
        <v>0.17594337362774781</v>
      </c>
    </row>
    <row r="3278" spans="1:7" x14ac:dyDescent="0.25">
      <c r="A3278" s="2">
        <f ca="1">_xlfn.BETA.INV(RAND(),Plan1!$B$4+Plan1!$B$9,Plan1!$B$5+Plan1!$B$8-Plan1!$B$9)</f>
        <v>0.12385626182571094</v>
      </c>
      <c r="B3278">
        <f ca="1">_xlfn.BETA.DIST(A3278,Plan1!$B$12,Plan1!$B$13,FALSE)</f>
        <v>7.2659919214277426</v>
      </c>
      <c r="D3278" s="2">
        <v>0.17594421551672956</v>
      </c>
      <c r="E3278">
        <v>5.5611078120829713</v>
      </c>
      <c r="F3278" s="2">
        <f ca="1">IF(D3278&lt;=$B$7,IF(E3278&gt;=$B$6,D3278,1),1)</f>
        <v>1</v>
      </c>
      <c r="G3278" s="2">
        <f ca="1">IF(D3278&gt;=$B$7,IF(E3278&gt;=$B$6,D3278,0),0)</f>
        <v>0.17594421551672956</v>
      </c>
    </row>
    <row r="3279" spans="1:7" x14ac:dyDescent="0.25">
      <c r="A3279" s="2">
        <f ca="1">_xlfn.BETA.INV(RAND(),Plan1!$B$4+Plan1!$B$9,Plan1!$B$5+Plan1!$B$8-Plan1!$B$9)</f>
        <v>0.13577967234619767</v>
      </c>
      <c r="B3279">
        <f ca="1">_xlfn.BETA.DIST(A3279,Plan1!$B$12,Plan1!$B$13,FALSE)</f>
        <v>7.3198077777627937</v>
      </c>
      <c r="D3279" s="2">
        <v>0.17595431644731641</v>
      </c>
      <c r="E3279">
        <v>5.5604546335111094</v>
      </c>
      <c r="F3279" s="2">
        <f ca="1">IF(D3279&lt;=$B$7,IF(E3279&gt;=$B$6,D3279,1),1)</f>
        <v>1</v>
      </c>
      <c r="G3279" s="2">
        <f ca="1">IF(D3279&gt;=$B$7,IF(E3279&gt;=$B$6,D3279,0),0)</f>
        <v>0.17595431644731641</v>
      </c>
    </row>
    <row r="3280" spans="1:7" x14ac:dyDescent="0.25">
      <c r="A3280" s="2">
        <f ca="1">_xlfn.BETA.INV(RAND(),Plan1!$B$4+Plan1!$B$9,Plan1!$B$5+Plan1!$B$8-Plan1!$B$9)</f>
        <v>5.3983075485344222E-2</v>
      </c>
      <c r="B3280">
        <f ca="1">_xlfn.BETA.DIST(A3280,Plan1!$B$12,Plan1!$B$13,FALSE)</f>
        <v>1.4377062547181001</v>
      </c>
      <c r="D3280" s="2">
        <v>0.1759581734920056</v>
      </c>
      <c r="E3280">
        <v>5.5602052057878719</v>
      </c>
      <c r="F3280" s="2">
        <f ca="1">IF(D3280&lt;=$B$7,IF(E3280&gt;=$B$6,D3280,1),1)</f>
        <v>1</v>
      </c>
      <c r="G3280" s="2">
        <f ca="1">IF(D3280&gt;=$B$7,IF(E3280&gt;=$B$6,D3280,0),0)</f>
        <v>0.1759581734920056</v>
      </c>
    </row>
    <row r="3281" spans="1:7" x14ac:dyDescent="0.25">
      <c r="A3281" s="2">
        <f ca="1">_xlfn.BETA.INV(RAND(),Plan1!$B$4+Plan1!$B$9,Plan1!$B$5+Plan1!$B$8-Plan1!$B$9)</f>
        <v>0.1392630774606271</v>
      </c>
      <c r="B3281">
        <f ca="1">_xlfn.BETA.DIST(A3281,Plan1!$B$12,Plan1!$B$13,FALSE)</f>
        <v>7.2714726456305101</v>
      </c>
      <c r="D3281" s="2">
        <v>9.4313061864953876E-2</v>
      </c>
      <c r="E3281">
        <v>5.5571844280770826</v>
      </c>
      <c r="F3281" s="2">
        <f ca="1">IF(D3281&lt;=$B$7,IF(E3281&gt;=$B$6,D3281,1),1)</f>
        <v>9.4313061864953876E-2</v>
      </c>
      <c r="G3281" s="2">
        <f ca="1">IF(D3281&gt;=$B$7,IF(E3281&gt;=$B$6,D3281,0),0)</f>
        <v>0</v>
      </c>
    </row>
    <row r="3282" spans="1:7" x14ac:dyDescent="0.25">
      <c r="A3282" s="2">
        <f ca="1">_xlfn.BETA.INV(RAND(),Plan1!$B$4+Plan1!$B$9,Plan1!$B$5+Plan1!$B$8-Plan1!$B$9)</f>
        <v>0.10844325438181554</v>
      </c>
      <c r="B3282">
        <f ca="1">_xlfn.BETA.DIST(A3282,Plan1!$B$12,Plan1!$B$13,FALSE)</f>
        <v>6.6473345138648883</v>
      </c>
      <c r="D3282" s="2">
        <v>0.17602745034107847</v>
      </c>
      <c r="E3282">
        <v>5.5557241525623535</v>
      </c>
      <c r="F3282" s="2">
        <f ca="1">IF(D3282&lt;=$B$7,IF(E3282&gt;=$B$6,D3282,1),1)</f>
        <v>1</v>
      </c>
      <c r="G3282" s="2">
        <f ca="1">IF(D3282&gt;=$B$7,IF(E3282&gt;=$B$6,D3282,0),0)</f>
        <v>0.17602745034107847</v>
      </c>
    </row>
    <row r="3283" spans="1:7" x14ac:dyDescent="0.25">
      <c r="A3283" s="2">
        <f ca="1">_xlfn.BETA.INV(RAND(),Plan1!$B$4+Plan1!$B$9,Plan1!$B$5+Plan1!$B$8-Plan1!$B$9)</f>
        <v>0.17677112174403575</v>
      </c>
      <c r="B3283">
        <f ca="1">_xlfn.BETA.DIST(A3283,Plan1!$B$12,Plan1!$B$13,FALSE)</f>
        <v>5.5074989849682616</v>
      </c>
      <c r="D3283" s="2">
        <v>0.17603434167262355</v>
      </c>
      <c r="E3283">
        <v>5.5552782900436588</v>
      </c>
      <c r="F3283" s="2">
        <f ca="1">IF(D3283&lt;=$B$7,IF(E3283&gt;=$B$6,D3283,1),1)</f>
        <v>1</v>
      </c>
      <c r="G3283" s="2">
        <f ca="1">IF(D3283&gt;=$B$7,IF(E3283&gt;=$B$6,D3283,0),0)</f>
        <v>0.17603434167262355</v>
      </c>
    </row>
    <row r="3284" spans="1:7" x14ac:dyDescent="0.25">
      <c r="A3284" s="2">
        <f ca="1">_xlfn.BETA.INV(RAND(),Plan1!$B$4+Plan1!$B$9,Plan1!$B$5+Plan1!$B$8-Plan1!$B$9)</f>
        <v>0.12667726859306724</v>
      </c>
      <c r="B3284">
        <f ca="1">_xlfn.BETA.DIST(A3284,Plan1!$B$12,Plan1!$B$13,FALSE)</f>
        <v>7.3110343090587779</v>
      </c>
      <c r="D3284" s="2">
        <v>0.17605484627431867</v>
      </c>
      <c r="E3284">
        <v>5.5539515461468776</v>
      </c>
      <c r="F3284" s="2">
        <f ca="1">IF(D3284&lt;=$B$7,IF(E3284&gt;=$B$6,D3284,1),1)</f>
        <v>1</v>
      </c>
      <c r="G3284" s="2">
        <f ca="1">IF(D3284&gt;=$B$7,IF(E3284&gt;=$B$6,D3284,0),0)</f>
        <v>0.17605484627431867</v>
      </c>
    </row>
    <row r="3285" spans="1:7" x14ac:dyDescent="0.25">
      <c r="A3285" s="2">
        <f ca="1">_xlfn.BETA.INV(RAND(),Plan1!$B$4+Plan1!$B$9,Plan1!$B$5+Plan1!$B$8-Plan1!$B$9)</f>
        <v>0.20293001988411785</v>
      </c>
      <c r="B3285">
        <f ca="1">_xlfn.BETA.DIST(A3285,Plan1!$B$12,Plan1!$B$13,FALSE)</f>
        <v>3.7829671698674026</v>
      </c>
      <c r="D3285" s="2">
        <v>0.17606863938465356</v>
      </c>
      <c r="E3285">
        <v>5.553058969746882</v>
      </c>
      <c r="F3285" s="2">
        <f ca="1">IF(D3285&lt;=$B$7,IF(E3285&gt;=$B$6,D3285,1),1)</f>
        <v>1</v>
      </c>
      <c r="G3285" s="2">
        <f ca="1">IF(D3285&gt;=$B$7,IF(E3285&gt;=$B$6,D3285,0),0)</f>
        <v>0.17606863938465356</v>
      </c>
    </row>
    <row r="3286" spans="1:7" x14ac:dyDescent="0.25">
      <c r="A3286" s="2">
        <f ca="1">_xlfn.BETA.INV(RAND(),Plan1!$B$4+Plan1!$B$9,Plan1!$B$5+Plan1!$B$8-Plan1!$B$9)</f>
        <v>0.16831153855499326</v>
      </c>
      <c r="B3286">
        <f ca="1">_xlfn.BETA.DIST(A3286,Plan1!$B$12,Plan1!$B$13,FALSE)</f>
        <v>6.0393459883122738</v>
      </c>
      <c r="D3286" s="2">
        <v>0.17609564160701519</v>
      </c>
      <c r="E3286">
        <v>5.5513113820049611</v>
      </c>
      <c r="F3286" s="2">
        <f ca="1">IF(D3286&lt;=$B$7,IF(E3286&gt;=$B$6,D3286,1),1)</f>
        <v>1</v>
      </c>
      <c r="G3286" s="2">
        <f ca="1">IF(D3286&gt;=$B$7,IF(E3286&gt;=$B$6,D3286,0),0)</f>
        <v>0.17609564160701519</v>
      </c>
    </row>
    <row r="3287" spans="1:7" x14ac:dyDescent="0.25">
      <c r="A3287" s="2">
        <f ca="1">_xlfn.BETA.INV(RAND(),Plan1!$B$4+Plan1!$B$9,Plan1!$B$5+Plan1!$B$8-Plan1!$B$9)</f>
        <v>0.14272968150361898</v>
      </c>
      <c r="B3287">
        <f ca="1">_xlfn.BETA.DIST(A3287,Plan1!$B$12,Plan1!$B$13,FALSE)</f>
        <v>7.1974160469634452</v>
      </c>
      <c r="D3287" s="2">
        <v>0.17612554192751007</v>
      </c>
      <c r="E3287">
        <v>5.5493758799289798</v>
      </c>
      <c r="F3287" s="2">
        <f ca="1">IF(D3287&lt;=$B$7,IF(E3287&gt;=$B$6,D3287,1),1)</f>
        <v>1</v>
      </c>
      <c r="G3287" s="2">
        <f ca="1">IF(D3287&gt;=$B$7,IF(E3287&gt;=$B$6,D3287,0),0)</f>
        <v>0.17612554192751007</v>
      </c>
    </row>
    <row r="3288" spans="1:7" x14ac:dyDescent="0.25">
      <c r="A3288" s="2">
        <f ca="1">_xlfn.BETA.INV(RAND(),Plan1!$B$4+Plan1!$B$9,Plan1!$B$5+Plan1!$B$8-Plan1!$B$9)</f>
        <v>0.10157666660212208</v>
      </c>
      <c r="B3288">
        <f ca="1">_xlfn.BETA.DIST(A3288,Plan1!$B$12,Plan1!$B$13,FALSE)</f>
        <v>6.1739296357845141</v>
      </c>
      <c r="D3288" s="2">
        <v>9.422796803210004E-2</v>
      </c>
      <c r="E3288">
        <v>5.5493381728824644</v>
      </c>
      <c r="F3288" s="2">
        <f ca="1">IF(D3288&lt;=$B$7,IF(E3288&gt;=$B$6,D3288,1),1)</f>
        <v>9.422796803210004E-2</v>
      </c>
      <c r="G3288" s="2">
        <f ca="1">IF(D3288&gt;=$B$7,IF(E3288&gt;=$B$6,D3288,0),0)</f>
        <v>0</v>
      </c>
    </row>
    <row r="3289" spans="1:7" x14ac:dyDescent="0.25">
      <c r="A3289" s="2">
        <f ca="1">_xlfn.BETA.INV(RAND(),Plan1!$B$4+Plan1!$B$9,Plan1!$B$5+Plan1!$B$8-Plan1!$B$9)</f>
        <v>0.17485691282654348</v>
      </c>
      <c r="B3289">
        <f ca="1">_xlfn.BETA.DIST(A3289,Plan1!$B$12,Plan1!$B$13,FALSE)</f>
        <v>5.6311609632896156</v>
      </c>
      <c r="D3289" s="2">
        <v>0.17613109998976095</v>
      </c>
      <c r="E3289">
        <v>5.5490160561189414</v>
      </c>
      <c r="F3289" s="2">
        <f ca="1">IF(D3289&lt;=$B$7,IF(E3289&gt;=$B$6,D3289,1),1)</f>
        <v>1</v>
      </c>
      <c r="G3289" s="2">
        <f ca="1">IF(D3289&gt;=$B$7,IF(E3289&gt;=$B$6,D3289,0),0)</f>
        <v>0.17613109998976095</v>
      </c>
    </row>
    <row r="3290" spans="1:7" x14ac:dyDescent="0.25">
      <c r="A3290" s="2">
        <f ca="1">_xlfn.BETA.INV(RAND(),Plan1!$B$4+Plan1!$B$9,Plan1!$B$5+Plan1!$B$8-Plan1!$B$9)</f>
        <v>0.17986962636060122</v>
      </c>
      <c r="B3290">
        <f ca="1">_xlfn.BETA.DIST(A3290,Plan1!$B$12,Plan1!$B$13,FALSE)</f>
        <v>5.3044808500124532</v>
      </c>
      <c r="D3290" s="2">
        <v>9.4223116957418404E-2</v>
      </c>
      <c r="E3290">
        <v>5.5488904732801636</v>
      </c>
      <c r="F3290" s="2">
        <f ca="1">IF(D3290&lt;=$B$7,IF(E3290&gt;=$B$6,D3290,1),1)</f>
        <v>9.4223116957418404E-2</v>
      </c>
      <c r="G3290" s="2">
        <f ca="1">IF(D3290&gt;=$B$7,IF(E3290&gt;=$B$6,D3290,0),0)</f>
        <v>0</v>
      </c>
    </row>
    <row r="3291" spans="1:7" x14ac:dyDescent="0.25">
      <c r="A3291" s="2">
        <f ca="1">_xlfn.BETA.INV(RAND(),Plan1!$B$4+Plan1!$B$9,Plan1!$B$5+Plan1!$B$8-Plan1!$B$9)</f>
        <v>0.21344060177196333</v>
      </c>
      <c r="B3291">
        <f ca="1">_xlfn.BETA.DIST(A3291,Plan1!$B$12,Plan1!$B$13,FALSE)</f>
        <v>3.1422710136113765</v>
      </c>
      <c r="D3291" s="2">
        <v>0.17614243490336479</v>
      </c>
      <c r="E3291">
        <v>5.548282205161529</v>
      </c>
      <c r="F3291" s="2">
        <f ca="1">IF(D3291&lt;=$B$7,IF(E3291&gt;=$B$6,D3291,1),1)</f>
        <v>1</v>
      </c>
      <c r="G3291" s="2">
        <f ca="1">IF(D3291&gt;=$B$7,IF(E3291&gt;=$B$6,D3291,0),0)</f>
        <v>0.17614243490336479</v>
      </c>
    </row>
    <row r="3292" spans="1:7" x14ac:dyDescent="0.25">
      <c r="A3292" s="2">
        <f ca="1">_xlfn.BETA.INV(RAND(),Plan1!$B$4+Plan1!$B$9,Plan1!$B$5+Plan1!$B$8-Plan1!$B$9)</f>
        <v>0.25095123929707908</v>
      </c>
      <c r="B3292">
        <f ca="1">_xlfn.BETA.DIST(A3292,Plan1!$B$12,Plan1!$B$13,FALSE)</f>
        <v>1.4076601995058282</v>
      </c>
      <c r="D3292" s="2">
        <v>0.17617970950854489</v>
      </c>
      <c r="E3292">
        <v>5.5458685833811989</v>
      </c>
      <c r="F3292" s="2">
        <f ca="1">IF(D3292&lt;=$B$7,IF(E3292&gt;=$B$6,D3292,1),1)</f>
        <v>1</v>
      </c>
      <c r="G3292" s="2">
        <f ca="1">IF(D3292&gt;=$B$7,IF(E3292&gt;=$B$6,D3292,0),0)</f>
        <v>0.17617970950854489</v>
      </c>
    </row>
    <row r="3293" spans="1:7" x14ac:dyDescent="0.25">
      <c r="A3293" s="2">
        <f ca="1">_xlfn.BETA.INV(RAND(),Plan1!$B$4+Plan1!$B$9,Plan1!$B$5+Plan1!$B$8-Plan1!$B$9)</f>
        <v>0.20445109650342685</v>
      </c>
      <c r="B3293">
        <f ca="1">_xlfn.BETA.DIST(A3293,Plan1!$B$12,Plan1!$B$13,FALSE)</f>
        <v>3.6869941911199207</v>
      </c>
      <c r="D3293" s="2">
        <v>0.17621116721322161</v>
      </c>
      <c r="E3293">
        <v>5.5438311802429929</v>
      </c>
      <c r="F3293" s="2">
        <f ca="1">IF(D3293&lt;=$B$7,IF(E3293&gt;=$B$6,D3293,1),1)</f>
        <v>1</v>
      </c>
      <c r="G3293" s="2">
        <f ca="1">IF(D3293&gt;=$B$7,IF(E3293&gt;=$B$6,D3293,0),0)</f>
        <v>0.17621116721322161</v>
      </c>
    </row>
    <row r="3294" spans="1:7" x14ac:dyDescent="0.25">
      <c r="A3294" s="2">
        <f ca="1">_xlfn.BETA.INV(RAND(),Plan1!$B$4+Plan1!$B$9,Plan1!$B$5+Plan1!$B$8-Plan1!$B$9)</f>
        <v>0.14398113370506546</v>
      </c>
      <c r="B3294">
        <f ca="1">_xlfn.BETA.DIST(A3294,Plan1!$B$12,Plan1!$B$13,FALSE)</f>
        <v>7.1646699858154888</v>
      </c>
      <c r="D3294" s="2">
        <v>0.1762613422049365</v>
      </c>
      <c r="E3294">
        <v>5.5405806953612915</v>
      </c>
      <c r="F3294" s="2">
        <f ca="1">IF(D3294&lt;=$B$7,IF(E3294&gt;=$B$6,D3294,1),1)</f>
        <v>1</v>
      </c>
      <c r="G3294" s="2">
        <f ca="1">IF(D3294&gt;=$B$7,IF(E3294&gt;=$B$6,D3294,0),0)</f>
        <v>0.1762613422049365</v>
      </c>
    </row>
    <row r="3295" spans="1:7" x14ac:dyDescent="0.25">
      <c r="A3295" s="2">
        <f ca="1">_xlfn.BETA.INV(RAND(),Plan1!$B$4+Plan1!$B$9,Plan1!$B$5+Plan1!$B$8-Plan1!$B$9)</f>
        <v>0.14535944100296727</v>
      </c>
      <c r="B3295">
        <f ca="1">_xlfn.BETA.DIST(A3295,Plan1!$B$12,Plan1!$B$13,FALSE)</f>
        <v>7.1250816645989028</v>
      </c>
      <c r="D3295" s="2">
        <v>9.4126848222364765E-2</v>
      </c>
      <c r="E3295">
        <v>5.5399971382298192</v>
      </c>
      <c r="F3295" s="2">
        <f ca="1">IF(D3295&lt;=$B$7,IF(E3295&gt;=$B$6,D3295,1),1)</f>
        <v>9.4126848222364765E-2</v>
      </c>
      <c r="G3295" s="2">
        <f ca="1">IF(D3295&gt;=$B$7,IF(E3295&gt;=$B$6,D3295,0),0)</f>
        <v>0</v>
      </c>
    </row>
    <row r="3296" spans="1:7" x14ac:dyDescent="0.25">
      <c r="A3296" s="2">
        <f ca="1">_xlfn.BETA.INV(RAND(),Plan1!$B$4+Plan1!$B$9,Plan1!$B$5+Plan1!$B$8-Plan1!$B$9)</f>
        <v>0.11089815861104421</v>
      </c>
      <c r="B3296">
        <f ca="1">_xlfn.BETA.DIST(A3296,Plan1!$B$12,Plan1!$B$13,FALSE)</f>
        <v>6.7879656996022764</v>
      </c>
      <c r="D3296" s="2">
        <v>0.17627036655419392</v>
      </c>
      <c r="E3296">
        <v>5.5399959633166516</v>
      </c>
      <c r="F3296" s="2">
        <f ca="1">IF(D3296&lt;=$B$7,IF(E3296&gt;=$B$6,D3296,1),1)</f>
        <v>1</v>
      </c>
      <c r="G3296" s="2">
        <f ca="1">IF(D3296&gt;=$B$7,IF(E3296&gt;=$B$6,D3296,0),0)</f>
        <v>0.17627036655419392</v>
      </c>
    </row>
    <row r="3297" spans="1:7" x14ac:dyDescent="0.25">
      <c r="A3297" s="2">
        <f ca="1">_xlfn.BETA.INV(RAND(),Plan1!$B$4+Plan1!$B$9,Plan1!$B$5+Plan1!$B$8-Plan1!$B$9)</f>
        <v>0.17846608844106582</v>
      </c>
      <c r="B3297">
        <f ca="1">_xlfn.BETA.DIST(A3297,Plan1!$B$12,Plan1!$B$13,FALSE)</f>
        <v>5.3968209184524545</v>
      </c>
      <c r="D3297" s="2">
        <v>0.1762932616959767</v>
      </c>
      <c r="E3297">
        <v>5.5385123270846357</v>
      </c>
      <c r="F3297" s="2">
        <f ca="1">IF(D3297&lt;=$B$7,IF(E3297&gt;=$B$6,D3297,1),1)</f>
        <v>1</v>
      </c>
      <c r="G3297" s="2">
        <f ca="1">IF(D3297&gt;=$B$7,IF(E3297&gt;=$B$6,D3297,0),0)</f>
        <v>0.1762932616959767</v>
      </c>
    </row>
    <row r="3298" spans="1:7" x14ac:dyDescent="0.25">
      <c r="A3298" s="2">
        <f ca="1">_xlfn.BETA.INV(RAND(),Plan1!$B$4+Plan1!$B$9,Plan1!$B$5+Plan1!$B$8-Plan1!$B$9)</f>
        <v>7.2227031887797666E-2</v>
      </c>
      <c r="B3298">
        <f ca="1">_xlfn.BETA.DIST(A3298,Plan1!$B$12,Plan1!$B$13,FALSE)</f>
        <v>3.2418548627467412</v>
      </c>
      <c r="D3298" s="2">
        <v>0.17629526225271952</v>
      </c>
      <c r="E3298">
        <v>5.5383826782742025</v>
      </c>
      <c r="F3298" s="2">
        <f ca="1">IF(D3298&lt;=$B$7,IF(E3298&gt;=$B$6,D3298,1),1)</f>
        <v>1</v>
      </c>
      <c r="G3298" s="2">
        <f ca="1">IF(D3298&gt;=$B$7,IF(E3298&gt;=$B$6,D3298,0),0)</f>
        <v>0.17629526225271952</v>
      </c>
    </row>
    <row r="3299" spans="1:7" x14ac:dyDescent="0.25">
      <c r="A3299" s="2">
        <f ca="1">_xlfn.BETA.INV(RAND(),Plan1!$B$4+Plan1!$B$9,Plan1!$B$5+Plan1!$B$8-Plan1!$B$9)</f>
        <v>0.29812978049448202</v>
      </c>
      <c r="B3299">
        <f ca="1">_xlfn.BETA.DIST(A3299,Plan1!$B$12,Plan1!$B$13,FALSE)</f>
        <v>0.38924214780794264</v>
      </c>
      <c r="D3299" s="2">
        <v>0.17632377307664882</v>
      </c>
      <c r="E3299">
        <v>5.5365348207071339</v>
      </c>
      <c r="F3299" s="2">
        <f ca="1">IF(D3299&lt;=$B$7,IF(E3299&gt;=$B$6,D3299,1),1)</f>
        <v>1</v>
      </c>
      <c r="G3299" s="2">
        <f ca="1">IF(D3299&gt;=$B$7,IF(E3299&gt;=$B$6,D3299,0),0)</f>
        <v>0.17632377307664882</v>
      </c>
    </row>
    <row r="3300" spans="1:7" x14ac:dyDescent="0.25">
      <c r="A3300" s="2">
        <f ca="1">_xlfn.BETA.INV(RAND(),Plan1!$B$4+Plan1!$B$9,Plan1!$B$5+Plan1!$B$8-Plan1!$B$9)</f>
        <v>6.3214027890954164E-2</v>
      </c>
      <c r="B3300">
        <f ca="1">_xlfn.BETA.DIST(A3300,Plan1!$B$12,Plan1!$B$13,FALSE)</f>
        <v>2.2904349499412686</v>
      </c>
      <c r="D3300" s="2">
        <v>9.4081426323999851E-2</v>
      </c>
      <c r="E3300">
        <v>5.5357952340868248</v>
      </c>
      <c r="F3300" s="2">
        <f ca="1">IF(D3300&lt;=$B$7,IF(E3300&gt;=$B$6,D3300,1),1)</f>
        <v>9.4081426323999851E-2</v>
      </c>
      <c r="G3300" s="2">
        <f ca="1">IF(D3300&gt;=$B$7,IF(E3300&gt;=$B$6,D3300,0),0)</f>
        <v>0</v>
      </c>
    </row>
    <row r="3301" spans="1:7" x14ac:dyDescent="0.25">
      <c r="A3301" s="2">
        <f ca="1">_xlfn.BETA.INV(RAND(),Plan1!$B$4+Plan1!$B$9,Plan1!$B$5+Plan1!$B$8-Plan1!$B$9)</f>
        <v>0.2338820672715386</v>
      </c>
      <c r="B3301">
        <f ca="1">_xlfn.BETA.DIST(A3301,Plan1!$B$12,Plan1!$B$13,FALSE)</f>
        <v>2.0818934114212593</v>
      </c>
      <c r="D3301" s="2">
        <v>0.17635131761875478</v>
      </c>
      <c r="E3301">
        <v>5.5347492808003951</v>
      </c>
      <c r="F3301" s="2">
        <f ca="1">IF(D3301&lt;=$B$7,IF(E3301&gt;=$B$6,D3301,1),1)</f>
        <v>1</v>
      </c>
      <c r="G3301" s="2">
        <f ca="1">IF(D3301&gt;=$B$7,IF(E3301&gt;=$B$6,D3301,0),0)</f>
        <v>0.17635131761875478</v>
      </c>
    </row>
    <row r="3302" spans="1:7" x14ac:dyDescent="0.25">
      <c r="A3302" s="2">
        <f ca="1">_xlfn.BETA.INV(RAND(),Plan1!$B$4+Plan1!$B$9,Plan1!$B$5+Plan1!$B$8-Plan1!$B$9)</f>
        <v>5.4580925783870866E-2</v>
      </c>
      <c r="B3302">
        <f ca="1">_xlfn.BETA.DIST(A3302,Plan1!$B$12,Plan1!$B$13,FALSE)</f>
        <v>1.4877382080779473</v>
      </c>
      <c r="D3302" s="2">
        <v>9.4068875026777285E-2</v>
      </c>
      <c r="E3302">
        <v>5.5346334784300231</v>
      </c>
      <c r="F3302" s="2">
        <f ca="1">IF(D3302&lt;=$B$7,IF(E3302&gt;=$B$6,D3302,1),1)</f>
        <v>9.4068875026777285E-2</v>
      </c>
      <c r="G3302" s="2">
        <f ca="1">IF(D3302&gt;=$B$7,IF(E3302&gt;=$B$6,D3302,0),0)</f>
        <v>0</v>
      </c>
    </row>
    <row r="3303" spans="1:7" x14ac:dyDescent="0.25">
      <c r="A3303" s="2">
        <f ca="1">_xlfn.BETA.INV(RAND(),Plan1!$B$4+Plan1!$B$9,Plan1!$B$5+Plan1!$B$8-Plan1!$B$9)</f>
        <v>6.1893807950828383E-2</v>
      </c>
      <c r="B3303">
        <f ca="1">_xlfn.BETA.DIST(A3303,Plan1!$B$12,Plan1!$B$13,FALSE)</f>
        <v>2.1590875032308188</v>
      </c>
      <c r="D3303" s="2">
        <v>9.4066678855107971E-2</v>
      </c>
      <c r="E3303">
        <v>5.5344301702756917</v>
      </c>
      <c r="F3303" s="2">
        <f ca="1">IF(D3303&lt;=$B$7,IF(E3303&gt;=$B$6,D3303,1),1)</f>
        <v>9.4066678855107971E-2</v>
      </c>
      <c r="G3303" s="2">
        <f ca="1">IF(D3303&gt;=$B$7,IF(E3303&gt;=$B$6,D3303,0),0)</f>
        <v>0</v>
      </c>
    </row>
    <row r="3304" spans="1:7" x14ac:dyDescent="0.25">
      <c r="A3304" s="2">
        <f ca="1">_xlfn.BETA.INV(RAND(),Plan1!$B$4+Plan1!$B$9,Plan1!$B$5+Plan1!$B$8-Plan1!$B$9)</f>
        <v>0.1426158658896641</v>
      </c>
      <c r="B3304">
        <f ca="1">_xlfn.BETA.DIST(A3304,Plan1!$B$12,Plan1!$B$13,FALSE)</f>
        <v>7.2002398906138252</v>
      </c>
      <c r="D3304" s="2">
        <v>0.17639528363980628</v>
      </c>
      <c r="E3304">
        <v>5.5318986114018411</v>
      </c>
      <c r="F3304" s="2">
        <f ca="1">IF(D3304&lt;=$B$7,IF(E3304&gt;=$B$6,D3304,1),1)</f>
        <v>1</v>
      </c>
      <c r="G3304" s="2">
        <f ca="1">IF(D3304&gt;=$B$7,IF(E3304&gt;=$B$6,D3304,0),0)</f>
        <v>0.17639528363980628</v>
      </c>
    </row>
    <row r="3305" spans="1:7" x14ac:dyDescent="0.25">
      <c r="A3305" s="2">
        <f ca="1">_xlfn.BETA.INV(RAND(),Plan1!$B$4+Plan1!$B$9,Plan1!$B$5+Plan1!$B$8-Plan1!$B$9)</f>
        <v>0.21700298565507059</v>
      </c>
      <c r="B3305">
        <f ca="1">_xlfn.BETA.DIST(A3305,Plan1!$B$12,Plan1!$B$13,FALSE)</f>
        <v>2.9385304085292008</v>
      </c>
      <c r="D3305" s="2">
        <v>0.17639856602371051</v>
      </c>
      <c r="E3305">
        <v>5.5316857572567901</v>
      </c>
      <c r="F3305" s="2">
        <f ca="1">IF(D3305&lt;=$B$7,IF(E3305&gt;=$B$6,D3305,1),1)</f>
        <v>1</v>
      </c>
      <c r="G3305" s="2">
        <f ca="1">IF(D3305&gt;=$B$7,IF(E3305&gt;=$B$6,D3305,0),0)</f>
        <v>0.17639856602371051</v>
      </c>
    </row>
    <row r="3306" spans="1:7" x14ac:dyDescent="0.25">
      <c r="A3306" s="2">
        <f ca="1">_xlfn.BETA.INV(RAND(),Plan1!$B$4+Plan1!$B$9,Plan1!$B$5+Plan1!$B$8-Plan1!$B$9)</f>
        <v>0.22042901136993942</v>
      </c>
      <c r="B3306">
        <f ca="1">_xlfn.BETA.DIST(A3306,Plan1!$B$12,Plan1!$B$13,FALSE)</f>
        <v>2.7497864933810425</v>
      </c>
      <c r="D3306" s="2">
        <v>0.17641654310081067</v>
      </c>
      <c r="E3306">
        <v>5.5305199141209833</v>
      </c>
      <c r="F3306" s="2">
        <f ca="1">IF(D3306&lt;=$B$7,IF(E3306&gt;=$B$6,D3306,1),1)</f>
        <v>1</v>
      </c>
      <c r="G3306" s="2">
        <f ca="1">IF(D3306&gt;=$B$7,IF(E3306&gt;=$B$6,D3306,0),0)</f>
        <v>0.17641654310081067</v>
      </c>
    </row>
    <row r="3307" spans="1:7" x14ac:dyDescent="0.25">
      <c r="A3307" s="2">
        <f ca="1">_xlfn.BETA.INV(RAND(),Plan1!$B$4+Plan1!$B$9,Plan1!$B$5+Plan1!$B$8-Plan1!$B$9)</f>
        <v>0.17767897994449877</v>
      </c>
      <c r="B3307">
        <f ca="1">_xlfn.BETA.DIST(A3307,Plan1!$B$12,Plan1!$B$13,FALSE)</f>
        <v>5.4483416577200039</v>
      </c>
      <c r="D3307" s="2">
        <v>9.4023505701229887E-2</v>
      </c>
      <c r="E3307">
        <v>5.5304317003605048</v>
      </c>
      <c r="F3307" s="2">
        <f ca="1">IF(D3307&lt;=$B$7,IF(E3307&gt;=$B$6,D3307,1),1)</f>
        <v>9.4023505701229887E-2</v>
      </c>
      <c r="G3307" s="2">
        <f ca="1">IF(D3307&gt;=$B$7,IF(E3307&gt;=$B$6,D3307,0),0)</f>
        <v>0</v>
      </c>
    </row>
    <row r="3308" spans="1:7" x14ac:dyDescent="0.25">
      <c r="A3308" s="2">
        <f ca="1">_xlfn.BETA.INV(RAND(),Plan1!$B$4+Plan1!$B$9,Plan1!$B$5+Plan1!$B$8-Plan1!$B$9)</f>
        <v>0.12033387898168181</v>
      </c>
      <c r="B3308">
        <f ca="1">_xlfn.BETA.DIST(A3308,Plan1!$B$12,Plan1!$B$13,FALSE)</f>
        <v>7.1803780048489259</v>
      </c>
      <c r="D3308" s="2">
        <v>9.401728554902497E-2</v>
      </c>
      <c r="E3308">
        <v>5.5298553463047364</v>
      </c>
      <c r="F3308" s="2">
        <f ca="1">IF(D3308&lt;=$B$7,IF(E3308&gt;=$B$6,D3308,1),1)</f>
        <v>9.401728554902497E-2</v>
      </c>
      <c r="G3308" s="2">
        <f ca="1">IF(D3308&gt;=$B$7,IF(E3308&gt;=$B$6,D3308,0),0)</f>
        <v>0</v>
      </c>
    </row>
    <row r="3309" spans="1:7" x14ac:dyDescent="0.25">
      <c r="A3309" s="2">
        <f ca="1">_xlfn.BETA.INV(RAND(),Plan1!$B$4+Plan1!$B$9,Plan1!$B$5+Plan1!$B$8-Plan1!$B$9)</f>
        <v>0.19817093311546297</v>
      </c>
      <c r="B3309">
        <f ca="1">_xlfn.BETA.DIST(A3309,Plan1!$B$12,Plan1!$B$13,FALSE)</f>
        <v>4.0890005895968846</v>
      </c>
      <c r="D3309" s="2">
        <v>0.17643392130525748</v>
      </c>
      <c r="E3309">
        <v>5.5293927868944577</v>
      </c>
      <c r="F3309" s="2">
        <f ca="1">IF(D3309&lt;=$B$7,IF(E3309&gt;=$B$6,D3309,1),1)</f>
        <v>1</v>
      </c>
      <c r="G3309" s="2">
        <f ca="1">IF(D3309&gt;=$B$7,IF(E3309&gt;=$B$6,D3309,0),0)</f>
        <v>0.17643392130525748</v>
      </c>
    </row>
    <row r="3310" spans="1:7" x14ac:dyDescent="0.25">
      <c r="A3310" s="2">
        <f ca="1">_xlfn.BETA.INV(RAND(),Plan1!$B$4+Plan1!$B$9,Plan1!$B$5+Plan1!$B$8-Plan1!$B$9)</f>
        <v>0.11983418275395276</v>
      </c>
      <c r="B3310">
        <f ca="1">_xlfn.BETA.DIST(A3310,Plan1!$B$12,Plan1!$B$13,FALSE)</f>
        <v>7.1655605349626699</v>
      </c>
      <c r="D3310" s="2">
        <v>0.17644068731623153</v>
      </c>
      <c r="E3310">
        <v>5.5289539200393163</v>
      </c>
      <c r="F3310" s="2">
        <f ca="1">IF(D3310&lt;=$B$7,IF(E3310&gt;=$B$6,D3310,1),1)</f>
        <v>1</v>
      </c>
      <c r="G3310" s="2">
        <f ca="1">IF(D3310&gt;=$B$7,IF(E3310&gt;=$B$6,D3310,0),0)</f>
        <v>0.17644068731623153</v>
      </c>
    </row>
    <row r="3311" spans="1:7" x14ac:dyDescent="0.25">
      <c r="A3311" s="2">
        <f ca="1">_xlfn.BETA.INV(RAND(),Plan1!$B$4+Plan1!$B$9,Plan1!$B$5+Plan1!$B$8-Plan1!$B$9)</f>
        <v>0.18859357438242008</v>
      </c>
      <c r="B3311">
        <f ca="1">_xlfn.BETA.DIST(A3311,Plan1!$B$12,Plan1!$B$13,FALSE)</f>
        <v>4.7230354836207216</v>
      </c>
      <c r="D3311" s="2">
        <v>0.17645739025047391</v>
      </c>
      <c r="E3311">
        <v>5.5278704324035539</v>
      </c>
      <c r="F3311" s="2">
        <f ca="1">IF(D3311&lt;=$B$7,IF(E3311&gt;=$B$6,D3311,1),1)</f>
        <v>1</v>
      </c>
      <c r="G3311" s="2">
        <f ca="1">IF(D3311&gt;=$B$7,IF(E3311&gt;=$B$6,D3311,0),0)</f>
        <v>0.17645739025047391</v>
      </c>
    </row>
    <row r="3312" spans="1:7" x14ac:dyDescent="0.25">
      <c r="A3312" s="2">
        <f ca="1">_xlfn.BETA.INV(RAND(),Plan1!$B$4+Plan1!$B$9,Plan1!$B$5+Plan1!$B$8-Plan1!$B$9)</f>
        <v>0.1279959744289258</v>
      </c>
      <c r="B3312">
        <f ca="1">_xlfn.BETA.DIST(A3312,Plan1!$B$12,Plan1!$B$13,FALSE)</f>
        <v>7.3250376858662767</v>
      </c>
      <c r="D3312" s="2">
        <v>9.398614509996267E-2</v>
      </c>
      <c r="E3312">
        <v>5.5269688532842567</v>
      </c>
      <c r="F3312" s="2">
        <f ca="1">IF(D3312&lt;=$B$7,IF(E3312&gt;=$B$6,D3312,1),1)</f>
        <v>9.398614509996267E-2</v>
      </c>
      <c r="G3312" s="2">
        <f ca="1">IF(D3312&gt;=$B$7,IF(E3312&gt;=$B$6,D3312,0),0)</f>
        <v>0</v>
      </c>
    </row>
    <row r="3313" spans="1:7" x14ac:dyDescent="0.25">
      <c r="A3313" s="2">
        <f ca="1">_xlfn.BETA.INV(RAND(),Plan1!$B$4+Plan1!$B$9,Plan1!$B$5+Plan1!$B$8-Plan1!$B$9)</f>
        <v>0.23575971576367405</v>
      </c>
      <c r="B3313">
        <f ca="1">_xlfn.BETA.DIST(A3313,Plan1!$B$12,Plan1!$B$13,FALSE)</f>
        <v>1.9982678756161669</v>
      </c>
      <c r="D3313" s="2">
        <v>0.1764955628448408</v>
      </c>
      <c r="E3313">
        <v>5.5253938349112932</v>
      </c>
      <c r="F3313" s="2">
        <f ca="1">IF(D3313&lt;=$B$7,IF(E3313&gt;=$B$6,D3313,1),1)</f>
        <v>1</v>
      </c>
      <c r="G3313" s="2">
        <f ca="1">IF(D3313&gt;=$B$7,IF(E3313&gt;=$B$6,D3313,0),0)</f>
        <v>0.1764955628448408</v>
      </c>
    </row>
    <row r="3314" spans="1:7" x14ac:dyDescent="0.25">
      <c r="A3314" s="2">
        <f ca="1">_xlfn.BETA.INV(RAND(),Plan1!$B$4+Plan1!$B$9,Plan1!$B$5+Plan1!$B$8-Plan1!$B$9)</f>
        <v>0.1673439931383468</v>
      </c>
      <c r="B3314">
        <f ca="1">_xlfn.BETA.DIST(A3314,Plan1!$B$12,Plan1!$B$13,FALSE)</f>
        <v>6.09725312034967</v>
      </c>
      <c r="D3314" s="2">
        <v>0.17650358553180534</v>
      </c>
      <c r="E3314">
        <v>5.5248732584337601</v>
      </c>
      <c r="F3314" s="2">
        <f ca="1">IF(D3314&lt;=$B$7,IF(E3314&gt;=$B$6,D3314,1),1)</f>
        <v>1</v>
      </c>
      <c r="G3314" s="2">
        <f ca="1">IF(D3314&gt;=$B$7,IF(E3314&gt;=$B$6,D3314,0),0)</f>
        <v>0.17650358553180534</v>
      </c>
    </row>
    <row r="3315" spans="1:7" x14ac:dyDescent="0.25">
      <c r="A3315" s="2">
        <f ca="1">_xlfn.BETA.INV(RAND(),Plan1!$B$4+Plan1!$B$9,Plan1!$B$5+Plan1!$B$8-Plan1!$B$9)</f>
        <v>0.19581781448755631</v>
      </c>
      <c r="B3315">
        <f ca="1">_xlfn.BETA.DIST(A3315,Plan1!$B$12,Plan1!$B$13,FALSE)</f>
        <v>4.243028331952293</v>
      </c>
      <c r="D3315" s="2">
        <v>0.17653176374117585</v>
      </c>
      <c r="E3315">
        <v>5.5230446289706157</v>
      </c>
      <c r="F3315" s="2">
        <f ca="1">IF(D3315&lt;=$B$7,IF(E3315&gt;=$B$6,D3315,1),1)</f>
        <v>1</v>
      </c>
      <c r="G3315" s="2">
        <f ca="1">IF(D3315&gt;=$B$7,IF(E3315&gt;=$B$6,D3315,0),0)</f>
        <v>0.17653176374117585</v>
      </c>
    </row>
    <row r="3316" spans="1:7" x14ac:dyDescent="0.25">
      <c r="A3316" s="2">
        <f ca="1">_xlfn.BETA.INV(RAND(),Plan1!$B$4+Plan1!$B$9,Plan1!$B$5+Plan1!$B$8-Plan1!$B$9)</f>
        <v>0.11361537500417651</v>
      </c>
      <c r="B3316">
        <f ca="1">_xlfn.BETA.DIST(A3316,Plan1!$B$12,Plan1!$B$13,FALSE)</f>
        <v>6.9252705810965756</v>
      </c>
      <c r="D3316" s="2">
        <v>0.17653791792085316</v>
      </c>
      <c r="E3316">
        <v>5.5226452110092241</v>
      </c>
      <c r="F3316" s="2">
        <f ca="1">IF(D3316&lt;=$B$7,IF(E3316&gt;=$B$6,D3316,1),1)</f>
        <v>1</v>
      </c>
      <c r="G3316" s="2">
        <f ca="1">IF(D3316&gt;=$B$7,IF(E3316&gt;=$B$6,D3316,0),0)</f>
        <v>0.17653791792085316</v>
      </c>
    </row>
    <row r="3317" spans="1:7" x14ac:dyDescent="0.25">
      <c r="A3317" s="2">
        <f ca="1">_xlfn.BETA.INV(RAND(),Plan1!$B$4+Plan1!$B$9,Plan1!$B$5+Plan1!$B$8-Plan1!$B$9)</f>
        <v>8.2722160123379629E-2</v>
      </c>
      <c r="B3317">
        <f ca="1">_xlfn.BETA.DIST(A3317,Plan1!$B$12,Plan1!$B$13,FALSE)</f>
        <v>4.3889156375613565</v>
      </c>
      <c r="D3317" s="2">
        <v>0.17655357844180541</v>
      </c>
      <c r="E3317">
        <v>5.5216287464836933</v>
      </c>
      <c r="F3317" s="2">
        <f ca="1">IF(D3317&lt;=$B$7,IF(E3317&gt;=$B$6,D3317,1),1)</f>
        <v>1</v>
      </c>
      <c r="G3317" s="2">
        <f ca="1">IF(D3317&gt;=$B$7,IF(E3317&gt;=$B$6,D3317,0),0)</f>
        <v>0.17655357844180541</v>
      </c>
    </row>
    <row r="3318" spans="1:7" x14ac:dyDescent="0.25">
      <c r="A3318" s="2">
        <f ca="1">_xlfn.BETA.INV(RAND(),Plan1!$B$4+Plan1!$B$9,Plan1!$B$5+Plan1!$B$8-Plan1!$B$9)</f>
        <v>0.1694032580550181</v>
      </c>
      <c r="B3318">
        <f ca="1">_xlfn.BETA.DIST(A3318,Plan1!$B$12,Plan1!$B$13,FALSE)</f>
        <v>5.9731621429145534</v>
      </c>
      <c r="D3318" s="2">
        <v>0.17657962122827864</v>
      </c>
      <c r="E3318">
        <v>5.5199381963494387</v>
      </c>
      <c r="F3318" s="2">
        <f ca="1">IF(D3318&lt;=$B$7,IF(E3318&gt;=$B$6,D3318,1),1)</f>
        <v>1</v>
      </c>
      <c r="G3318" s="2">
        <f ca="1">IF(D3318&gt;=$B$7,IF(E3318&gt;=$B$6,D3318,0),0)</f>
        <v>0.17657962122827864</v>
      </c>
    </row>
    <row r="3319" spans="1:7" x14ac:dyDescent="0.25">
      <c r="A3319" s="2">
        <f ca="1">_xlfn.BETA.INV(RAND(),Plan1!$B$4+Plan1!$B$9,Plan1!$B$5+Plan1!$B$8-Plan1!$B$9)</f>
        <v>0.16989210024977919</v>
      </c>
      <c r="B3319">
        <f ca="1">_xlfn.BETA.DIST(A3319,Plan1!$B$12,Plan1!$B$13,FALSE)</f>
        <v>5.9432516054715236</v>
      </c>
      <c r="D3319" s="2">
        <v>9.3903610939704354E-2</v>
      </c>
      <c r="E3319">
        <v>5.5193101222562007</v>
      </c>
      <c r="F3319" s="2">
        <f ca="1">IF(D3319&lt;=$B$7,IF(E3319&gt;=$B$6,D3319,1),1)</f>
        <v>9.3903610939704354E-2</v>
      </c>
      <c r="G3319" s="2">
        <f ca="1">IF(D3319&gt;=$B$7,IF(E3319&gt;=$B$6,D3319,0),0)</f>
        <v>0</v>
      </c>
    </row>
    <row r="3320" spans="1:7" x14ac:dyDescent="0.25">
      <c r="A3320" s="2">
        <f ca="1">_xlfn.BETA.INV(RAND(),Plan1!$B$4+Plan1!$B$9,Plan1!$B$5+Plan1!$B$8-Plan1!$B$9)</f>
        <v>0.1605963606741927</v>
      </c>
      <c r="B3320">
        <f ca="1">_xlfn.BETA.DIST(A3320,Plan1!$B$12,Plan1!$B$13,FALSE)</f>
        <v>6.4779056520604703</v>
      </c>
      <c r="D3320" s="2">
        <v>9.3884265597438232E-2</v>
      </c>
      <c r="E3320">
        <v>5.5175132130075344</v>
      </c>
      <c r="F3320" s="2">
        <f ca="1">IF(D3320&lt;=$B$7,IF(E3320&gt;=$B$6,D3320,1),1)</f>
        <v>9.3884265597438232E-2</v>
      </c>
      <c r="G3320" s="2">
        <f ca="1">IF(D3320&gt;=$B$7,IF(E3320&gt;=$B$6,D3320,0),0)</f>
        <v>0</v>
      </c>
    </row>
    <row r="3321" spans="1:7" x14ac:dyDescent="0.25">
      <c r="A3321" s="2">
        <f ca="1">_xlfn.BETA.INV(RAND(),Plan1!$B$4+Plan1!$B$9,Plan1!$B$5+Plan1!$B$8-Plan1!$B$9)</f>
        <v>0.15357257422755899</v>
      </c>
      <c r="B3321">
        <f ca="1">_xlfn.BETA.DIST(A3321,Plan1!$B$12,Plan1!$B$13,FALSE)</f>
        <v>6.8194201752630468</v>
      </c>
      <c r="D3321" s="2">
        <v>9.388271597440638E-2</v>
      </c>
      <c r="E3321">
        <v>5.5173692459558765</v>
      </c>
      <c r="F3321" s="2">
        <f ca="1">IF(D3321&lt;=$B$7,IF(E3321&gt;=$B$6,D3321,1),1)</f>
        <v>9.388271597440638E-2</v>
      </c>
      <c r="G3321" s="2">
        <f ca="1">IF(D3321&gt;=$B$7,IF(E3321&gt;=$B$6,D3321,0),0)</f>
        <v>0</v>
      </c>
    </row>
    <row r="3322" spans="1:7" x14ac:dyDescent="0.25">
      <c r="A3322" s="2">
        <f ca="1">_xlfn.BETA.INV(RAND(),Plan1!$B$4+Plan1!$B$9,Plan1!$B$5+Plan1!$B$8-Plan1!$B$9)</f>
        <v>7.5925747986135814E-2</v>
      </c>
      <c r="B3322">
        <f ca="1">_xlfn.BETA.DIST(A3322,Plan1!$B$12,Plan1!$B$13,FALSE)</f>
        <v>3.647457417338928</v>
      </c>
      <c r="D3322" s="2">
        <v>9.3877017139439106E-2</v>
      </c>
      <c r="E3322">
        <v>5.5168397612685851</v>
      </c>
      <c r="F3322" s="2">
        <f ca="1">IF(D3322&lt;=$B$7,IF(E3322&gt;=$B$6,D3322,1),1)</f>
        <v>9.3877017139439106E-2</v>
      </c>
      <c r="G3322" s="2">
        <f ca="1">IF(D3322&gt;=$B$7,IF(E3322&gt;=$B$6,D3322,0),0)</f>
        <v>0</v>
      </c>
    </row>
    <row r="3323" spans="1:7" x14ac:dyDescent="0.25">
      <c r="A3323" s="2">
        <f ca="1">_xlfn.BETA.INV(RAND(),Plan1!$B$4+Plan1!$B$9,Plan1!$B$5+Plan1!$B$8-Plan1!$B$9)</f>
        <v>0.10474488165140253</v>
      </c>
      <c r="B3323">
        <f ca="1">_xlfn.BETA.DIST(A3323,Plan1!$B$12,Plan1!$B$13,FALSE)</f>
        <v>6.4065911999712029</v>
      </c>
      <c r="D3323" s="2">
        <v>0.17668703467844915</v>
      </c>
      <c r="E3323">
        <v>5.5129627342079708</v>
      </c>
      <c r="F3323" s="2">
        <f ca="1">IF(D3323&lt;=$B$7,IF(E3323&gt;=$B$6,D3323,1),1)</f>
        <v>1</v>
      </c>
      <c r="G3323" s="2">
        <f ca="1">IF(D3323&gt;=$B$7,IF(E3323&gt;=$B$6,D3323,0),0)</f>
        <v>0.17668703467844915</v>
      </c>
    </row>
    <row r="3324" spans="1:7" x14ac:dyDescent="0.25">
      <c r="A3324" s="2">
        <f ca="1">_xlfn.BETA.INV(RAND(),Plan1!$B$4+Plan1!$B$9,Plan1!$B$5+Plan1!$B$8-Plan1!$B$9)</f>
        <v>0.14510737844095201</v>
      </c>
      <c r="B3324">
        <f ca="1">_xlfn.BETA.DIST(A3324,Plan1!$B$12,Plan1!$B$13,FALSE)</f>
        <v>7.1325921887325272</v>
      </c>
      <c r="D3324" s="2">
        <v>9.3829459999380221E-2</v>
      </c>
      <c r="E3324">
        <v>5.5124189165429343</v>
      </c>
      <c r="F3324" s="2">
        <f ca="1">IF(D3324&lt;=$B$7,IF(E3324&gt;=$B$6,D3324,1),1)</f>
        <v>9.3829459999380221E-2</v>
      </c>
      <c r="G3324" s="2">
        <f ca="1">IF(D3324&gt;=$B$7,IF(E3324&gt;=$B$6,D3324,0),0)</f>
        <v>0</v>
      </c>
    </row>
    <row r="3325" spans="1:7" x14ac:dyDescent="0.25">
      <c r="A3325" s="2">
        <f ca="1">_xlfn.BETA.INV(RAND(),Plan1!$B$4+Plan1!$B$9,Plan1!$B$5+Plan1!$B$8-Plan1!$B$9)</f>
        <v>0.12468356316815021</v>
      </c>
      <c r="B3325">
        <f ca="1">_xlfn.BETA.DIST(A3325,Plan1!$B$12,Plan1!$B$13,FALSE)</f>
        <v>7.2813504428660893</v>
      </c>
      <c r="D3325" s="2">
        <v>0.17671683488952494</v>
      </c>
      <c r="E3325">
        <v>5.5110267082842892</v>
      </c>
      <c r="F3325" s="2">
        <f ca="1">IF(D3325&lt;=$B$7,IF(E3325&gt;=$B$6,D3325,1),1)</f>
        <v>1</v>
      </c>
      <c r="G3325" s="2">
        <f ca="1">IF(D3325&gt;=$B$7,IF(E3325&gt;=$B$6,D3325,0),0)</f>
        <v>0.17671683488952494</v>
      </c>
    </row>
    <row r="3326" spans="1:7" x14ac:dyDescent="0.25">
      <c r="A3326" s="2">
        <f ca="1">_xlfn.BETA.INV(RAND(),Plan1!$B$4+Plan1!$B$9,Plan1!$B$5+Plan1!$B$8-Plan1!$B$9)</f>
        <v>0.18923548704316051</v>
      </c>
      <c r="B3326">
        <f ca="1">_xlfn.BETA.DIST(A3326,Plan1!$B$12,Plan1!$B$13,FALSE)</f>
        <v>4.6801221963463737</v>
      </c>
      <c r="D3326" s="2">
        <v>9.3806792747365225E-2</v>
      </c>
      <c r="E3326">
        <v>5.5103103810335687</v>
      </c>
      <c r="F3326" s="2">
        <f ca="1">IF(D3326&lt;=$B$7,IF(E3326&gt;=$B$6,D3326,1),1)</f>
        <v>9.3806792747365225E-2</v>
      </c>
      <c r="G3326" s="2">
        <f ca="1">IF(D3326&gt;=$B$7,IF(E3326&gt;=$B$6,D3326,0),0)</f>
        <v>0</v>
      </c>
    </row>
    <row r="3327" spans="1:7" x14ac:dyDescent="0.25">
      <c r="A3327" s="2">
        <f ca="1">_xlfn.BETA.INV(RAND(),Plan1!$B$4+Plan1!$B$9,Plan1!$B$5+Plan1!$B$8-Plan1!$B$9)</f>
        <v>0.12008863812533806</v>
      </c>
      <c r="B3327">
        <f ca="1">_xlfn.BETA.DIST(A3327,Plan1!$B$12,Plan1!$B$13,FALSE)</f>
        <v>7.1731892052628847</v>
      </c>
      <c r="D3327" s="2">
        <v>0.17672895239171882</v>
      </c>
      <c r="E3327">
        <v>5.5102393745458098</v>
      </c>
      <c r="F3327" s="2">
        <f ca="1">IF(D3327&lt;=$B$7,IF(E3327&gt;=$B$6,D3327,1),1)</f>
        <v>1</v>
      </c>
      <c r="G3327" s="2">
        <f ca="1">IF(D3327&gt;=$B$7,IF(E3327&gt;=$B$6,D3327,0),0)</f>
        <v>0.17672895239171882</v>
      </c>
    </row>
    <row r="3328" spans="1:7" x14ac:dyDescent="0.25">
      <c r="A3328" s="2">
        <f ca="1">_xlfn.BETA.INV(RAND(),Plan1!$B$4+Plan1!$B$9,Plan1!$B$5+Plan1!$B$8-Plan1!$B$9)</f>
        <v>0.11545519503468069</v>
      </c>
      <c r="B3328">
        <f ca="1">_xlfn.BETA.DIST(A3328,Plan1!$B$12,Plan1!$B$13,FALSE)</f>
        <v>7.0071293412567739</v>
      </c>
      <c r="D3328" s="2">
        <v>0.17675256389485638</v>
      </c>
      <c r="E3328">
        <v>5.5087050570275151</v>
      </c>
      <c r="F3328" s="2">
        <f ca="1">IF(D3328&lt;=$B$7,IF(E3328&gt;=$B$6,D3328,1),1)</f>
        <v>1</v>
      </c>
      <c r="G3328" s="2">
        <f ca="1">IF(D3328&gt;=$B$7,IF(E3328&gt;=$B$6,D3328,0),0)</f>
        <v>0.17675256389485638</v>
      </c>
    </row>
    <row r="3329" spans="1:7" x14ac:dyDescent="0.25">
      <c r="A3329" s="2">
        <f ca="1">_xlfn.BETA.INV(RAND(),Plan1!$B$4+Plan1!$B$9,Plan1!$B$5+Plan1!$B$8-Plan1!$B$9)</f>
        <v>0.18063809735697223</v>
      </c>
      <c r="B3329">
        <f ca="1">_xlfn.BETA.DIST(A3329,Plan1!$B$12,Plan1!$B$13,FALSE)</f>
        <v>5.2536992147401387</v>
      </c>
      <c r="D3329" s="2">
        <v>0.17675702067335664</v>
      </c>
      <c r="E3329">
        <v>5.5084154236391107</v>
      </c>
      <c r="F3329" s="2">
        <f ca="1">IF(D3329&lt;=$B$7,IF(E3329&gt;=$B$6,D3329,1),1)</f>
        <v>1</v>
      </c>
      <c r="G3329" s="2">
        <f ca="1">IF(D3329&gt;=$B$7,IF(E3329&gt;=$B$6,D3329,0),0)</f>
        <v>0.17675702067335664</v>
      </c>
    </row>
    <row r="3330" spans="1:7" x14ac:dyDescent="0.25">
      <c r="A3330" s="2">
        <f ca="1">_xlfn.BETA.INV(RAND(),Plan1!$B$4+Plan1!$B$9,Plan1!$B$5+Plan1!$B$8-Plan1!$B$9)</f>
        <v>0.14531999236688475</v>
      </c>
      <c r="B3330">
        <f ca="1">_xlfn.BETA.DIST(A3330,Plan1!$B$12,Plan1!$B$13,FALSE)</f>
        <v>7.1262649959156139</v>
      </c>
      <c r="D3330" s="2">
        <v>9.3784530089194545E-2</v>
      </c>
      <c r="E3330">
        <v>5.5082385904052762</v>
      </c>
      <c r="F3330" s="2">
        <f ca="1">IF(D3330&lt;=$B$7,IF(E3330&gt;=$B$6,D3330,1),1)</f>
        <v>9.3784530089194545E-2</v>
      </c>
      <c r="G3330" s="2">
        <f ca="1">IF(D3330&gt;=$B$7,IF(E3330&gt;=$B$6,D3330,0),0)</f>
        <v>0</v>
      </c>
    </row>
    <row r="3331" spans="1:7" x14ac:dyDescent="0.25">
      <c r="A3331" s="2">
        <f ca="1">_xlfn.BETA.INV(RAND(),Plan1!$B$4+Plan1!$B$9,Plan1!$B$5+Plan1!$B$8-Plan1!$B$9)</f>
        <v>0.13234246004063033</v>
      </c>
      <c r="B3331">
        <f ca="1">_xlfn.BETA.DIST(A3331,Plan1!$B$12,Plan1!$B$13,FALSE)</f>
        <v>7.3402280050713262</v>
      </c>
      <c r="D3331" s="2">
        <v>9.3771823396172807E-2</v>
      </c>
      <c r="E3331">
        <v>5.5070556943159179</v>
      </c>
      <c r="F3331" s="2">
        <f ca="1">IF(D3331&lt;=$B$7,IF(E3331&gt;=$B$6,D3331,1),1)</f>
        <v>9.3771823396172807E-2</v>
      </c>
      <c r="G3331" s="2">
        <f ca="1">IF(D3331&gt;=$B$7,IF(E3331&gt;=$B$6,D3331,0),0)</f>
        <v>0</v>
      </c>
    </row>
    <row r="3332" spans="1:7" x14ac:dyDescent="0.25">
      <c r="A3332" s="2">
        <f ca="1">_xlfn.BETA.INV(RAND(),Plan1!$B$4+Plan1!$B$9,Plan1!$B$5+Plan1!$B$8-Plan1!$B$9)</f>
        <v>0.14576926529548062</v>
      </c>
      <c r="B3332">
        <f ca="1">_xlfn.BETA.DIST(A3332,Plan1!$B$12,Plan1!$B$13,FALSE)</f>
        <v>7.1126155995294456</v>
      </c>
      <c r="D3332" s="2">
        <v>9.3764214655462627E-2</v>
      </c>
      <c r="E3332">
        <v>5.5063472411765284</v>
      </c>
      <c r="F3332" s="2">
        <f ca="1">IF(D3332&lt;=$B$7,IF(E3332&gt;=$B$6,D3332,1),1)</f>
        <v>9.3764214655462627E-2</v>
      </c>
      <c r="G3332" s="2">
        <f ca="1">IF(D3332&gt;=$B$7,IF(E3332&gt;=$B$6,D3332,0),0)</f>
        <v>0</v>
      </c>
    </row>
    <row r="3333" spans="1:7" x14ac:dyDescent="0.25">
      <c r="A3333" s="2">
        <f ca="1">_xlfn.BETA.INV(RAND(),Plan1!$B$4+Plan1!$B$9,Plan1!$B$5+Plan1!$B$8-Plan1!$B$9)</f>
        <v>8.7611216009009008E-2</v>
      </c>
      <c r="B3333">
        <f ca="1">_xlfn.BETA.DIST(A3333,Plan1!$B$12,Plan1!$B$13,FALSE)</f>
        <v>4.9029180456673283</v>
      </c>
      <c r="D3333" s="2">
        <v>0.17680532905471857</v>
      </c>
      <c r="E3333">
        <v>5.505275511599236</v>
      </c>
      <c r="F3333" s="2">
        <f ca="1">IF(D3333&lt;=$B$7,IF(E3333&gt;=$B$6,D3333,1),1)</f>
        <v>1</v>
      </c>
      <c r="G3333" s="2">
        <f ca="1">IF(D3333&gt;=$B$7,IF(E3333&gt;=$B$6,D3333,0),0)</f>
        <v>0.17680532905471857</v>
      </c>
    </row>
    <row r="3334" spans="1:7" x14ac:dyDescent="0.25">
      <c r="A3334" s="2">
        <f ca="1">_xlfn.BETA.INV(RAND(),Plan1!$B$4+Plan1!$B$9,Plan1!$B$5+Plan1!$B$8-Plan1!$B$9)</f>
        <v>0.1064320311312307</v>
      </c>
      <c r="B3334">
        <f ca="1">_xlfn.BETA.DIST(A3334,Plan1!$B$12,Plan1!$B$13,FALSE)</f>
        <v>6.5206433707766154</v>
      </c>
      <c r="D3334" s="2">
        <v>0.17686459088039674</v>
      </c>
      <c r="E3334">
        <v>5.5014224416788045</v>
      </c>
      <c r="F3334" s="2">
        <f ca="1">IF(D3334&lt;=$B$7,IF(E3334&gt;=$B$6,D3334,1),1)</f>
        <v>1</v>
      </c>
      <c r="G3334" s="2">
        <f ca="1">IF(D3334&gt;=$B$7,IF(E3334&gt;=$B$6,D3334,0),0)</f>
        <v>0.17686459088039674</v>
      </c>
    </row>
    <row r="3335" spans="1:7" x14ac:dyDescent="0.25">
      <c r="A3335" s="2">
        <f ca="1">_xlfn.BETA.INV(RAND(),Plan1!$B$4+Plan1!$B$9,Plan1!$B$5+Plan1!$B$8-Plan1!$B$9)</f>
        <v>0.15023089418354385</v>
      </c>
      <c r="B3335">
        <f ca="1">_xlfn.BETA.DIST(A3335,Plan1!$B$12,Plan1!$B$13,FALSE)</f>
        <v>6.9573740595232545</v>
      </c>
      <c r="D3335" s="2">
        <v>0.17688844620428901</v>
      </c>
      <c r="E3335">
        <v>5.4998710466038707</v>
      </c>
      <c r="F3335" s="2">
        <f ca="1">IF(D3335&lt;=$B$7,IF(E3335&gt;=$B$6,D3335,1),1)</f>
        <v>1</v>
      </c>
      <c r="G3335" s="2">
        <f ca="1">IF(D3335&gt;=$B$7,IF(E3335&gt;=$B$6,D3335,0),0)</f>
        <v>0.17688844620428901</v>
      </c>
    </row>
    <row r="3336" spans="1:7" x14ac:dyDescent="0.25">
      <c r="A3336" s="2">
        <f ca="1">_xlfn.BETA.INV(RAND(),Plan1!$B$4+Plan1!$B$9,Plan1!$B$5+Plan1!$B$8-Plan1!$B$9)</f>
        <v>0.19470586793780409</v>
      </c>
      <c r="B3336">
        <f ca="1">_xlfn.BETA.DIST(A3336,Plan1!$B$12,Plan1!$B$13,FALSE)</f>
        <v>4.3163135391909409</v>
      </c>
      <c r="D3336" s="2">
        <v>0.17690374873414305</v>
      </c>
      <c r="E3336">
        <v>5.4988757564298956</v>
      </c>
      <c r="F3336" s="2">
        <f ca="1">IF(D3336&lt;=$B$7,IF(E3336&gt;=$B$6,D3336,1),1)</f>
        <v>1</v>
      </c>
      <c r="G3336" s="2">
        <f ca="1">IF(D3336&gt;=$B$7,IF(E3336&gt;=$B$6,D3336,0),0)</f>
        <v>0.17690374873414305</v>
      </c>
    </row>
    <row r="3337" spans="1:7" x14ac:dyDescent="0.25">
      <c r="A3337" s="2">
        <f ca="1">_xlfn.BETA.INV(RAND(),Plan1!$B$4+Plan1!$B$9,Plan1!$B$5+Plan1!$B$8-Plan1!$B$9)</f>
        <v>0.16730888268390964</v>
      </c>
      <c r="B3337">
        <f ca="1">_xlfn.BETA.DIST(A3337,Plan1!$B$12,Plan1!$B$13,FALSE)</f>
        <v>6.0993406604202223</v>
      </c>
      <c r="D3337" s="2">
        <v>0.17690393430854967</v>
      </c>
      <c r="E3337">
        <v>5.4988636859630429</v>
      </c>
      <c r="F3337" s="2">
        <f ca="1">IF(D3337&lt;=$B$7,IF(E3337&gt;=$B$6,D3337,1),1)</f>
        <v>1</v>
      </c>
      <c r="G3337" s="2">
        <f ca="1">IF(D3337&gt;=$B$7,IF(E3337&gt;=$B$6,D3337,0),0)</f>
        <v>0.17690393430854967</v>
      </c>
    </row>
    <row r="3338" spans="1:7" x14ac:dyDescent="0.25">
      <c r="A3338" s="2">
        <f ca="1">_xlfn.BETA.INV(RAND(),Plan1!$B$4+Plan1!$B$9,Plan1!$B$5+Plan1!$B$8-Plan1!$B$9)</f>
        <v>0.20463649928000105</v>
      </c>
      <c r="B3338">
        <f ca="1">_xlfn.BETA.DIST(A3338,Plan1!$B$12,Plan1!$B$13,FALSE)</f>
        <v>3.6753637156166685</v>
      </c>
      <c r="D3338" s="2">
        <v>9.3665239358983923E-2</v>
      </c>
      <c r="E3338">
        <v>5.4971222420904287</v>
      </c>
      <c r="F3338" s="2">
        <f ca="1">IF(D3338&lt;=$B$7,IF(E3338&gt;=$B$6,D3338,1),1)</f>
        <v>9.3665239358983923E-2</v>
      </c>
      <c r="G3338" s="2">
        <f ca="1">IF(D3338&gt;=$B$7,IF(E3338&gt;=$B$6,D3338,0),0)</f>
        <v>0</v>
      </c>
    </row>
    <row r="3339" spans="1:7" x14ac:dyDescent="0.25">
      <c r="A3339" s="2">
        <f ca="1">_xlfn.BETA.INV(RAND(),Plan1!$B$4+Plan1!$B$9,Plan1!$B$5+Plan1!$B$8-Plan1!$B$9)</f>
        <v>0.20920419278482438</v>
      </c>
      <c r="B3339">
        <f ca="1">_xlfn.BETA.DIST(A3339,Plan1!$B$12,Plan1!$B$13,FALSE)</f>
        <v>3.3938596607052411</v>
      </c>
      <c r="D3339" s="2">
        <v>0.17693825315867795</v>
      </c>
      <c r="E3339">
        <v>5.4966312341705734</v>
      </c>
      <c r="F3339" s="2">
        <f ca="1">IF(D3339&lt;=$B$7,IF(E3339&gt;=$B$6,D3339,1),1)</f>
        <v>1</v>
      </c>
      <c r="G3339" s="2">
        <f ca="1">IF(D3339&gt;=$B$7,IF(E3339&gt;=$B$6,D3339,0),0)</f>
        <v>0.17693825315867795</v>
      </c>
    </row>
    <row r="3340" spans="1:7" x14ac:dyDescent="0.25">
      <c r="A3340" s="2">
        <f ca="1">_xlfn.BETA.INV(RAND(),Plan1!$B$4+Plan1!$B$9,Plan1!$B$5+Plan1!$B$8-Plan1!$B$9)</f>
        <v>8.9737222561419805E-2</v>
      </c>
      <c r="B3340">
        <f ca="1">_xlfn.BETA.DIST(A3340,Plan1!$B$12,Plan1!$B$13,FALSE)</f>
        <v>5.1178214481337738</v>
      </c>
      <c r="D3340" s="2">
        <v>9.3658461907851126E-2</v>
      </c>
      <c r="E3340">
        <v>5.4964899139804233</v>
      </c>
      <c r="F3340" s="2">
        <f ca="1">IF(D3340&lt;=$B$7,IF(E3340&gt;=$B$6,D3340,1),1)</f>
        <v>9.3658461907851126E-2</v>
      </c>
      <c r="G3340" s="2">
        <f ca="1">IF(D3340&gt;=$B$7,IF(E3340&gt;=$B$6,D3340,0),0)</f>
        <v>0</v>
      </c>
    </row>
    <row r="3341" spans="1:7" x14ac:dyDescent="0.25">
      <c r="A3341" s="2">
        <f ca="1">_xlfn.BETA.INV(RAND(),Plan1!$B$4+Plan1!$B$9,Plan1!$B$5+Plan1!$B$8-Plan1!$B$9)</f>
        <v>0.26477414064658278</v>
      </c>
      <c r="B3341">
        <f ca="1">_xlfn.BETA.DIST(A3341,Plan1!$B$12,Plan1!$B$13,FALSE)</f>
        <v>0.99536303894996114</v>
      </c>
      <c r="D3341" s="2">
        <v>9.3630465527917053E-2</v>
      </c>
      <c r="E3341">
        <v>5.4938770238270154</v>
      </c>
      <c r="F3341" s="2">
        <f ca="1">IF(D3341&lt;=$B$7,IF(E3341&gt;=$B$6,D3341,1),1)</f>
        <v>9.3630465527917053E-2</v>
      </c>
      <c r="G3341" s="2">
        <f ca="1">IF(D3341&gt;=$B$7,IF(E3341&gt;=$B$6,D3341,0),0)</f>
        <v>0</v>
      </c>
    </row>
    <row r="3342" spans="1:7" x14ac:dyDescent="0.25">
      <c r="A3342" s="2">
        <f ca="1">_xlfn.BETA.INV(RAND(),Plan1!$B$4+Plan1!$B$9,Plan1!$B$5+Plan1!$B$8-Plan1!$B$9)</f>
        <v>0.1817474397008102</v>
      </c>
      <c r="B3342">
        <f ca="1">_xlfn.BETA.DIST(A3342,Plan1!$B$12,Plan1!$B$13,FALSE)</f>
        <v>5.1801574113799145</v>
      </c>
      <c r="D3342" s="2">
        <v>0.17699530865405599</v>
      </c>
      <c r="E3342">
        <v>5.4929187782635429</v>
      </c>
      <c r="F3342" s="2">
        <f ca="1">IF(D3342&lt;=$B$7,IF(E3342&gt;=$B$6,D3342,1),1)</f>
        <v>1</v>
      </c>
      <c r="G3342" s="2">
        <f ca="1">IF(D3342&gt;=$B$7,IF(E3342&gt;=$B$6,D3342,0),0)</f>
        <v>0.17699530865405599</v>
      </c>
    </row>
    <row r="3343" spans="1:7" x14ac:dyDescent="0.25">
      <c r="A3343" s="2">
        <f ca="1">_xlfn.BETA.INV(RAND(),Plan1!$B$4+Plan1!$B$9,Plan1!$B$5+Plan1!$B$8-Plan1!$B$9)</f>
        <v>8.7928117140878767E-2</v>
      </c>
      <c r="B3343">
        <f ca="1">_xlfn.BETA.DIST(A3343,Plan1!$B$12,Plan1!$B$13,FALSE)</f>
        <v>4.935330510704862</v>
      </c>
      <c r="D3343" s="2">
        <v>9.3617592491498522E-2</v>
      </c>
      <c r="E3343">
        <v>5.492675123724295</v>
      </c>
      <c r="F3343" s="2">
        <f ca="1">IF(D3343&lt;=$B$7,IF(E3343&gt;=$B$6,D3343,1),1)</f>
        <v>9.3617592491498522E-2</v>
      </c>
      <c r="G3343" s="2">
        <f ca="1">IF(D3343&gt;=$B$7,IF(E3343&gt;=$B$6,D3343,0),0)</f>
        <v>0</v>
      </c>
    </row>
    <row r="3344" spans="1:7" x14ac:dyDescent="0.25">
      <c r="A3344" s="2">
        <f ca="1">_xlfn.BETA.INV(RAND(),Plan1!$B$4+Plan1!$B$9,Plan1!$B$5+Plan1!$B$8-Plan1!$B$9)</f>
        <v>9.7042648262793976E-2</v>
      </c>
      <c r="B3344">
        <f ca="1">_xlfn.BETA.DIST(A3344,Plan1!$B$12,Plan1!$B$13,FALSE)</f>
        <v>5.8016323868614927</v>
      </c>
      <c r="D3344" s="2">
        <v>9.3611587054511641E-2</v>
      </c>
      <c r="E3344">
        <v>5.4921143217123678</v>
      </c>
      <c r="F3344" s="2">
        <f ca="1">IF(D3344&lt;=$B$7,IF(E3344&gt;=$B$6,D3344,1),1)</f>
        <v>9.3611587054511641E-2</v>
      </c>
      <c r="G3344" s="2">
        <f ca="1">IF(D3344&gt;=$B$7,IF(E3344&gt;=$B$6,D3344,0),0)</f>
        <v>0</v>
      </c>
    </row>
    <row r="3345" spans="1:7" x14ac:dyDescent="0.25">
      <c r="A3345" s="2">
        <f ca="1">_xlfn.BETA.INV(RAND(),Plan1!$B$4+Plan1!$B$9,Plan1!$B$5+Plan1!$B$8-Plan1!$B$9)</f>
        <v>0.23938047099029769</v>
      </c>
      <c r="B3345">
        <f ca="1">_xlfn.BETA.DIST(A3345,Plan1!$B$12,Plan1!$B$13,FALSE)</f>
        <v>1.8436916913088153</v>
      </c>
      <c r="D3345" s="2">
        <v>9.3603431221051345E-2</v>
      </c>
      <c r="E3345">
        <v>5.4913526085572606</v>
      </c>
      <c r="F3345" s="2">
        <f ca="1">IF(D3345&lt;=$B$7,IF(E3345&gt;=$B$6,D3345,1),1)</f>
        <v>9.3603431221051345E-2</v>
      </c>
      <c r="G3345" s="2">
        <f ca="1">IF(D3345&gt;=$B$7,IF(E3345&gt;=$B$6,D3345,0),0)</f>
        <v>0</v>
      </c>
    </row>
    <row r="3346" spans="1:7" x14ac:dyDescent="0.25">
      <c r="A3346" s="2">
        <f ca="1">_xlfn.BETA.INV(RAND(),Plan1!$B$4+Plan1!$B$9,Plan1!$B$5+Plan1!$B$8-Plan1!$B$9)</f>
        <v>0.17538962469964048</v>
      </c>
      <c r="B3346">
        <f ca="1">_xlfn.BETA.DIST(A3346,Plan1!$B$12,Plan1!$B$13,FALSE)</f>
        <v>5.5969041162891306</v>
      </c>
      <c r="D3346" s="2">
        <v>9.3596641859755136E-2</v>
      </c>
      <c r="E3346">
        <v>5.4907184273359624</v>
      </c>
      <c r="F3346" s="2">
        <f ca="1">IF(D3346&lt;=$B$7,IF(E3346&gt;=$B$6,D3346,1),1)</f>
        <v>9.3596641859755136E-2</v>
      </c>
      <c r="G3346" s="2">
        <f ca="1">IF(D3346&gt;=$B$7,IF(E3346&gt;=$B$6,D3346,0),0)</f>
        <v>0</v>
      </c>
    </row>
    <row r="3347" spans="1:7" x14ac:dyDescent="0.25">
      <c r="A3347" s="2">
        <f ca="1">_xlfn.BETA.INV(RAND(),Plan1!$B$4+Plan1!$B$9,Plan1!$B$5+Plan1!$B$8-Plan1!$B$9)</f>
        <v>0.16369092705691735</v>
      </c>
      <c r="B3347">
        <f ca="1">_xlfn.BETA.DIST(A3347,Plan1!$B$12,Plan1!$B$13,FALSE)</f>
        <v>6.3087869586949132</v>
      </c>
      <c r="D3347" s="2">
        <v>0.1770604302747103</v>
      </c>
      <c r="E3347">
        <v>5.4886799955221264</v>
      </c>
      <c r="F3347" s="2">
        <f ca="1">IF(D3347&lt;=$B$7,IF(E3347&gt;=$B$6,D3347,1),1)</f>
        <v>1</v>
      </c>
      <c r="G3347" s="2">
        <f ca="1">IF(D3347&gt;=$B$7,IF(E3347&gt;=$B$6,D3347,0),0)</f>
        <v>0.1770604302747103</v>
      </c>
    </row>
    <row r="3348" spans="1:7" x14ac:dyDescent="0.25">
      <c r="A3348" s="2">
        <f ca="1">_xlfn.BETA.INV(RAND(),Plan1!$B$4+Plan1!$B$9,Plan1!$B$5+Plan1!$B$8-Plan1!$B$9)</f>
        <v>0.10984808731327929</v>
      </c>
      <c r="B3348">
        <f ca="1">_xlfn.BETA.DIST(A3348,Plan1!$B$12,Plan1!$B$13,FALSE)</f>
        <v>6.7297186688058108</v>
      </c>
      <c r="D3348" s="2">
        <v>0.17706559848409575</v>
      </c>
      <c r="E3348">
        <v>5.4883435279985235</v>
      </c>
      <c r="F3348" s="2">
        <f ca="1">IF(D3348&lt;=$B$7,IF(E3348&gt;=$B$6,D3348,1),1)</f>
        <v>1</v>
      </c>
      <c r="G3348" s="2">
        <f ca="1">IF(D3348&gt;=$B$7,IF(E3348&gt;=$B$6,D3348,0),0)</f>
        <v>0.17706559848409575</v>
      </c>
    </row>
    <row r="3349" spans="1:7" x14ac:dyDescent="0.25">
      <c r="A3349" s="2">
        <f ca="1">_xlfn.BETA.INV(RAND(),Plan1!$B$4+Plan1!$B$9,Plan1!$B$5+Plan1!$B$8-Plan1!$B$9)</f>
        <v>0.14850371894238568</v>
      </c>
      <c r="B3349">
        <f ca="1">_xlfn.BETA.DIST(A3349,Plan1!$B$12,Plan1!$B$13,FALSE)</f>
        <v>7.0215941592569564</v>
      </c>
      <c r="D3349" s="2">
        <v>0.17707308431980107</v>
      </c>
      <c r="E3349">
        <v>5.4878561577934963</v>
      </c>
      <c r="F3349" s="2">
        <f ca="1">IF(D3349&lt;=$B$7,IF(E3349&gt;=$B$6,D3349,1),1)</f>
        <v>1</v>
      </c>
      <c r="G3349" s="2">
        <f ca="1">IF(D3349&gt;=$B$7,IF(E3349&gt;=$B$6,D3349,0),0)</f>
        <v>0.17707308431980107</v>
      </c>
    </row>
    <row r="3350" spans="1:7" x14ac:dyDescent="0.25">
      <c r="A3350" s="2">
        <f ca="1">_xlfn.BETA.INV(RAND(),Plan1!$B$4+Plan1!$B$9,Plan1!$B$5+Plan1!$B$8-Plan1!$B$9)</f>
        <v>0.17843583251416817</v>
      </c>
      <c r="B3350">
        <f ca="1">_xlfn.BETA.DIST(A3350,Plan1!$B$12,Plan1!$B$13,FALSE)</f>
        <v>5.398805062096967</v>
      </c>
      <c r="D3350" s="2">
        <v>9.355394809280794E-2</v>
      </c>
      <c r="E3350">
        <v>5.486728620871971</v>
      </c>
      <c r="F3350" s="2">
        <f ca="1">IF(D3350&lt;=$B$7,IF(E3350&gt;=$B$6,D3350,1),1)</f>
        <v>9.355394809280794E-2</v>
      </c>
      <c r="G3350" s="2">
        <f ca="1">IF(D3350&gt;=$B$7,IF(E3350&gt;=$B$6,D3350,0),0)</f>
        <v>0</v>
      </c>
    </row>
    <row r="3351" spans="1:7" x14ac:dyDescent="0.25">
      <c r="A3351" s="2">
        <f ca="1">_xlfn.BETA.INV(RAND(),Plan1!$B$4+Plan1!$B$9,Plan1!$B$5+Plan1!$B$8-Plan1!$B$9)</f>
        <v>0.1176333445202077</v>
      </c>
      <c r="B3351">
        <f ca="1">_xlfn.BETA.DIST(A3351,Plan1!$B$12,Plan1!$B$13,FALSE)</f>
        <v>7.0923517449475639</v>
      </c>
      <c r="D3351" s="2">
        <v>0.17712327489514579</v>
      </c>
      <c r="E3351">
        <v>5.4845879328479317</v>
      </c>
      <c r="F3351" s="2">
        <f ca="1">IF(D3351&lt;=$B$7,IF(E3351&gt;=$B$6,D3351,1),1)</f>
        <v>1</v>
      </c>
      <c r="G3351" s="2">
        <f ca="1">IF(D3351&gt;=$B$7,IF(E3351&gt;=$B$6,D3351,0),0)</f>
        <v>0.17712327489514579</v>
      </c>
    </row>
    <row r="3352" spans="1:7" x14ac:dyDescent="0.25">
      <c r="A3352" s="2">
        <f ca="1">_xlfn.BETA.INV(RAND(),Plan1!$B$4+Plan1!$B$9,Plan1!$B$5+Plan1!$B$8-Plan1!$B$9)</f>
        <v>0.15376141943145027</v>
      </c>
      <c r="B3352">
        <f ca="1">_xlfn.BETA.DIST(A3352,Plan1!$B$12,Plan1!$B$13,FALSE)</f>
        <v>6.8111138755090375</v>
      </c>
      <c r="D3352" s="2">
        <v>0.17715752969743181</v>
      </c>
      <c r="E3352">
        <v>5.482356853929617</v>
      </c>
      <c r="F3352" s="2">
        <f ca="1">IF(D3352&lt;=$B$7,IF(E3352&gt;=$B$6,D3352,1),1)</f>
        <v>1</v>
      </c>
      <c r="G3352" s="2">
        <f ca="1">IF(D3352&gt;=$B$7,IF(E3352&gt;=$B$6,D3352,0),0)</f>
        <v>0.17715752969743181</v>
      </c>
    </row>
    <row r="3353" spans="1:7" x14ac:dyDescent="0.25">
      <c r="A3353" s="2">
        <f ca="1">_xlfn.BETA.INV(RAND(),Plan1!$B$4+Plan1!$B$9,Plan1!$B$5+Plan1!$B$8-Plan1!$B$9)</f>
        <v>0.15416114044813889</v>
      </c>
      <c r="B3353">
        <f ca="1">_xlfn.BETA.DIST(A3353,Plan1!$B$12,Plan1!$B$13,FALSE)</f>
        <v>6.7933599450663849</v>
      </c>
      <c r="D3353" s="2">
        <v>0.17715914714510794</v>
      </c>
      <c r="E3353">
        <v>5.4822514959066488</v>
      </c>
      <c r="F3353" s="2">
        <f ca="1">IF(D3353&lt;=$B$7,IF(E3353&gt;=$B$6,D3353,1),1)</f>
        <v>1</v>
      </c>
      <c r="G3353" s="2">
        <f ca="1">IF(D3353&gt;=$B$7,IF(E3353&gt;=$B$6,D3353,0),0)</f>
        <v>0.17715914714510794</v>
      </c>
    </row>
    <row r="3354" spans="1:7" x14ac:dyDescent="0.25">
      <c r="A3354" s="2">
        <f ca="1">_xlfn.BETA.INV(RAND(),Plan1!$B$4+Plan1!$B$9,Plan1!$B$5+Plan1!$B$8-Plan1!$B$9)</f>
        <v>0.14028841195013758</v>
      </c>
      <c r="B3354">
        <f ca="1">_xlfn.BETA.DIST(A3354,Plan1!$B$12,Plan1!$B$13,FALSE)</f>
        <v>7.2521854318258328</v>
      </c>
      <c r="D3354" s="2">
        <v>0.1771835928810841</v>
      </c>
      <c r="E3354">
        <v>5.4806590220378446</v>
      </c>
      <c r="F3354" s="2">
        <f ca="1">IF(D3354&lt;=$B$7,IF(E3354&gt;=$B$6,D3354,1),1)</f>
        <v>1</v>
      </c>
      <c r="G3354" s="2">
        <f ca="1">IF(D3354&gt;=$B$7,IF(E3354&gt;=$B$6,D3354,0),0)</f>
        <v>0.1771835928810841</v>
      </c>
    </row>
    <row r="3355" spans="1:7" x14ac:dyDescent="0.25">
      <c r="A3355" s="2">
        <f ca="1">_xlfn.BETA.INV(RAND(),Plan1!$B$4+Plan1!$B$9,Plan1!$B$5+Plan1!$B$8-Plan1!$B$9)</f>
        <v>3.3374151861127049E-2</v>
      </c>
      <c r="B3355">
        <f ca="1">_xlfn.BETA.DIST(A3355,Plan1!$B$12,Plan1!$B$13,FALSE)</f>
        <v>0.26442144412010155</v>
      </c>
      <c r="D3355" s="2">
        <v>0.17719736304590594</v>
      </c>
      <c r="E3355">
        <v>5.4797618929700853</v>
      </c>
      <c r="F3355" s="2">
        <f ca="1">IF(D3355&lt;=$B$7,IF(E3355&gt;=$B$6,D3355,1),1)</f>
        <v>1</v>
      </c>
      <c r="G3355" s="2">
        <f ca="1">IF(D3355&gt;=$B$7,IF(E3355&gt;=$B$6,D3355,0),0)</f>
        <v>0.17719736304590594</v>
      </c>
    </row>
    <row r="3356" spans="1:7" x14ac:dyDescent="0.25">
      <c r="A3356" s="2">
        <f ca="1">_xlfn.BETA.INV(RAND(),Plan1!$B$4+Plan1!$B$9,Plan1!$B$5+Plan1!$B$8-Plan1!$B$9)</f>
        <v>0.10519849646427898</v>
      </c>
      <c r="B3356">
        <f ca="1">_xlfn.BETA.DIST(A3356,Plan1!$B$12,Plan1!$B$13,FALSE)</f>
        <v>6.4379422743681847</v>
      </c>
      <c r="D3356" s="2">
        <v>9.3477936344994475E-2</v>
      </c>
      <c r="E3356">
        <v>5.4796172468420092</v>
      </c>
      <c r="F3356" s="2">
        <f ca="1">IF(D3356&lt;=$B$7,IF(E3356&gt;=$B$6,D3356,1),1)</f>
        <v>9.3477936344994475E-2</v>
      </c>
      <c r="G3356" s="2">
        <f ca="1">IF(D3356&gt;=$B$7,IF(E3356&gt;=$B$6,D3356,0),0)</f>
        <v>0</v>
      </c>
    </row>
    <row r="3357" spans="1:7" x14ac:dyDescent="0.25">
      <c r="A3357" s="2">
        <f ca="1">_xlfn.BETA.INV(RAND(),Plan1!$B$4+Plan1!$B$9,Plan1!$B$5+Plan1!$B$8-Plan1!$B$9)</f>
        <v>0.14051865892222504</v>
      </c>
      <c r="B3357">
        <f ca="1">_xlfn.BETA.DIST(A3357,Plan1!$B$12,Plan1!$B$13,FALSE)</f>
        <v>7.247547460263414</v>
      </c>
      <c r="D3357" s="2">
        <v>0.17723637520524005</v>
      </c>
      <c r="E3357">
        <v>5.4772198672635692</v>
      </c>
      <c r="F3357" s="2">
        <f ca="1">IF(D3357&lt;=$B$7,IF(E3357&gt;=$B$6,D3357,1),1)</f>
        <v>1</v>
      </c>
      <c r="G3357" s="2">
        <f ca="1">IF(D3357&gt;=$B$7,IF(E3357&gt;=$B$6,D3357,0),0)</f>
        <v>0.17723637520524005</v>
      </c>
    </row>
    <row r="3358" spans="1:7" x14ac:dyDescent="0.25">
      <c r="A3358" s="2">
        <f ca="1">_xlfn.BETA.INV(RAND(),Plan1!$B$4+Plan1!$B$9,Plan1!$B$5+Plan1!$B$8-Plan1!$B$9)</f>
        <v>0.1244898083799022</v>
      </c>
      <c r="B3358">
        <f ca="1">_xlfn.BETA.DIST(A3358,Plan1!$B$12,Plan1!$B$13,FALSE)</f>
        <v>7.2779142322137238</v>
      </c>
      <c r="D3358" s="2">
        <v>9.3452221798705715E-2</v>
      </c>
      <c r="E3358">
        <v>5.4772091920550467</v>
      </c>
      <c r="F3358" s="2">
        <f ca="1">IF(D3358&lt;=$B$7,IF(E3358&gt;=$B$6,D3358,1),1)</f>
        <v>9.3452221798705715E-2</v>
      </c>
      <c r="G3358" s="2">
        <f ca="1">IF(D3358&gt;=$B$7,IF(E3358&gt;=$B$6,D3358,0),0)</f>
        <v>0</v>
      </c>
    </row>
    <row r="3359" spans="1:7" x14ac:dyDescent="0.25">
      <c r="A3359" s="2">
        <f ca="1">_xlfn.BETA.INV(RAND(),Plan1!$B$4+Plan1!$B$9,Plan1!$B$5+Plan1!$B$8-Plan1!$B$9)</f>
        <v>0.15898715320426149</v>
      </c>
      <c r="B3359">
        <f ca="1">_xlfn.BETA.DIST(A3359,Plan1!$B$12,Plan1!$B$13,FALSE)</f>
        <v>6.5616807179254373</v>
      </c>
      <c r="D3359" s="2">
        <v>0.17725455110099608</v>
      </c>
      <c r="E3359">
        <v>5.4760353399142874</v>
      </c>
      <c r="F3359" s="2">
        <f ca="1">IF(D3359&lt;=$B$7,IF(E3359&gt;=$B$6,D3359,1),1)</f>
        <v>1</v>
      </c>
      <c r="G3359" s="2">
        <f ca="1">IF(D3359&gt;=$B$7,IF(E3359&gt;=$B$6,D3359,0),0)</f>
        <v>0.17725455110099608</v>
      </c>
    </row>
    <row r="3360" spans="1:7" x14ac:dyDescent="0.25">
      <c r="A3360" s="2">
        <f ca="1">_xlfn.BETA.INV(RAND(),Plan1!$B$4+Plan1!$B$9,Plan1!$B$5+Plan1!$B$8-Plan1!$B$9)</f>
        <v>0.17461930616750543</v>
      </c>
      <c r="B3360">
        <f ca="1">_xlfn.BETA.DIST(A3360,Plan1!$B$12,Plan1!$B$13,FALSE)</f>
        <v>5.6463987012837364</v>
      </c>
      <c r="D3360" s="2">
        <v>0.17729259480879189</v>
      </c>
      <c r="E3360">
        <v>5.4735556350101344</v>
      </c>
      <c r="F3360" s="2">
        <f ca="1">IF(D3360&lt;=$B$7,IF(E3360&gt;=$B$6,D3360,1),1)</f>
        <v>1</v>
      </c>
      <c r="G3360" s="2">
        <f ca="1">IF(D3360&gt;=$B$7,IF(E3360&gt;=$B$6,D3360,0),0)</f>
        <v>0.17729259480879189</v>
      </c>
    </row>
    <row r="3361" spans="1:7" x14ac:dyDescent="0.25">
      <c r="A3361" s="2">
        <f ca="1">_xlfn.BETA.INV(RAND(),Plan1!$B$4+Plan1!$B$9,Plan1!$B$5+Plan1!$B$8-Plan1!$B$9)</f>
        <v>0.16153385011602917</v>
      </c>
      <c r="B3361">
        <f ca="1">_xlfn.BETA.DIST(A3361,Plan1!$B$12,Plan1!$B$13,FALSE)</f>
        <v>6.4277428572741613</v>
      </c>
      <c r="D3361" s="2">
        <v>9.3368791589446803E-2</v>
      </c>
      <c r="E3361">
        <v>5.4693883393136122</v>
      </c>
      <c r="F3361" s="2">
        <f ca="1">IF(D3361&lt;=$B$7,IF(E3361&gt;=$B$6,D3361,1),1)</f>
        <v>9.3368791589446803E-2</v>
      </c>
      <c r="G3361" s="2">
        <f ca="1">IF(D3361&gt;=$B$7,IF(E3361&gt;=$B$6,D3361,0),0)</f>
        <v>0</v>
      </c>
    </row>
    <row r="3362" spans="1:7" x14ac:dyDescent="0.25">
      <c r="A3362" s="2">
        <f ca="1">_xlfn.BETA.INV(RAND(),Plan1!$B$4+Plan1!$B$9,Plan1!$B$5+Plan1!$B$8-Plan1!$B$9)</f>
        <v>6.9227964602237749E-2</v>
      </c>
      <c r="B3362">
        <f ca="1">_xlfn.BETA.DIST(A3362,Plan1!$B$12,Plan1!$B$13,FALSE)</f>
        <v>2.9171296913249836</v>
      </c>
      <c r="D3362" s="2">
        <v>9.3365113285215767E-2</v>
      </c>
      <c r="E3362">
        <v>5.4690432501790394</v>
      </c>
      <c r="F3362" s="2">
        <f ca="1">IF(D3362&lt;=$B$7,IF(E3362&gt;=$B$6,D3362,1),1)</f>
        <v>9.3365113285215767E-2</v>
      </c>
      <c r="G3362" s="2">
        <f ca="1">IF(D3362&gt;=$B$7,IF(E3362&gt;=$B$6,D3362,0),0)</f>
        <v>0</v>
      </c>
    </row>
    <row r="3363" spans="1:7" x14ac:dyDescent="0.25">
      <c r="A3363" s="2">
        <f ca="1">_xlfn.BETA.INV(RAND(),Plan1!$B$4+Plan1!$B$9,Plan1!$B$5+Plan1!$B$8-Plan1!$B$9)</f>
        <v>7.5311104458348696E-2</v>
      </c>
      <c r="B3363">
        <f ca="1">_xlfn.BETA.DIST(A3363,Plan1!$B$12,Plan1!$B$13,FALSE)</f>
        <v>3.5798878594850141</v>
      </c>
      <c r="D3363" s="2">
        <v>0.17739068848554063</v>
      </c>
      <c r="E3363">
        <v>5.4671594414939246</v>
      </c>
      <c r="F3363" s="2">
        <f ca="1">IF(D3363&lt;=$B$7,IF(E3363&gt;=$B$6,D3363,1),1)</f>
        <v>1</v>
      </c>
      <c r="G3363" s="2">
        <f ca="1">IF(D3363&gt;=$B$7,IF(E3363&gt;=$B$6,D3363,0),0)</f>
        <v>0.17739068848554063</v>
      </c>
    </row>
    <row r="3364" spans="1:7" x14ac:dyDescent="0.25">
      <c r="A3364" s="2">
        <f ca="1">_xlfn.BETA.INV(RAND(),Plan1!$B$4+Plan1!$B$9,Plan1!$B$5+Plan1!$B$8-Plan1!$B$9)</f>
        <v>0.11146421631988496</v>
      </c>
      <c r="B3364">
        <f ca="1">_xlfn.BETA.DIST(A3364,Plan1!$B$12,Plan1!$B$13,FALSE)</f>
        <v>6.81817159289883</v>
      </c>
      <c r="D3364" s="2">
        <v>9.3333029866392109E-2</v>
      </c>
      <c r="E3364">
        <v>5.4660322637099759</v>
      </c>
      <c r="F3364" s="2">
        <f ca="1">IF(D3364&lt;=$B$7,IF(E3364&gt;=$B$6,D3364,1),1)</f>
        <v>9.3333029866392109E-2</v>
      </c>
      <c r="G3364" s="2">
        <f ca="1">IF(D3364&gt;=$B$7,IF(E3364&gt;=$B$6,D3364,0),0)</f>
        <v>0</v>
      </c>
    </row>
    <row r="3365" spans="1:7" x14ac:dyDescent="0.25">
      <c r="A3365" s="2">
        <f ca="1">_xlfn.BETA.INV(RAND(),Plan1!$B$4+Plan1!$B$9,Plan1!$B$5+Plan1!$B$8-Plan1!$B$9)</f>
        <v>0.20283768418410242</v>
      </c>
      <c r="B3365">
        <f ca="1">_xlfn.BETA.DIST(A3365,Plan1!$B$12,Plan1!$B$13,FALSE)</f>
        <v>3.7888241277348422</v>
      </c>
      <c r="D3365" s="2">
        <v>9.3321441412738557E-2</v>
      </c>
      <c r="E3365">
        <v>5.4649442610604098</v>
      </c>
      <c r="F3365" s="2">
        <f ca="1">IF(D3365&lt;=$B$7,IF(E3365&gt;=$B$6,D3365,1),1)</f>
        <v>9.3321441412738557E-2</v>
      </c>
      <c r="G3365" s="2">
        <f ca="1">IF(D3365&gt;=$B$7,IF(E3365&gt;=$B$6,D3365,0),0)</f>
        <v>0</v>
      </c>
    </row>
    <row r="3366" spans="1:7" x14ac:dyDescent="0.25">
      <c r="A3366" s="2">
        <f ca="1">_xlfn.BETA.INV(RAND(),Plan1!$B$4+Plan1!$B$9,Plan1!$B$5+Plan1!$B$8-Plan1!$B$9)</f>
        <v>7.7602934950449773E-2</v>
      </c>
      <c r="B3366">
        <f ca="1">_xlfn.BETA.DIST(A3366,Plan1!$B$12,Plan1!$B$13,FALSE)</f>
        <v>3.8317748870172648</v>
      </c>
      <c r="D3366" s="2">
        <v>0.17744154608519525</v>
      </c>
      <c r="E3366">
        <v>5.4638419186867493</v>
      </c>
      <c r="F3366" s="2">
        <f ca="1">IF(D3366&lt;=$B$7,IF(E3366&gt;=$B$6,D3366,1),1)</f>
        <v>1</v>
      </c>
      <c r="G3366" s="2">
        <f ca="1">IF(D3366&gt;=$B$7,IF(E3366&gt;=$B$6,D3366,0),0)</f>
        <v>0.17744154608519525</v>
      </c>
    </row>
    <row r="3367" spans="1:7" x14ac:dyDescent="0.25">
      <c r="A3367" s="2">
        <f ca="1">_xlfn.BETA.INV(RAND(),Plan1!$B$4+Plan1!$B$9,Plan1!$B$5+Plan1!$B$8-Plan1!$B$9)</f>
        <v>0.20321370062173594</v>
      </c>
      <c r="B3367">
        <f ca="1">_xlfn.BETA.DIST(A3367,Plan1!$B$12,Plan1!$B$13,FALSE)</f>
        <v>3.764994759794897</v>
      </c>
      <c r="D3367" s="2">
        <v>9.3298682987058776E-2</v>
      </c>
      <c r="E3367">
        <v>5.4628068642856062</v>
      </c>
      <c r="F3367" s="2">
        <f ca="1">IF(D3367&lt;=$B$7,IF(E3367&gt;=$B$6,D3367,1),1)</f>
        <v>9.3298682987058776E-2</v>
      </c>
      <c r="G3367" s="2">
        <f ca="1">IF(D3367&gt;=$B$7,IF(E3367&gt;=$B$6,D3367,0),0)</f>
        <v>0</v>
      </c>
    </row>
    <row r="3368" spans="1:7" x14ac:dyDescent="0.25">
      <c r="A3368" s="2">
        <f ca="1">_xlfn.BETA.INV(RAND(),Plan1!$B$4+Plan1!$B$9,Plan1!$B$5+Plan1!$B$8-Plan1!$B$9)</f>
        <v>3.9165483593818426E-2</v>
      </c>
      <c r="B3368">
        <f ca="1">_xlfn.BETA.DIST(A3368,Plan1!$B$12,Plan1!$B$13,FALSE)</f>
        <v>0.48265774364094066</v>
      </c>
      <c r="D3368" s="2">
        <v>0.17746343058955327</v>
      </c>
      <c r="E3368">
        <v>5.4624140743549425</v>
      </c>
      <c r="F3368" s="2">
        <f ca="1">IF(D3368&lt;=$B$7,IF(E3368&gt;=$B$6,D3368,1),1)</f>
        <v>1</v>
      </c>
      <c r="G3368" s="2">
        <f ca="1">IF(D3368&gt;=$B$7,IF(E3368&gt;=$B$6,D3368,0),0)</f>
        <v>0.17746343058955327</v>
      </c>
    </row>
    <row r="3369" spans="1:7" x14ac:dyDescent="0.25">
      <c r="A3369" s="2">
        <f ca="1">_xlfn.BETA.INV(RAND(),Plan1!$B$4+Plan1!$B$9,Plan1!$B$5+Plan1!$B$8-Plan1!$B$9)</f>
        <v>7.05346003604055E-2</v>
      </c>
      <c r="B3369">
        <f ca="1">_xlfn.BETA.DIST(A3369,Plan1!$B$12,Plan1!$B$13,FALSE)</f>
        <v>3.0579170165996259</v>
      </c>
      <c r="D3369" s="2">
        <v>0.17747035698035396</v>
      </c>
      <c r="E3369">
        <v>5.4619621298320755</v>
      </c>
      <c r="F3369" s="2">
        <f ca="1">IF(D3369&lt;=$B$7,IF(E3369&gt;=$B$6,D3369,1),1)</f>
        <v>1</v>
      </c>
      <c r="G3369" s="2">
        <f ca="1">IF(D3369&gt;=$B$7,IF(E3369&gt;=$B$6,D3369,0),0)</f>
        <v>0.17747035698035396</v>
      </c>
    </row>
    <row r="3370" spans="1:7" x14ac:dyDescent="0.25">
      <c r="A3370" s="2">
        <f ca="1">_xlfn.BETA.INV(RAND(),Plan1!$B$4+Plan1!$B$9,Plan1!$B$5+Plan1!$B$8-Plan1!$B$9)</f>
        <v>0.11428652955591516</v>
      </c>
      <c r="B3370">
        <f ca="1">_xlfn.BETA.DIST(A3370,Plan1!$B$12,Plan1!$B$13,FALSE)</f>
        <v>6.9561767774376415</v>
      </c>
      <c r="D3370" s="2">
        <v>9.3281573115149133E-2</v>
      </c>
      <c r="E3370">
        <v>5.4611993670297689</v>
      </c>
      <c r="F3370" s="2">
        <f ca="1">IF(D3370&lt;=$B$7,IF(E3370&gt;=$B$6,D3370,1),1)</f>
        <v>9.3281573115149133E-2</v>
      </c>
      <c r="G3370" s="2">
        <f ca="1">IF(D3370&gt;=$B$7,IF(E3370&gt;=$B$6,D3370,0),0)</f>
        <v>0</v>
      </c>
    </row>
    <row r="3371" spans="1:7" x14ac:dyDescent="0.25">
      <c r="A3371" s="2">
        <f ca="1">_xlfn.BETA.INV(RAND(),Plan1!$B$4+Plan1!$B$9,Plan1!$B$5+Plan1!$B$8-Plan1!$B$9)</f>
        <v>0.17607989407599089</v>
      </c>
      <c r="B3371">
        <f ca="1">_xlfn.BETA.DIST(A3371,Plan1!$B$12,Plan1!$B$13,FALSE)</f>
        <v>5.5523306009047557</v>
      </c>
      <c r="D3371" s="2">
        <v>9.3266764717120837E-2</v>
      </c>
      <c r="E3371">
        <v>5.4598076852334518</v>
      </c>
      <c r="F3371" s="2">
        <f ca="1">IF(D3371&lt;=$B$7,IF(E3371&gt;=$B$6,D3371,1),1)</f>
        <v>9.3266764717120837E-2</v>
      </c>
      <c r="G3371" s="2">
        <f ca="1">IF(D3371&gt;=$B$7,IF(E3371&gt;=$B$6,D3371,0),0)</f>
        <v>0</v>
      </c>
    </row>
    <row r="3372" spans="1:7" x14ac:dyDescent="0.25">
      <c r="A3372" s="2">
        <f ca="1">_xlfn.BETA.INV(RAND(),Plan1!$B$4+Plan1!$B$9,Plan1!$B$5+Plan1!$B$8-Plan1!$B$9)</f>
        <v>0.18497307523518292</v>
      </c>
      <c r="B3372">
        <f ca="1">_xlfn.BETA.DIST(A3372,Plan1!$B$12,Plan1!$B$13,FALSE)</f>
        <v>4.965183220267364</v>
      </c>
      <c r="D3372" s="2">
        <v>0.17760659586915051</v>
      </c>
      <c r="E3372">
        <v>5.4530691557427557</v>
      </c>
      <c r="F3372" s="2">
        <f ca="1">IF(D3372&lt;=$B$7,IF(E3372&gt;=$B$6,D3372,1),1)</f>
        <v>1</v>
      </c>
      <c r="G3372" s="2">
        <f ca="1">IF(D3372&gt;=$B$7,IF(E3372&gt;=$B$6,D3372,0),0)</f>
        <v>0.17760659586915051</v>
      </c>
    </row>
    <row r="3373" spans="1:7" x14ac:dyDescent="0.25">
      <c r="A3373" s="2">
        <f ca="1">_xlfn.BETA.INV(RAND(),Plan1!$B$4+Plan1!$B$9,Plan1!$B$5+Plan1!$B$8-Plan1!$B$9)</f>
        <v>0.1511747861623628</v>
      </c>
      <c r="B3373">
        <f ca="1">_xlfn.BETA.DIST(A3373,Plan1!$B$12,Plan1!$B$13,FALSE)</f>
        <v>6.9201884204445454</v>
      </c>
      <c r="D3373" s="2">
        <v>0.17760920836362581</v>
      </c>
      <c r="E3373">
        <v>5.4528985620033223</v>
      </c>
      <c r="F3373" s="2">
        <f ca="1">IF(D3373&lt;=$B$7,IF(E3373&gt;=$B$6,D3373,1),1)</f>
        <v>1</v>
      </c>
      <c r="G3373" s="2">
        <f ca="1">IF(D3373&gt;=$B$7,IF(E3373&gt;=$B$6,D3373,0),0)</f>
        <v>0.17760920836362581</v>
      </c>
    </row>
    <row r="3374" spans="1:7" x14ac:dyDescent="0.25">
      <c r="A3374" s="2">
        <f ca="1">_xlfn.BETA.INV(RAND(),Plan1!$B$4+Plan1!$B$9,Plan1!$B$5+Plan1!$B$8-Plan1!$B$9)</f>
        <v>8.8051425695569327E-2</v>
      </c>
      <c r="B3374">
        <f ca="1">_xlfn.BETA.DIST(A3374,Plan1!$B$12,Plan1!$B$13,FALSE)</f>
        <v>4.9479079666077723</v>
      </c>
      <c r="D3374" s="2">
        <v>9.3183754505180946E-2</v>
      </c>
      <c r="E3374">
        <v>5.451999395310116</v>
      </c>
      <c r="F3374" s="2">
        <f ca="1">IF(D3374&lt;=$B$7,IF(E3374&gt;=$B$6,D3374,1),1)</f>
        <v>9.3183754505180946E-2</v>
      </c>
      <c r="G3374" s="2">
        <f ca="1">IF(D3374&gt;=$B$7,IF(E3374&gt;=$B$6,D3374,0),0)</f>
        <v>0</v>
      </c>
    </row>
    <row r="3375" spans="1:7" x14ac:dyDescent="0.25">
      <c r="A3375" s="2">
        <f ca="1">_xlfn.BETA.INV(RAND(),Plan1!$B$4+Plan1!$B$9,Plan1!$B$5+Plan1!$B$8-Plan1!$B$9)</f>
        <v>0.28916080152367474</v>
      </c>
      <c r="B3375">
        <f ca="1">_xlfn.BETA.DIST(A3375,Plan1!$B$12,Plan1!$B$13,FALSE)</f>
        <v>0.50800782736355632</v>
      </c>
      <c r="D3375" s="2">
        <v>9.3107426141881555E-2</v>
      </c>
      <c r="E3375">
        <v>5.4448090899784312</v>
      </c>
      <c r="F3375" s="2">
        <f ca="1">IF(D3375&lt;=$B$7,IF(E3375&gt;=$B$6,D3375,1),1)</f>
        <v>9.3107426141881555E-2</v>
      </c>
      <c r="G3375" s="2">
        <f ca="1">IF(D3375&gt;=$B$7,IF(E3375&gt;=$B$6,D3375,0),0)</f>
        <v>0</v>
      </c>
    </row>
    <row r="3376" spans="1:7" x14ac:dyDescent="0.25">
      <c r="A3376" s="2">
        <f ca="1">_xlfn.BETA.INV(RAND(),Plan1!$B$4+Plan1!$B$9,Plan1!$B$5+Plan1!$B$8-Plan1!$B$9)</f>
        <v>0.19450456036787145</v>
      </c>
      <c r="B3376">
        <f ca="1">_xlfn.BETA.DIST(A3376,Plan1!$B$12,Plan1!$B$13,FALSE)</f>
        <v>4.3296114392915293</v>
      </c>
      <c r="D3376" s="2">
        <v>0.17773403379227359</v>
      </c>
      <c r="E3376">
        <v>5.4447448062848167</v>
      </c>
      <c r="F3376" s="2">
        <f ca="1">IF(D3376&lt;=$B$7,IF(E3376&gt;=$B$6,D3376,1),1)</f>
        <v>1</v>
      </c>
      <c r="G3376" s="2">
        <f ca="1">IF(D3376&gt;=$B$7,IF(E3376&gt;=$B$6,D3376,0),0)</f>
        <v>0.17773403379227359</v>
      </c>
    </row>
    <row r="3377" spans="1:7" x14ac:dyDescent="0.25">
      <c r="A3377" s="2">
        <f ca="1">_xlfn.BETA.INV(RAND(),Plan1!$B$4+Plan1!$B$9,Plan1!$B$5+Plan1!$B$8-Plan1!$B$9)</f>
        <v>8.9116981570689688E-2</v>
      </c>
      <c r="B3377">
        <f ca="1">_xlfn.BETA.DIST(A3377,Plan1!$B$12,Plan1!$B$13,FALSE)</f>
        <v>5.0557602455078259</v>
      </c>
      <c r="D3377" s="2">
        <v>9.3103640396265286E-2</v>
      </c>
      <c r="E3377">
        <v>5.4444522019903143</v>
      </c>
      <c r="F3377" s="2">
        <f ca="1">IF(D3377&lt;=$B$7,IF(E3377&gt;=$B$6,D3377,1),1)</f>
        <v>9.3103640396265286E-2</v>
      </c>
      <c r="G3377" s="2">
        <f ca="1">IF(D3377&gt;=$B$7,IF(E3377&gt;=$B$6,D3377,0),0)</f>
        <v>0</v>
      </c>
    </row>
    <row r="3378" spans="1:7" x14ac:dyDescent="0.25">
      <c r="A3378" s="2">
        <f ca="1">_xlfn.BETA.INV(RAND(),Plan1!$B$4+Plan1!$B$9,Plan1!$B$5+Plan1!$B$8-Plan1!$B$9)</f>
        <v>0.19324906482310389</v>
      </c>
      <c r="B3378">
        <f ca="1">_xlfn.BETA.DIST(A3378,Plan1!$B$12,Plan1!$B$13,FALSE)</f>
        <v>4.4127355983161811</v>
      </c>
      <c r="D3378" s="2">
        <v>0.17777058041661409</v>
      </c>
      <c r="E3378">
        <v>5.4423565183136287</v>
      </c>
      <c r="F3378" s="2">
        <f ca="1">IF(D3378&lt;=$B$7,IF(E3378&gt;=$B$6,D3378,1),1)</f>
        <v>1</v>
      </c>
      <c r="G3378" s="2">
        <f ca="1">IF(D3378&gt;=$B$7,IF(E3378&gt;=$B$6,D3378,0),0)</f>
        <v>0.17777058041661409</v>
      </c>
    </row>
    <row r="3379" spans="1:7" x14ac:dyDescent="0.25">
      <c r="A3379" s="2">
        <f ca="1">_xlfn.BETA.INV(RAND(),Plan1!$B$4+Plan1!$B$9,Plan1!$B$5+Plan1!$B$8-Plan1!$B$9)</f>
        <v>9.2932589579311387E-2</v>
      </c>
      <c r="B3379">
        <f ca="1">_xlfn.BETA.DIST(A3379,Plan1!$B$12,Plan1!$B$13,FALSE)</f>
        <v>5.4283012322840394</v>
      </c>
      <c r="D3379" s="2">
        <v>0.17779587457715229</v>
      </c>
      <c r="E3379">
        <v>5.4407033008919337</v>
      </c>
      <c r="F3379" s="2">
        <f ca="1">IF(D3379&lt;=$B$7,IF(E3379&gt;=$B$6,D3379,1),1)</f>
        <v>1</v>
      </c>
      <c r="G3379" s="2">
        <f ca="1">IF(D3379&gt;=$B$7,IF(E3379&gt;=$B$6,D3379,0),0)</f>
        <v>0.17779587457715229</v>
      </c>
    </row>
    <row r="3380" spans="1:7" x14ac:dyDescent="0.25">
      <c r="A3380" s="2">
        <f ca="1">_xlfn.BETA.INV(RAND(),Plan1!$B$4+Plan1!$B$9,Plan1!$B$5+Plan1!$B$8-Plan1!$B$9)</f>
        <v>0.29961397540712409</v>
      </c>
      <c r="B3380">
        <f ca="1">_xlfn.BETA.DIST(A3380,Plan1!$B$12,Plan1!$B$13,FALSE)</f>
        <v>0.37210460381920335</v>
      </c>
      <c r="D3380" s="2">
        <v>9.3030200886043704E-2</v>
      </c>
      <c r="E3380">
        <v>5.4375240573673009</v>
      </c>
      <c r="F3380" s="2">
        <f ca="1">IF(D3380&lt;=$B$7,IF(E3380&gt;=$B$6,D3380,1),1)</f>
        <v>9.3030200886043704E-2</v>
      </c>
      <c r="G3380" s="2">
        <f ca="1">IF(D3380&gt;=$B$7,IF(E3380&gt;=$B$6,D3380,0),0)</f>
        <v>0</v>
      </c>
    </row>
    <row r="3381" spans="1:7" x14ac:dyDescent="0.25">
      <c r="A3381" s="2">
        <f ca="1">_xlfn.BETA.INV(RAND(),Plan1!$B$4+Plan1!$B$9,Plan1!$B$5+Plan1!$B$8-Plan1!$B$9)</f>
        <v>0.13291058304056688</v>
      </c>
      <c r="B3381">
        <f ca="1">_xlfn.BETA.DIST(A3381,Plan1!$B$12,Plan1!$B$13,FALSE)</f>
        <v>7.338785323606329</v>
      </c>
      <c r="D3381" s="2">
        <v>0.17785091674353026</v>
      </c>
      <c r="E3381">
        <v>5.4371050115145332</v>
      </c>
      <c r="F3381" s="2">
        <f ca="1">IF(D3381&lt;=$B$7,IF(E3381&gt;=$B$6,D3381,1),1)</f>
        <v>1</v>
      </c>
      <c r="G3381" s="2">
        <f ca="1">IF(D3381&gt;=$B$7,IF(E3381&gt;=$B$6,D3381,0),0)</f>
        <v>0.17785091674353026</v>
      </c>
    </row>
    <row r="3382" spans="1:7" x14ac:dyDescent="0.25">
      <c r="A3382" s="2">
        <f ca="1">_xlfn.BETA.INV(RAND(),Plan1!$B$4+Plan1!$B$9,Plan1!$B$5+Plan1!$B$8-Plan1!$B$9)</f>
        <v>0.16548863439686989</v>
      </c>
      <c r="B3382">
        <f ca="1">_xlfn.BETA.DIST(A3382,Plan1!$B$12,Plan1!$B$13,FALSE)</f>
        <v>6.2061668908241856</v>
      </c>
      <c r="D3382" s="2">
        <v>9.3023695508968191E-2</v>
      </c>
      <c r="E3382">
        <v>5.4369099045013218</v>
      </c>
      <c r="F3382" s="2">
        <f ca="1">IF(D3382&lt;=$B$7,IF(E3382&gt;=$B$6,D3382,1),1)</f>
        <v>9.3023695508968191E-2</v>
      </c>
      <c r="G3382" s="2">
        <f ca="1">IF(D3382&gt;=$B$7,IF(E3382&gt;=$B$6,D3382,0),0)</f>
        <v>0</v>
      </c>
    </row>
    <row r="3383" spans="1:7" x14ac:dyDescent="0.25">
      <c r="A3383" s="2">
        <f ca="1">_xlfn.BETA.INV(RAND(),Plan1!$B$4+Plan1!$B$9,Plan1!$B$5+Plan1!$B$8-Plan1!$B$9)</f>
        <v>0.26684658861730848</v>
      </c>
      <c r="B3383">
        <f ca="1">_xlfn.BETA.DIST(A3383,Plan1!$B$12,Plan1!$B$13,FALSE)</f>
        <v>0.94288079397604696</v>
      </c>
      <c r="D3383" s="2">
        <v>9.3014286323109166E-2</v>
      </c>
      <c r="E3383">
        <v>5.4360214830974778</v>
      </c>
      <c r="F3383" s="2">
        <f ca="1">IF(D3383&lt;=$B$7,IF(E3383&gt;=$B$6,D3383,1),1)</f>
        <v>9.3014286323109166E-2</v>
      </c>
      <c r="G3383" s="2">
        <f ca="1">IF(D3383&gt;=$B$7,IF(E3383&gt;=$B$6,D3383,0),0)</f>
        <v>0</v>
      </c>
    </row>
    <row r="3384" spans="1:7" x14ac:dyDescent="0.25">
      <c r="A3384" s="2">
        <f ca="1">_xlfn.BETA.INV(RAND(),Plan1!$B$4+Plan1!$B$9,Plan1!$B$5+Plan1!$B$8-Plan1!$B$9)</f>
        <v>0.10810447208081114</v>
      </c>
      <c r="B3384">
        <f ca="1">_xlfn.BETA.DIST(A3384,Plan1!$B$12,Plan1!$B$13,FALSE)</f>
        <v>6.6267104351332469</v>
      </c>
      <c r="D3384" s="2">
        <v>0.17787950568349897</v>
      </c>
      <c r="E3384">
        <v>5.4352356521951153</v>
      </c>
      <c r="F3384" s="2">
        <f ca="1">IF(D3384&lt;=$B$7,IF(E3384&gt;=$B$6,D3384,1),1)</f>
        <v>1</v>
      </c>
      <c r="G3384" s="2">
        <f ca="1">IF(D3384&gt;=$B$7,IF(E3384&gt;=$B$6,D3384,0),0)</f>
        <v>0.17787950568349897</v>
      </c>
    </row>
    <row r="3385" spans="1:7" x14ac:dyDescent="0.25">
      <c r="A3385" s="2">
        <f ca="1">_xlfn.BETA.INV(RAND(),Plan1!$B$4+Plan1!$B$9,Plan1!$B$5+Plan1!$B$8-Plan1!$B$9)</f>
        <v>0.15445410092555834</v>
      </c>
      <c r="B3385">
        <f ca="1">_xlfn.BETA.DIST(A3385,Plan1!$B$12,Plan1!$B$13,FALSE)</f>
        <v>6.7802007304561096</v>
      </c>
      <c r="D3385" s="2">
        <v>0.17789593868324893</v>
      </c>
      <c r="E3385">
        <v>5.43416101450459</v>
      </c>
      <c r="F3385" s="2">
        <f ca="1">IF(D3385&lt;=$B$7,IF(E3385&gt;=$B$6,D3385,1),1)</f>
        <v>1</v>
      </c>
      <c r="G3385" s="2">
        <f ca="1">IF(D3385&gt;=$B$7,IF(E3385&gt;=$B$6,D3385,0),0)</f>
        <v>0.17789593868324893</v>
      </c>
    </row>
    <row r="3386" spans="1:7" x14ac:dyDescent="0.25">
      <c r="A3386" s="2">
        <f ca="1">_xlfn.BETA.INV(RAND(),Plan1!$B$4+Plan1!$B$9,Plan1!$B$5+Plan1!$B$8-Plan1!$B$9)</f>
        <v>0.11611319409404655</v>
      </c>
      <c r="B3386">
        <f ca="1">_xlfn.BETA.DIST(A3386,Plan1!$B$12,Plan1!$B$13,FALSE)</f>
        <v>7.034212587176067</v>
      </c>
      <c r="D3386" s="2">
        <v>0.1779016743416042</v>
      </c>
      <c r="E3386">
        <v>5.4337859091178</v>
      </c>
      <c r="F3386" s="2">
        <f ca="1">IF(D3386&lt;=$B$7,IF(E3386&gt;=$B$6,D3386,1),1)</f>
        <v>1</v>
      </c>
      <c r="G3386" s="2">
        <f ca="1">IF(D3386&gt;=$B$7,IF(E3386&gt;=$B$6,D3386,0),0)</f>
        <v>0.1779016743416042</v>
      </c>
    </row>
    <row r="3387" spans="1:7" x14ac:dyDescent="0.25">
      <c r="A3387" s="2">
        <f ca="1">_xlfn.BETA.INV(RAND(),Plan1!$B$4+Plan1!$B$9,Plan1!$B$5+Plan1!$B$8-Plan1!$B$9)</f>
        <v>0.25322378823730307</v>
      </c>
      <c r="B3387">
        <f ca="1">_xlfn.BETA.DIST(A3387,Plan1!$B$12,Plan1!$B$13,FALSE)</f>
        <v>1.3320678123970071</v>
      </c>
      <c r="D3387" s="2">
        <v>0.17790322363032085</v>
      </c>
      <c r="E3387">
        <v>5.4336845855373159</v>
      </c>
      <c r="F3387" s="2">
        <f ca="1">IF(D3387&lt;=$B$7,IF(E3387&gt;=$B$6,D3387,1),1)</f>
        <v>1</v>
      </c>
      <c r="G3387" s="2">
        <f ca="1">IF(D3387&gt;=$B$7,IF(E3387&gt;=$B$6,D3387,0),0)</f>
        <v>0.17790322363032085</v>
      </c>
    </row>
    <row r="3388" spans="1:7" x14ac:dyDescent="0.25">
      <c r="A3388" s="2">
        <f ca="1">_xlfn.BETA.INV(RAND(),Plan1!$B$4+Plan1!$B$9,Plan1!$B$5+Plan1!$B$8-Plan1!$B$9)</f>
        <v>6.4460642104961621E-2</v>
      </c>
      <c r="B3388">
        <f ca="1">_xlfn.BETA.DIST(A3388,Plan1!$B$12,Plan1!$B$13,FALSE)</f>
        <v>2.4167924478133078</v>
      </c>
      <c r="D3388" s="2">
        <v>0.17792613434855986</v>
      </c>
      <c r="E3388">
        <v>5.4321861288842328</v>
      </c>
      <c r="F3388" s="2">
        <f ca="1">IF(D3388&lt;=$B$7,IF(E3388&gt;=$B$6,D3388,1),1)</f>
        <v>1</v>
      </c>
      <c r="G3388" s="2">
        <f ca="1">IF(D3388&gt;=$B$7,IF(E3388&gt;=$B$6,D3388,0),0)</f>
        <v>0.17792613434855986</v>
      </c>
    </row>
    <row r="3389" spans="1:7" x14ac:dyDescent="0.25">
      <c r="A3389" s="2">
        <f ca="1">_xlfn.BETA.INV(RAND(),Plan1!$B$4+Plan1!$B$9,Plan1!$B$5+Plan1!$B$8-Plan1!$B$9)</f>
        <v>5.940259101649685E-2</v>
      </c>
      <c r="B3389">
        <f ca="1">_xlfn.BETA.DIST(A3389,Plan1!$B$12,Plan1!$B$13,FALSE)</f>
        <v>1.9189769694385559</v>
      </c>
      <c r="D3389" s="2">
        <v>9.296368320812351E-2</v>
      </c>
      <c r="E3389">
        <v>5.4312408952810829</v>
      </c>
      <c r="F3389" s="2">
        <f ca="1">IF(D3389&lt;=$B$7,IF(E3389&gt;=$B$6,D3389,1),1)</f>
        <v>9.296368320812351E-2</v>
      </c>
      <c r="G3389" s="2">
        <f ca="1">IF(D3389&gt;=$B$7,IF(E3389&gt;=$B$6,D3389,0),0)</f>
        <v>0</v>
      </c>
    </row>
    <row r="3390" spans="1:7" x14ac:dyDescent="0.25">
      <c r="A3390" s="2">
        <f ca="1">_xlfn.BETA.INV(RAND(),Plan1!$B$4+Plan1!$B$9,Plan1!$B$5+Plan1!$B$8-Plan1!$B$9)</f>
        <v>0.1024795839705455</v>
      </c>
      <c r="B3390">
        <f ca="1">_xlfn.BETA.DIST(A3390,Plan1!$B$12,Plan1!$B$13,FALSE)</f>
        <v>6.2426359754878016</v>
      </c>
      <c r="D3390" s="2">
        <v>0.17795126187607324</v>
      </c>
      <c r="E3390">
        <v>5.4305424810881116</v>
      </c>
      <c r="F3390" s="2">
        <f ca="1">IF(D3390&lt;=$B$7,IF(E3390&gt;=$B$6,D3390,1),1)</f>
        <v>1</v>
      </c>
      <c r="G3390" s="2">
        <f ca="1">IF(D3390&gt;=$B$7,IF(E3390&gt;=$B$6,D3390,0),0)</f>
        <v>0.17795126187607324</v>
      </c>
    </row>
    <row r="3391" spans="1:7" x14ac:dyDescent="0.25">
      <c r="A3391" s="2">
        <f ca="1">_xlfn.BETA.INV(RAND(),Plan1!$B$4+Plan1!$B$9,Plan1!$B$5+Plan1!$B$8-Plan1!$B$9)</f>
        <v>0.11106563638540012</v>
      </c>
      <c r="B3391">
        <f ca="1">_xlfn.BETA.DIST(A3391,Plan1!$B$12,Plan1!$B$13,FALSE)</f>
        <v>6.7969899611864903</v>
      </c>
      <c r="D3391" s="2">
        <v>0.17798065167313915</v>
      </c>
      <c r="E3391">
        <v>5.4286197606610482</v>
      </c>
      <c r="F3391" s="2">
        <f ca="1">IF(D3391&lt;=$B$7,IF(E3391&gt;=$B$6,D3391,1),1)</f>
        <v>1</v>
      </c>
      <c r="G3391" s="2">
        <f ca="1">IF(D3391&gt;=$B$7,IF(E3391&gt;=$B$6,D3391,0),0)</f>
        <v>0.17798065167313915</v>
      </c>
    </row>
    <row r="3392" spans="1:7" x14ac:dyDescent="0.25">
      <c r="A3392" s="2">
        <f ca="1">_xlfn.BETA.INV(RAND(),Plan1!$B$4+Plan1!$B$9,Plan1!$B$5+Plan1!$B$8-Plan1!$B$9)</f>
        <v>0.10864793369319931</v>
      </c>
      <c r="B3392">
        <f ca="1">_xlfn.BETA.DIST(A3392,Plan1!$B$12,Plan1!$B$13,FALSE)</f>
        <v>6.6596528954121297</v>
      </c>
      <c r="D3392" s="2">
        <v>0.1779959179245636</v>
      </c>
      <c r="E3392">
        <v>5.4276209080357143</v>
      </c>
      <c r="F3392" s="2">
        <f ca="1">IF(D3392&lt;=$B$7,IF(E3392&gt;=$B$6,D3392,1),1)</f>
        <v>1</v>
      </c>
      <c r="G3392" s="2">
        <f ca="1">IF(D3392&gt;=$B$7,IF(E3392&gt;=$B$6,D3392,0),0)</f>
        <v>0.1779959179245636</v>
      </c>
    </row>
    <row r="3393" spans="1:7" x14ac:dyDescent="0.25">
      <c r="A3393" s="2">
        <f ca="1">_xlfn.BETA.INV(RAND(),Plan1!$B$4+Plan1!$B$9,Plan1!$B$5+Plan1!$B$8-Plan1!$B$9)</f>
        <v>0.15225947982985688</v>
      </c>
      <c r="B3393">
        <f ca="1">_xlfn.BETA.DIST(A3393,Plan1!$B$12,Plan1!$B$13,FALSE)</f>
        <v>6.875700302461313</v>
      </c>
      <c r="D3393" s="2">
        <v>9.2914407032290119E-2</v>
      </c>
      <c r="E3393">
        <v>5.4265814450938858</v>
      </c>
      <c r="F3393" s="2">
        <f ca="1">IF(D3393&lt;=$B$7,IF(E3393&gt;=$B$6,D3393,1),1)</f>
        <v>9.2914407032290119E-2</v>
      </c>
      <c r="G3393" s="2">
        <f ca="1">IF(D3393&gt;=$B$7,IF(E3393&gt;=$B$6,D3393,0),0)</f>
        <v>0</v>
      </c>
    </row>
    <row r="3394" spans="1:7" x14ac:dyDescent="0.25">
      <c r="A3394" s="2">
        <f ca="1">_xlfn.BETA.INV(RAND(),Plan1!$B$4+Plan1!$B$9,Plan1!$B$5+Plan1!$B$8-Plan1!$B$9)</f>
        <v>0.18600725473338608</v>
      </c>
      <c r="B3394">
        <f ca="1">_xlfn.BETA.DIST(A3394,Plan1!$B$12,Plan1!$B$13,FALSE)</f>
        <v>4.8960426158822186</v>
      </c>
      <c r="D3394" s="2">
        <v>9.2866297817261204E-2</v>
      </c>
      <c r="E3394">
        <v>5.4220283310842232</v>
      </c>
      <c r="F3394" s="2">
        <f ca="1">IF(D3394&lt;=$B$7,IF(E3394&gt;=$B$6,D3394,1),1)</f>
        <v>9.2866297817261204E-2</v>
      </c>
      <c r="G3394" s="2">
        <f ca="1">IF(D3394&gt;=$B$7,IF(E3394&gt;=$B$6,D3394,0),0)</f>
        <v>0</v>
      </c>
    </row>
    <row r="3395" spans="1:7" x14ac:dyDescent="0.25">
      <c r="A3395" s="2">
        <f ca="1">_xlfn.BETA.INV(RAND(),Plan1!$B$4+Plan1!$B$9,Plan1!$B$5+Plan1!$B$8-Plan1!$B$9)</f>
        <v>0.10844446484619913</v>
      </c>
      <c r="B3395">
        <f ca="1">_xlfn.BETA.DIST(A3395,Plan1!$B$12,Plan1!$B$13,FALSE)</f>
        <v>6.6474076788057701</v>
      </c>
      <c r="D3395" s="2">
        <v>0.17811422781397579</v>
      </c>
      <c r="E3395">
        <v>5.4198774138350458</v>
      </c>
      <c r="F3395" s="2">
        <f ca="1">IF(D3395&lt;=$B$7,IF(E3395&gt;=$B$6,D3395,1),1)</f>
        <v>1</v>
      </c>
      <c r="G3395" s="2">
        <f ca="1">IF(D3395&gt;=$B$7,IF(E3395&gt;=$B$6,D3395,0),0)</f>
        <v>0.17811422781397579</v>
      </c>
    </row>
    <row r="3396" spans="1:7" x14ac:dyDescent="0.25">
      <c r="A3396" s="2">
        <f ca="1">_xlfn.BETA.INV(RAND(),Plan1!$B$4+Plan1!$B$9,Plan1!$B$5+Plan1!$B$8-Plan1!$B$9)</f>
        <v>6.5453293181342187E-2</v>
      </c>
      <c r="B3396">
        <f ca="1">_xlfn.BETA.DIST(A3396,Plan1!$B$12,Plan1!$B$13,FALSE)</f>
        <v>2.5188890185147694</v>
      </c>
      <c r="D3396" s="2">
        <v>0.17811718415152777</v>
      </c>
      <c r="E3396">
        <v>5.4196838596535963</v>
      </c>
      <c r="F3396" s="2">
        <f ca="1">IF(D3396&lt;=$B$7,IF(E3396&gt;=$B$6,D3396,1),1)</f>
        <v>1</v>
      </c>
      <c r="G3396" s="2">
        <f ca="1">IF(D3396&gt;=$B$7,IF(E3396&gt;=$B$6,D3396,0),0)</f>
        <v>0.17811718415152777</v>
      </c>
    </row>
    <row r="3397" spans="1:7" x14ac:dyDescent="0.25">
      <c r="A3397" s="2">
        <f ca="1">_xlfn.BETA.INV(RAND(),Plan1!$B$4+Plan1!$B$9,Plan1!$B$5+Plan1!$B$8-Plan1!$B$9)</f>
        <v>0.114365888178416</v>
      </c>
      <c r="B3397">
        <f ca="1">_xlfn.BETA.DIST(A3397,Plan1!$B$12,Plan1!$B$13,FALSE)</f>
        <v>6.9597519620197055</v>
      </c>
      <c r="D3397" s="2">
        <v>9.2840794249840833E-2</v>
      </c>
      <c r="E3397">
        <v>5.419613039328472</v>
      </c>
      <c r="F3397" s="2">
        <f ca="1">IF(D3397&lt;=$B$7,IF(E3397&gt;=$B$6,D3397,1),1)</f>
        <v>9.2840794249840833E-2</v>
      </c>
      <c r="G3397" s="2">
        <f ca="1">IF(D3397&gt;=$B$7,IF(E3397&gt;=$B$6,D3397,0),0)</f>
        <v>0</v>
      </c>
    </row>
    <row r="3398" spans="1:7" x14ac:dyDescent="0.25">
      <c r="A3398" s="2">
        <f ca="1">_xlfn.BETA.INV(RAND(),Plan1!$B$4+Plan1!$B$9,Plan1!$B$5+Plan1!$B$8-Plan1!$B$9)</f>
        <v>0.21153789366014775</v>
      </c>
      <c r="B3398">
        <f ca="1">_xlfn.BETA.DIST(A3398,Plan1!$B$12,Plan1!$B$13,FALSE)</f>
        <v>3.2540653923998661</v>
      </c>
      <c r="D3398" s="2">
        <v>9.2817952565484738E-2</v>
      </c>
      <c r="E3398">
        <v>5.4174488970152685</v>
      </c>
      <c r="F3398" s="2">
        <f ca="1">IF(D3398&lt;=$B$7,IF(E3398&gt;=$B$6,D3398,1),1)</f>
        <v>9.2817952565484738E-2</v>
      </c>
      <c r="G3398" s="2">
        <f ca="1">IF(D3398&gt;=$B$7,IF(E3398&gt;=$B$6,D3398,0),0)</f>
        <v>0</v>
      </c>
    </row>
    <row r="3399" spans="1:7" x14ac:dyDescent="0.25">
      <c r="A3399" s="2">
        <f ca="1">_xlfn.BETA.INV(RAND(),Plan1!$B$4+Plan1!$B$9,Plan1!$B$5+Plan1!$B$8-Plan1!$B$9)</f>
        <v>0.16869121555589484</v>
      </c>
      <c r="B3399">
        <f ca="1">_xlfn.BETA.DIST(A3399,Plan1!$B$12,Plan1!$B$13,FALSE)</f>
        <v>6.0164274342640622</v>
      </c>
      <c r="D3399" s="2">
        <v>9.2812024363431264E-2</v>
      </c>
      <c r="E3399">
        <v>5.4168870823896631</v>
      </c>
      <c r="F3399" s="2">
        <f ca="1">IF(D3399&lt;=$B$7,IF(E3399&gt;=$B$6,D3399,1),1)</f>
        <v>9.2812024363431264E-2</v>
      </c>
      <c r="G3399" s="2">
        <f ca="1">IF(D3399&gt;=$B$7,IF(E3399&gt;=$B$6,D3399,0),0)</f>
        <v>0</v>
      </c>
    </row>
    <row r="3400" spans="1:7" x14ac:dyDescent="0.25">
      <c r="A3400" s="2">
        <f ca="1">_xlfn.BETA.INV(RAND(),Plan1!$B$4+Plan1!$B$9,Plan1!$B$5+Plan1!$B$8-Plan1!$B$9)</f>
        <v>0.22937046529427962</v>
      </c>
      <c r="B3400">
        <f ca="1">_xlfn.BETA.DIST(A3400,Plan1!$B$12,Plan1!$B$13,FALSE)</f>
        <v>2.2925143129488781</v>
      </c>
      <c r="D3400" s="2">
        <v>9.2801433237298628E-2</v>
      </c>
      <c r="E3400">
        <v>5.4158832143161151</v>
      </c>
      <c r="F3400" s="2">
        <f ca="1">IF(D3400&lt;=$B$7,IF(E3400&gt;=$B$6,D3400,1),1)</f>
        <v>9.2801433237298628E-2</v>
      </c>
      <c r="G3400" s="2">
        <f ca="1">IF(D3400&gt;=$B$7,IF(E3400&gt;=$B$6,D3400,0),0)</f>
        <v>0</v>
      </c>
    </row>
    <row r="3401" spans="1:7" x14ac:dyDescent="0.25">
      <c r="A3401" s="2">
        <f ca="1">_xlfn.BETA.INV(RAND(),Plan1!$B$4+Plan1!$B$9,Plan1!$B$5+Plan1!$B$8-Plan1!$B$9)</f>
        <v>0.15038162799155463</v>
      </c>
      <c r="B3401">
        <f ca="1">_xlfn.BETA.DIST(A3401,Plan1!$B$12,Plan1!$B$13,FALSE)</f>
        <v>6.9515329810951503</v>
      </c>
      <c r="D3401" s="2">
        <v>0.17818207109480066</v>
      </c>
      <c r="E3401">
        <v>5.415434930717316</v>
      </c>
      <c r="F3401" s="2">
        <f ca="1">IF(D3401&lt;=$B$7,IF(E3401&gt;=$B$6,D3401,1),1)</f>
        <v>1</v>
      </c>
      <c r="G3401" s="2">
        <f ca="1">IF(D3401&gt;=$B$7,IF(E3401&gt;=$B$6,D3401,0),0)</f>
        <v>0.17818207109480066</v>
      </c>
    </row>
    <row r="3402" spans="1:7" x14ac:dyDescent="0.25">
      <c r="A3402" s="2">
        <f ca="1">_xlfn.BETA.INV(RAND(),Plan1!$B$4+Plan1!$B$9,Plan1!$B$5+Plan1!$B$8-Plan1!$B$9)</f>
        <v>0.2136075437057795</v>
      </c>
      <c r="B3402">
        <f ca="1">_xlfn.BETA.DIST(A3402,Plan1!$B$12,Plan1!$B$13,FALSE)</f>
        <v>3.1325589509226486</v>
      </c>
      <c r="D3402" s="2">
        <v>9.2786428654725514E-2</v>
      </c>
      <c r="E3402">
        <v>5.4144606948216305</v>
      </c>
      <c r="F3402" s="2">
        <f ca="1">IF(D3402&lt;=$B$7,IF(E3402&gt;=$B$6,D3402,1),1)</f>
        <v>9.2786428654725514E-2</v>
      </c>
      <c r="G3402" s="2">
        <f ca="1">IF(D3402&gt;=$B$7,IF(E3402&gt;=$B$6,D3402,0),0)</f>
        <v>0</v>
      </c>
    </row>
    <row r="3403" spans="1:7" x14ac:dyDescent="0.25">
      <c r="A3403" s="2">
        <f ca="1">_xlfn.BETA.INV(RAND(),Plan1!$B$4+Plan1!$B$9,Plan1!$B$5+Plan1!$B$8-Plan1!$B$9)</f>
        <v>0.23477019219043171</v>
      </c>
      <c r="B3403">
        <f ca="1">_xlfn.BETA.DIST(A3403,Plan1!$B$12,Plan1!$B$13,FALSE)</f>
        <v>2.0420431589701526</v>
      </c>
      <c r="D3403" s="2">
        <v>0.1782057008393072</v>
      </c>
      <c r="E3403">
        <v>5.4138872661231625</v>
      </c>
      <c r="F3403" s="2">
        <f ca="1">IF(D3403&lt;=$B$7,IF(E3403&gt;=$B$6,D3403,1),1)</f>
        <v>1</v>
      </c>
      <c r="G3403" s="2">
        <f ca="1">IF(D3403&gt;=$B$7,IF(E3403&gt;=$B$6,D3403,0),0)</f>
        <v>0.1782057008393072</v>
      </c>
    </row>
    <row r="3404" spans="1:7" x14ac:dyDescent="0.25">
      <c r="A3404" s="2">
        <f ca="1">_xlfn.BETA.INV(RAND(),Plan1!$B$4+Plan1!$B$9,Plan1!$B$5+Plan1!$B$8-Plan1!$B$9)</f>
        <v>7.1347354257612128E-2</v>
      </c>
      <c r="B3404">
        <f ca="1">_xlfn.BETA.DIST(A3404,Plan1!$B$12,Plan1!$B$13,FALSE)</f>
        <v>3.1460558011313284</v>
      </c>
      <c r="D3404" s="2">
        <v>0.17827005953447717</v>
      </c>
      <c r="E3404">
        <v>5.4096710823060743</v>
      </c>
      <c r="F3404" s="2">
        <f ca="1">IF(D3404&lt;=$B$7,IF(E3404&gt;=$B$6,D3404,1),1)</f>
        <v>1</v>
      </c>
      <c r="G3404" s="2">
        <f ca="1">IF(D3404&gt;=$B$7,IF(E3404&gt;=$B$6,D3404,0),0)</f>
        <v>0.17827005953447717</v>
      </c>
    </row>
    <row r="3405" spans="1:7" x14ac:dyDescent="0.25">
      <c r="A3405" s="2">
        <f ca="1">_xlfn.BETA.INV(RAND(),Plan1!$B$4+Plan1!$B$9,Plan1!$B$5+Plan1!$B$8-Plan1!$B$9)</f>
        <v>0.21668141796693741</v>
      </c>
      <c r="B3405">
        <f ca="1">_xlfn.BETA.DIST(A3405,Plan1!$B$12,Plan1!$B$13,FALSE)</f>
        <v>2.9566141311665461</v>
      </c>
      <c r="D3405" s="2">
        <v>0.17827765074851076</v>
      </c>
      <c r="E3405">
        <v>5.4091736883689192</v>
      </c>
      <c r="F3405" s="2">
        <f ca="1">IF(D3405&lt;=$B$7,IF(E3405&gt;=$B$6,D3405,1),1)</f>
        <v>1</v>
      </c>
      <c r="G3405" s="2">
        <f ca="1">IF(D3405&gt;=$B$7,IF(E3405&gt;=$B$6,D3405,0),0)</f>
        <v>0.17827765074851076</v>
      </c>
    </row>
    <row r="3406" spans="1:7" x14ac:dyDescent="0.25">
      <c r="A3406" s="2">
        <f ca="1">_xlfn.BETA.INV(RAND(),Plan1!$B$4+Plan1!$B$9,Plan1!$B$5+Plan1!$B$8-Plan1!$B$9)</f>
        <v>0.10940779863757961</v>
      </c>
      <c r="B3406">
        <f ca="1">_xlfn.BETA.DIST(A3406,Plan1!$B$12,Plan1!$B$13,FALSE)</f>
        <v>6.7044451373251484</v>
      </c>
      <c r="D3406" s="2">
        <v>0.17836113088900452</v>
      </c>
      <c r="E3406">
        <v>5.4037026574013574</v>
      </c>
      <c r="F3406" s="2">
        <f ca="1">IF(D3406&lt;=$B$7,IF(E3406&gt;=$B$6,D3406,1),1)</f>
        <v>1</v>
      </c>
      <c r="G3406" s="2">
        <f ca="1">IF(D3406&gt;=$B$7,IF(E3406&gt;=$B$6,D3406,0),0)</f>
        <v>0.17836113088900452</v>
      </c>
    </row>
    <row r="3407" spans="1:7" x14ac:dyDescent="0.25">
      <c r="A3407" s="2">
        <f ca="1">_xlfn.BETA.INV(RAND(),Plan1!$B$4+Plan1!$B$9,Plan1!$B$5+Plan1!$B$8-Plan1!$B$9)</f>
        <v>0.13243754508219158</v>
      </c>
      <c r="B3407">
        <f ca="1">_xlfn.BETA.DIST(A3407,Plan1!$B$12,Plan1!$B$13,FALSE)</f>
        <v>7.3400407351998398</v>
      </c>
      <c r="D3407" s="2">
        <v>0.17838052894075818</v>
      </c>
      <c r="E3407">
        <v>5.4024310504763768</v>
      </c>
      <c r="F3407" s="2">
        <f ca="1">IF(D3407&lt;=$B$7,IF(E3407&gt;=$B$6,D3407,1),1)</f>
        <v>1</v>
      </c>
      <c r="G3407" s="2">
        <f ca="1">IF(D3407&gt;=$B$7,IF(E3407&gt;=$B$6,D3407,0),0)</f>
        <v>0.17838052894075818</v>
      </c>
    </row>
    <row r="3408" spans="1:7" x14ac:dyDescent="0.25">
      <c r="A3408" s="2">
        <f ca="1">_xlfn.BETA.INV(RAND(),Plan1!$B$4+Plan1!$B$9,Plan1!$B$5+Plan1!$B$8-Plan1!$B$9)</f>
        <v>0.12774480462508583</v>
      </c>
      <c r="B3408">
        <f ca="1">_xlfn.BETA.DIST(A3408,Plan1!$B$12,Plan1!$B$13,FALSE)</f>
        <v>7.3227130751627891</v>
      </c>
      <c r="D3408" s="2">
        <v>0.178403395108927</v>
      </c>
      <c r="E3408">
        <v>5.4009319435632648</v>
      </c>
      <c r="F3408" s="2">
        <f ca="1">IF(D3408&lt;=$B$7,IF(E3408&gt;=$B$6,D3408,1),1)</f>
        <v>1</v>
      </c>
      <c r="G3408" s="2">
        <f ca="1">IF(D3408&gt;=$B$7,IF(E3408&gt;=$B$6,D3408,0),0)</f>
        <v>0.178403395108927</v>
      </c>
    </row>
    <row r="3409" spans="1:7" x14ac:dyDescent="0.25">
      <c r="A3409" s="2">
        <f ca="1">_xlfn.BETA.INV(RAND(),Plan1!$B$4+Plan1!$B$9,Plan1!$B$5+Plan1!$B$8-Plan1!$B$9)</f>
        <v>0.14189229703390954</v>
      </c>
      <c r="B3409">
        <f ca="1">_xlfn.BETA.DIST(A3409,Plan1!$B$12,Plan1!$B$13,FALSE)</f>
        <v>7.2175808539623993</v>
      </c>
      <c r="D3409" s="2">
        <v>0.1784167267156801</v>
      </c>
      <c r="E3409">
        <v>5.4000578464612623</v>
      </c>
      <c r="F3409" s="2">
        <f ca="1">IF(D3409&lt;=$B$7,IF(E3409&gt;=$B$6,D3409,1),1)</f>
        <v>1</v>
      </c>
      <c r="G3409" s="2">
        <f ca="1">IF(D3409&gt;=$B$7,IF(E3409&gt;=$B$6,D3409,0),0)</f>
        <v>0.1784167267156801</v>
      </c>
    </row>
    <row r="3410" spans="1:7" x14ac:dyDescent="0.25">
      <c r="A3410" s="2">
        <f ca="1">_xlfn.BETA.INV(RAND(),Plan1!$B$4+Plan1!$B$9,Plan1!$B$5+Plan1!$B$8-Plan1!$B$9)</f>
        <v>0.18915241682287842</v>
      </c>
      <c r="B3410">
        <f ca="1">_xlfn.BETA.DIST(A3410,Plan1!$B$12,Plan1!$B$13,FALSE)</f>
        <v>4.6856742670485119</v>
      </c>
      <c r="D3410" s="2">
        <v>0.17848456043607497</v>
      </c>
      <c r="E3410">
        <v>5.3956094080294186</v>
      </c>
      <c r="F3410" s="2">
        <f ca="1">IF(D3410&lt;=$B$7,IF(E3410&gt;=$B$6,D3410,1),1)</f>
        <v>1</v>
      </c>
      <c r="G3410" s="2">
        <f ca="1">IF(D3410&gt;=$B$7,IF(E3410&gt;=$B$6,D3410,0),0)</f>
        <v>0.17848456043607497</v>
      </c>
    </row>
    <row r="3411" spans="1:7" x14ac:dyDescent="0.25">
      <c r="A3411" s="2">
        <f ca="1">_xlfn.BETA.INV(RAND(),Plan1!$B$4+Plan1!$B$9,Plan1!$B$5+Plan1!$B$8-Plan1!$B$9)</f>
        <v>0.1892418812934431</v>
      </c>
      <c r="B3411">
        <f ca="1">_xlfn.BETA.DIST(A3411,Plan1!$B$12,Plan1!$B$13,FALSE)</f>
        <v>4.679694849691435</v>
      </c>
      <c r="D3411" s="2">
        <v>0.17850508442120705</v>
      </c>
      <c r="E3411">
        <v>5.3942631897018485</v>
      </c>
      <c r="F3411" s="2">
        <f ca="1">IF(D3411&lt;=$B$7,IF(E3411&gt;=$B$6,D3411,1),1)</f>
        <v>1</v>
      </c>
      <c r="G3411" s="2">
        <f ca="1">IF(D3411&gt;=$B$7,IF(E3411&gt;=$B$6,D3411,0),0)</f>
        <v>0.17850508442120705</v>
      </c>
    </row>
    <row r="3412" spans="1:7" x14ac:dyDescent="0.25">
      <c r="A3412" s="2">
        <f ca="1">_xlfn.BETA.INV(RAND(),Plan1!$B$4+Plan1!$B$9,Plan1!$B$5+Plan1!$B$8-Plan1!$B$9)</f>
        <v>0.15023227631029978</v>
      </c>
      <c r="B3412">
        <f ca="1">_xlfn.BETA.DIST(A3412,Plan1!$B$12,Plan1!$B$13,FALSE)</f>
        <v>6.957320670302451</v>
      </c>
      <c r="D3412" s="2">
        <v>0.17862343147225768</v>
      </c>
      <c r="E3412">
        <v>5.3864979595981719</v>
      </c>
      <c r="F3412" s="2">
        <f ca="1">IF(D3412&lt;=$B$7,IF(E3412&gt;=$B$6,D3412,1),1)</f>
        <v>1</v>
      </c>
      <c r="G3412" s="2">
        <f ca="1">IF(D3412&gt;=$B$7,IF(E3412&gt;=$B$6,D3412,0),0)</f>
        <v>0.17862343147225768</v>
      </c>
    </row>
    <row r="3413" spans="1:7" x14ac:dyDescent="0.25">
      <c r="A3413" s="2">
        <f ca="1">_xlfn.BETA.INV(RAND(),Plan1!$B$4+Plan1!$B$9,Plan1!$B$5+Plan1!$B$8-Plan1!$B$9)</f>
        <v>0.14843529470986816</v>
      </c>
      <c r="B3413">
        <f ca="1">_xlfn.BETA.DIST(A3413,Plan1!$B$12,Plan1!$B$13,FALSE)</f>
        <v>7.0240337175752954</v>
      </c>
      <c r="D3413" s="2">
        <v>9.2490968744023655E-2</v>
      </c>
      <c r="E3413">
        <v>5.3863717415713275</v>
      </c>
      <c r="F3413" s="2">
        <f ca="1">IF(D3413&lt;=$B$7,IF(E3413&gt;=$B$6,D3413,1),1)</f>
        <v>9.2490968744023655E-2</v>
      </c>
      <c r="G3413" s="2">
        <f ca="1">IF(D3413&gt;=$B$7,IF(E3413&gt;=$B$6,D3413,0),0)</f>
        <v>0</v>
      </c>
    </row>
    <row r="3414" spans="1:7" x14ac:dyDescent="0.25">
      <c r="A3414" s="2">
        <f ca="1">_xlfn.BETA.INV(RAND(),Plan1!$B$4+Plan1!$B$9,Plan1!$B$5+Plan1!$B$8-Plan1!$B$9)</f>
        <v>0.1188064747575968</v>
      </c>
      <c r="B3414">
        <f ca="1">_xlfn.BETA.DIST(A3414,Plan1!$B$12,Plan1!$B$13,FALSE)</f>
        <v>7.1329882197664451</v>
      </c>
      <c r="D3414" s="2">
        <v>0.17867391921754028</v>
      </c>
      <c r="E3414">
        <v>5.3831839378114337</v>
      </c>
      <c r="F3414" s="2">
        <f ca="1">IF(D3414&lt;=$B$7,IF(E3414&gt;=$B$6,D3414,1),1)</f>
        <v>1</v>
      </c>
      <c r="G3414" s="2">
        <f ca="1">IF(D3414&gt;=$B$7,IF(E3414&gt;=$B$6,D3414,0),0)</f>
        <v>0.17867391921754028</v>
      </c>
    </row>
    <row r="3415" spans="1:7" x14ac:dyDescent="0.25">
      <c r="A3415" s="2">
        <f ca="1">_xlfn.BETA.INV(RAND(),Plan1!$B$4+Plan1!$B$9,Plan1!$B$5+Plan1!$B$8-Plan1!$B$9)</f>
        <v>0.16629107762420714</v>
      </c>
      <c r="B3415">
        <f ca="1">_xlfn.BETA.DIST(A3415,Plan1!$B$12,Plan1!$B$13,FALSE)</f>
        <v>6.159418469891337</v>
      </c>
      <c r="D3415" s="2">
        <v>0.17871094738098992</v>
      </c>
      <c r="E3415">
        <v>5.3807529087222523</v>
      </c>
      <c r="F3415" s="2">
        <f ca="1">IF(D3415&lt;=$B$7,IF(E3415&gt;=$B$6,D3415,1),1)</f>
        <v>1</v>
      </c>
      <c r="G3415" s="2">
        <f ca="1">IF(D3415&gt;=$B$7,IF(E3415&gt;=$B$6,D3415,0),0)</f>
        <v>0.17871094738098992</v>
      </c>
    </row>
    <row r="3416" spans="1:7" x14ac:dyDescent="0.25">
      <c r="A3416" s="2">
        <f ca="1">_xlfn.BETA.INV(RAND(),Plan1!$B$4+Plan1!$B$9,Plan1!$B$5+Plan1!$B$8-Plan1!$B$9)</f>
        <v>0.2195238659699581</v>
      </c>
      <c r="B3416">
        <f ca="1">_xlfn.BETA.DIST(A3416,Plan1!$B$12,Plan1!$B$13,FALSE)</f>
        <v>2.7989462631837285</v>
      </c>
      <c r="D3416" s="2">
        <v>9.2421718643278764E-2</v>
      </c>
      <c r="E3416">
        <v>5.3797669746119166</v>
      </c>
      <c r="F3416" s="2">
        <f ca="1">IF(D3416&lt;=$B$7,IF(E3416&gt;=$B$6,D3416,1),1)</f>
        <v>9.2421718643278764E-2</v>
      </c>
      <c r="G3416" s="2">
        <f ca="1">IF(D3416&gt;=$B$7,IF(E3416&gt;=$B$6,D3416,0),0)</f>
        <v>0</v>
      </c>
    </row>
    <row r="3417" spans="1:7" x14ac:dyDescent="0.25">
      <c r="A3417" s="2">
        <f ca="1">_xlfn.BETA.INV(RAND(),Plan1!$B$4+Plan1!$B$9,Plan1!$B$5+Plan1!$B$8-Plan1!$B$9)</f>
        <v>0.18906155035715877</v>
      </c>
      <c r="B3417">
        <f ca="1">_xlfn.BETA.DIST(A3417,Plan1!$B$12,Plan1!$B$13,FALSE)</f>
        <v>4.6917479071315524</v>
      </c>
      <c r="D3417" s="2">
        <v>9.2369319382147153E-2</v>
      </c>
      <c r="E3417">
        <v>5.3747640364442493</v>
      </c>
      <c r="F3417" s="2">
        <f ca="1">IF(D3417&lt;=$B$7,IF(E3417&gt;=$B$6,D3417,1),1)</f>
        <v>9.2369319382147153E-2</v>
      </c>
      <c r="G3417" s="2">
        <f ca="1">IF(D3417&gt;=$B$7,IF(E3417&gt;=$B$6,D3417,0),0)</f>
        <v>0</v>
      </c>
    </row>
    <row r="3418" spans="1:7" x14ac:dyDescent="0.25">
      <c r="A3418" s="2">
        <f ca="1">_xlfn.BETA.INV(RAND(),Plan1!$B$4+Plan1!$B$9,Plan1!$B$5+Plan1!$B$8-Plan1!$B$9)</f>
        <v>9.1383444966614255E-2</v>
      </c>
      <c r="B3418">
        <f ca="1">_xlfn.BETA.DIST(A3418,Plan1!$B$12,Plan1!$B$13,FALSE)</f>
        <v>5.2797951493200976</v>
      </c>
      <c r="D3418" s="2">
        <v>0.17881247036426673</v>
      </c>
      <c r="E3418">
        <v>5.3740854329593333</v>
      </c>
      <c r="F3418" s="2">
        <f ca="1">IF(D3418&lt;=$B$7,IF(E3418&gt;=$B$6,D3418,1),1)</f>
        <v>1</v>
      </c>
      <c r="G3418" s="2">
        <f ca="1">IF(D3418&gt;=$B$7,IF(E3418&gt;=$B$6,D3418,0),0)</f>
        <v>0.17881247036426673</v>
      </c>
    </row>
    <row r="3419" spans="1:7" x14ac:dyDescent="0.25">
      <c r="A3419" s="2">
        <f ca="1">_xlfn.BETA.INV(RAND(),Plan1!$B$4+Plan1!$B$9,Plan1!$B$5+Plan1!$B$8-Plan1!$B$9)</f>
        <v>0.15312352104702265</v>
      </c>
      <c r="B3419">
        <f ca="1">_xlfn.BETA.DIST(A3419,Plan1!$B$12,Plan1!$B$13,FALSE)</f>
        <v>6.8389593423191721</v>
      </c>
      <c r="D3419" s="2">
        <v>9.2355340439783107E-2</v>
      </c>
      <c r="E3419">
        <v>5.3734285911674347</v>
      </c>
      <c r="F3419" s="2">
        <f ca="1">IF(D3419&lt;=$B$7,IF(E3419&gt;=$B$6,D3419,1),1)</f>
        <v>9.2355340439783107E-2</v>
      </c>
      <c r="G3419" s="2">
        <f ca="1">IF(D3419&gt;=$B$7,IF(E3419&gt;=$B$6,D3419,0),0)</f>
        <v>0</v>
      </c>
    </row>
    <row r="3420" spans="1:7" x14ac:dyDescent="0.25">
      <c r="A3420" s="2">
        <f ca="1">_xlfn.BETA.INV(RAND(),Plan1!$B$4+Plan1!$B$9,Plan1!$B$5+Plan1!$B$8-Plan1!$B$9)</f>
        <v>0.12270532158792964</v>
      </c>
      <c r="B3420">
        <f ca="1">_xlfn.BETA.DIST(A3420,Plan1!$B$12,Plan1!$B$13,FALSE)</f>
        <v>7.2416322767283026</v>
      </c>
      <c r="D3420" s="2">
        <v>9.2352869549891359E-2</v>
      </c>
      <c r="E3420">
        <v>5.3731925066613329</v>
      </c>
      <c r="F3420" s="2">
        <f ca="1">IF(D3420&lt;=$B$7,IF(E3420&gt;=$B$6,D3420,1),1)</f>
        <v>9.2352869549891359E-2</v>
      </c>
      <c r="G3420" s="2">
        <f ca="1">IF(D3420&gt;=$B$7,IF(E3420&gt;=$B$6,D3420,0),0)</f>
        <v>0</v>
      </c>
    </row>
    <row r="3421" spans="1:7" x14ac:dyDescent="0.25">
      <c r="A3421" s="2">
        <f ca="1">_xlfn.BETA.INV(RAND(),Plan1!$B$4+Plan1!$B$9,Plan1!$B$5+Plan1!$B$8-Plan1!$B$9)</f>
        <v>8.8454836435759035E-2</v>
      </c>
      <c r="B3421">
        <f ca="1">_xlfn.BETA.DIST(A3421,Plan1!$B$12,Plan1!$B$13,FALSE)</f>
        <v>4.9889180554561579</v>
      </c>
      <c r="D3421" s="2">
        <v>0.17887744730923361</v>
      </c>
      <c r="E3421">
        <v>5.3698164739946588</v>
      </c>
      <c r="F3421" s="2">
        <f ca="1">IF(D3421&lt;=$B$7,IF(E3421&gt;=$B$6,D3421,1),1)</f>
        <v>1</v>
      </c>
      <c r="G3421" s="2">
        <f ca="1">IF(D3421&gt;=$B$7,IF(E3421&gt;=$B$6,D3421,0),0)</f>
        <v>0.17887744730923361</v>
      </c>
    </row>
    <row r="3422" spans="1:7" x14ac:dyDescent="0.25">
      <c r="A3422" s="2">
        <f ca="1">_xlfn.BETA.INV(RAND(),Plan1!$B$4+Plan1!$B$9,Plan1!$B$5+Plan1!$B$8-Plan1!$B$9)</f>
        <v>0.1716219127584061</v>
      </c>
      <c r="B3422">
        <f ca="1">_xlfn.BETA.DIST(A3422,Plan1!$B$12,Plan1!$B$13,FALSE)</f>
        <v>5.8361400436556101</v>
      </c>
      <c r="D3422" s="2">
        <v>0.17889899740018089</v>
      </c>
      <c r="E3422">
        <v>5.3684003635148985</v>
      </c>
      <c r="F3422" s="2">
        <f ca="1">IF(D3422&lt;=$B$7,IF(E3422&gt;=$B$6,D3422,1),1)</f>
        <v>1</v>
      </c>
      <c r="G3422" s="2">
        <f ca="1">IF(D3422&gt;=$B$7,IF(E3422&gt;=$B$6,D3422,0),0)</f>
        <v>0.17889899740018089</v>
      </c>
    </row>
    <row r="3423" spans="1:7" x14ac:dyDescent="0.25">
      <c r="A3423" s="2">
        <f ca="1">_xlfn.BETA.INV(RAND(),Plan1!$B$4+Plan1!$B$9,Plan1!$B$5+Plan1!$B$8-Plan1!$B$9)</f>
        <v>0.17356971679694788</v>
      </c>
      <c r="B3423">
        <f ca="1">_xlfn.BETA.DIST(A3423,Plan1!$B$12,Plan1!$B$13,FALSE)</f>
        <v>5.7133821189803617</v>
      </c>
      <c r="D3423" s="2">
        <v>9.2300748351961837E-2</v>
      </c>
      <c r="E3423">
        <v>5.3682101481074245</v>
      </c>
      <c r="F3423" s="2">
        <f ca="1">IF(D3423&lt;=$B$7,IF(E3423&gt;=$B$6,D3423,1),1)</f>
        <v>9.2300748351961837E-2</v>
      </c>
      <c r="G3423" s="2">
        <f ca="1">IF(D3423&gt;=$B$7,IF(E3423&gt;=$B$6,D3423,0),0)</f>
        <v>0</v>
      </c>
    </row>
    <row r="3424" spans="1:7" x14ac:dyDescent="0.25">
      <c r="A3424" s="2">
        <f ca="1">_xlfn.BETA.INV(RAND(),Plan1!$B$4+Plan1!$B$9,Plan1!$B$5+Plan1!$B$8-Plan1!$B$9)</f>
        <v>7.264079844766011E-2</v>
      </c>
      <c r="B3424">
        <f ca="1">_xlfn.BETA.DIST(A3424,Plan1!$B$12,Plan1!$B$13,FALSE)</f>
        <v>3.2870379053464931</v>
      </c>
      <c r="D3424" s="2">
        <v>0.17890924270659037</v>
      </c>
      <c r="E3424">
        <v>5.3677270703563096</v>
      </c>
      <c r="F3424" s="2">
        <f ca="1">IF(D3424&lt;=$B$7,IF(E3424&gt;=$B$6,D3424,1),1)</f>
        <v>1</v>
      </c>
      <c r="G3424" s="2">
        <f ca="1">IF(D3424&gt;=$B$7,IF(E3424&gt;=$B$6,D3424,0),0)</f>
        <v>0.17890924270659037</v>
      </c>
    </row>
    <row r="3425" spans="1:7" x14ac:dyDescent="0.25">
      <c r="A3425" s="2">
        <f ca="1">_xlfn.BETA.INV(RAND(),Plan1!$B$4+Plan1!$B$9,Plan1!$B$5+Plan1!$B$8-Plan1!$B$9)</f>
        <v>0.10730657032549903</v>
      </c>
      <c r="B3425">
        <f ca="1">_xlfn.BETA.DIST(A3425,Plan1!$B$12,Plan1!$B$13,FALSE)</f>
        <v>6.576985444059984</v>
      </c>
      <c r="D3425" s="2">
        <v>0.17891289514096453</v>
      </c>
      <c r="E3425">
        <v>5.3674870349560244</v>
      </c>
      <c r="F3425" s="2">
        <f ca="1">IF(D3425&lt;=$B$7,IF(E3425&gt;=$B$6,D3425,1),1)</f>
        <v>1</v>
      </c>
      <c r="G3425" s="2">
        <f ca="1">IF(D3425&gt;=$B$7,IF(E3425&gt;=$B$6,D3425,0),0)</f>
        <v>0.17891289514096453</v>
      </c>
    </row>
    <row r="3426" spans="1:7" x14ac:dyDescent="0.25">
      <c r="A3426" s="2">
        <f ca="1">_xlfn.BETA.INV(RAND(),Plan1!$B$4+Plan1!$B$9,Plan1!$B$5+Plan1!$B$8-Plan1!$B$9)</f>
        <v>0.17776985370488119</v>
      </c>
      <c r="B3426">
        <f ca="1">_xlfn.BETA.DIST(A3426,Plan1!$B$12,Plan1!$B$13,FALSE)</f>
        <v>5.4424040127070565</v>
      </c>
      <c r="D3426" s="2">
        <v>0.17894361250852686</v>
      </c>
      <c r="E3426">
        <v>5.3654681550068517</v>
      </c>
      <c r="F3426" s="2">
        <f ca="1">IF(D3426&lt;=$B$7,IF(E3426&gt;=$B$6,D3426,1),1)</f>
        <v>1</v>
      </c>
      <c r="G3426" s="2">
        <f ca="1">IF(D3426&gt;=$B$7,IF(E3426&gt;=$B$6,D3426,0),0)</f>
        <v>0.17894361250852686</v>
      </c>
    </row>
    <row r="3427" spans="1:7" x14ac:dyDescent="0.25">
      <c r="A3427" s="2">
        <f ca="1">_xlfn.BETA.INV(RAND(),Plan1!$B$4+Plan1!$B$9,Plan1!$B$5+Plan1!$B$8-Plan1!$B$9)</f>
        <v>0.12022772049793315</v>
      </c>
      <c r="B3427">
        <f ca="1">_xlfn.BETA.DIST(A3427,Plan1!$B$12,Plan1!$B$13,FALSE)</f>
        <v>7.1772858642407265</v>
      </c>
      <c r="D3427" s="2">
        <v>0.17894426738554248</v>
      </c>
      <c r="E3427">
        <v>5.3654251105837423</v>
      </c>
      <c r="F3427" s="2">
        <f ca="1">IF(D3427&lt;=$B$7,IF(E3427&gt;=$B$6,D3427,1),1)</f>
        <v>1</v>
      </c>
      <c r="G3427" s="2">
        <f ca="1">IF(D3427&gt;=$B$7,IF(E3427&gt;=$B$6,D3427,0),0)</f>
        <v>0.17894426738554248</v>
      </c>
    </row>
    <row r="3428" spans="1:7" x14ac:dyDescent="0.25">
      <c r="A3428" s="2">
        <f ca="1">_xlfn.BETA.INV(RAND(),Plan1!$B$4+Plan1!$B$9,Plan1!$B$5+Plan1!$B$8-Plan1!$B$9)</f>
        <v>0.13624562865175416</v>
      </c>
      <c r="B3428">
        <f ca="1">_xlfn.BETA.DIST(A3428,Plan1!$B$12,Plan1!$B$13,FALSE)</f>
        <v>7.3149195354589729</v>
      </c>
      <c r="D3428" s="2">
        <v>0.17896293676955233</v>
      </c>
      <c r="E3428">
        <v>5.3641979370944295</v>
      </c>
      <c r="F3428" s="2">
        <f ca="1">IF(D3428&lt;=$B$7,IF(E3428&gt;=$B$6,D3428,1),1)</f>
        <v>1</v>
      </c>
      <c r="G3428" s="2">
        <f ca="1">IF(D3428&gt;=$B$7,IF(E3428&gt;=$B$6,D3428,0),0)</f>
        <v>0.17896293676955233</v>
      </c>
    </row>
    <row r="3429" spans="1:7" x14ac:dyDescent="0.25">
      <c r="A3429" s="2">
        <f ca="1">_xlfn.BETA.INV(RAND(),Plan1!$B$4+Plan1!$B$9,Plan1!$B$5+Plan1!$B$8-Plan1!$B$9)</f>
        <v>7.3264045264130495E-2</v>
      </c>
      <c r="B3429">
        <f ca="1">_xlfn.BETA.DIST(A3429,Plan1!$B$12,Plan1!$B$13,FALSE)</f>
        <v>3.3552202708562002</v>
      </c>
      <c r="D3429" s="2">
        <v>9.2251124573970028E-2</v>
      </c>
      <c r="E3429">
        <v>5.3634623269539778</v>
      </c>
      <c r="F3429" s="2">
        <f ca="1">IF(D3429&lt;=$B$7,IF(E3429&gt;=$B$6,D3429,1),1)</f>
        <v>9.2251124573970028E-2</v>
      </c>
      <c r="G3429" s="2">
        <f ca="1">IF(D3429&gt;=$B$7,IF(E3429&gt;=$B$6,D3429,0),0)</f>
        <v>0</v>
      </c>
    </row>
    <row r="3430" spans="1:7" x14ac:dyDescent="0.25">
      <c r="A3430" s="2">
        <f ca="1">_xlfn.BETA.INV(RAND(),Plan1!$B$4+Plan1!$B$9,Plan1!$B$5+Plan1!$B$8-Plan1!$B$9)</f>
        <v>0.10135584251244094</v>
      </c>
      <c r="B3430">
        <f ca="1">_xlfn.BETA.DIST(A3430,Plan1!$B$12,Plan1!$B$13,FALSE)</f>
        <v>6.156841910155924</v>
      </c>
      <c r="D3430" s="2">
        <v>9.2241928939350085E-2</v>
      </c>
      <c r="E3430">
        <v>5.3625820737177898</v>
      </c>
      <c r="F3430" s="2">
        <f ca="1">IF(D3430&lt;=$B$7,IF(E3430&gt;=$B$6,D3430,1),1)</f>
        <v>9.2241928939350085E-2</v>
      </c>
      <c r="G3430" s="2">
        <f ca="1">IF(D3430&gt;=$B$7,IF(E3430&gt;=$B$6,D3430,0),0)</f>
        <v>0</v>
      </c>
    </row>
    <row r="3431" spans="1:7" x14ac:dyDescent="0.25">
      <c r="A3431" s="2">
        <f ca="1">_xlfn.BETA.INV(RAND(),Plan1!$B$4+Plan1!$B$9,Plan1!$B$5+Plan1!$B$8-Plan1!$B$9)</f>
        <v>0.24321396234799897</v>
      </c>
      <c r="B3431">
        <f ca="1">_xlfn.BETA.DIST(A3431,Plan1!$B$12,Plan1!$B$13,FALSE)</f>
        <v>1.6895588383210511</v>
      </c>
      <c r="D3431" s="2">
        <v>0.17898878039313848</v>
      </c>
      <c r="E3431">
        <v>5.3624990180980596</v>
      </c>
      <c r="F3431" s="2">
        <f ca="1">IF(D3431&lt;=$B$7,IF(E3431&gt;=$B$6,D3431,1),1)</f>
        <v>1</v>
      </c>
      <c r="G3431" s="2">
        <f ca="1">IF(D3431&gt;=$B$7,IF(E3431&gt;=$B$6,D3431,0),0)</f>
        <v>0.17898878039313848</v>
      </c>
    </row>
    <row r="3432" spans="1:7" x14ac:dyDescent="0.25">
      <c r="A3432" s="2">
        <f ca="1">_xlfn.BETA.INV(RAND(),Plan1!$B$4+Plan1!$B$9,Plan1!$B$5+Plan1!$B$8-Plan1!$B$9)</f>
        <v>0.11130020045419541</v>
      </c>
      <c r="B3432">
        <f ca="1">_xlfn.BETA.DIST(A3432,Plan1!$B$12,Plan1!$B$13,FALSE)</f>
        <v>6.8095057239514558</v>
      </c>
      <c r="D3432" s="2">
        <v>0.17899044177746237</v>
      </c>
      <c r="E3432">
        <v>5.3623897946039056</v>
      </c>
      <c r="F3432" s="2">
        <f ca="1">IF(D3432&lt;=$B$7,IF(E3432&gt;=$B$6,D3432,1),1)</f>
        <v>1</v>
      </c>
      <c r="G3432" s="2">
        <f ca="1">IF(D3432&gt;=$B$7,IF(E3432&gt;=$B$6,D3432,0),0)</f>
        <v>0.17899044177746237</v>
      </c>
    </row>
    <row r="3433" spans="1:7" x14ac:dyDescent="0.25">
      <c r="A3433" s="2">
        <f ca="1">_xlfn.BETA.INV(RAND(),Plan1!$B$4+Plan1!$B$9,Plan1!$B$5+Plan1!$B$8-Plan1!$B$9)</f>
        <v>0.16164650445401096</v>
      </c>
      <c r="B3433">
        <f ca="1">_xlfn.BETA.DIST(A3433,Plan1!$B$12,Plan1!$B$13,FALSE)</f>
        <v>6.4216503434349015</v>
      </c>
      <c r="D3433" s="2">
        <v>0.1790030467997451</v>
      </c>
      <c r="E3433">
        <v>5.3615610830484748</v>
      </c>
      <c r="F3433" s="2">
        <f ca="1">IF(D3433&lt;=$B$7,IF(E3433&gt;=$B$6,D3433,1),1)</f>
        <v>1</v>
      </c>
      <c r="G3433" s="2">
        <f ca="1">IF(D3433&gt;=$B$7,IF(E3433&gt;=$B$6,D3433,0),0)</f>
        <v>0.1790030467997451</v>
      </c>
    </row>
    <row r="3434" spans="1:7" x14ac:dyDescent="0.25">
      <c r="A3434" s="2">
        <f ca="1">_xlfn.BETA.INV(RAND(),Plan1!$B$4+Plan1!$B$9,Plan1!$B$5+Plan1!$B$8-Plan1!$B$9)</f>
        <v>0.10896064171148213</v>
      </c>
      <c r="B3434">
        <f ca="1">_xlfn.BETA.DIST(A3434,Plan1!$B$12,Plan1!$B$13,FALSE)</f>
        <v>6.6782658244201745</v>
      </c>
      <c r="D3434" s="2">
        <v>0.17902461344092002</v>
      </c>
      <c r="E3434">
        <v>5.3601430859714991</v>
      </c>
      <c r="F3434" s="2">
        <f ca="1">IF(D3434&lt;=$B$7,IF(E3434&gt;=$B$6,D3434,1),1)</f>
        <v>1</v>
      </c>
      <c r="G3434" s="2">
        <f ca="1">IF(D3434&gt;=$B$7,IF(E3434&gt;=$B$6,D3434,0),0)</f>
        <v>0.17902461344092002</v>
      </c>
    </row>
    <row r="3435" spans="1:7" x14ac:dyDescent="0.25">
      <c r="A3435" s="2">
        <f ca="1">_xlfn.BETA.INV(RAND(),Plan1!$B$4+Plan1!$B$9,Plan1!$B$5+Plan1!$B$8-Plan1!$B$9)</f>
        <v>0.13512561604397386</v>
      </c>
      <c r="B3435">
        <f ca="1">_xlfn.BETA.DIST(A3435,Plan1!$B$12,Plan1!$B$13,FALSE)</f>
        <v>7.3258278560337518</v>
      </c>
      <c r="D3435" s="2">
        <v>0.17903899963272096</v>
      </c>
      <c r="E3435">
        <v>5.3591971246929306</v>
      </c>
      <c r="F3435" s="2">
        <f ca="1">IF(D3435&lt;=$B$7,IF(E3435&gt;=$B$6,D3435,1),1)</f>
        <v>1</v>
      </c>
      <c r="G3435" s="2">
        <f ca="1">IF(D3435&gt;=$B$7,IF(E3435&gt;=$B$6,D3435,0),0)</f>
        <v>0.17903899963272096</v>
      </c>
    </row>
    <row r="3436" spans="1:7" x14ac:dyDescent="0.25">
      <c r="A3436" s="2">
        <f ca="1">_xlfn.BETA.INV(RAND(),Plan1!$B$4+Plan1!$B$9,Plan1!$B$5+Plan1!$B$8-Plan1!$B$9)</f>
        <v>0.22953523127786712</v>
      </c>
      <c r="B3436">
        <f ca="1">_xlfn.BETA.DIST(A3436,Plan1!$B$12,Plan1!$B$13,FALSE)</f>
        <v>2.2845822708982571</v>
      </c>
      <c r="D3436" s="2">
        <v>0.17904512486898849</v>
      </c>
      <c r="E3436">
        <v>5.3587943426396469</v>
      </c>
      <c r="F3436" s="2">
        <f ca="1">IF(D3436&lt;=$B$7,IF(E3436&gt;=$B$6,D3436,1),1)</f>
        <v>1</v>
      </c>
      <c r="G3436" s="2">
        <f ca="1">IF(D3436&gt;=$B$7,IF(E3436&gt;=$B$6,D3436,0),0)</f>
        <v>0.17904512486898849</v>
      </c>
    </row>
    <row r="3437" spans="1:7" x14ac:dyDescent="0.25">
      <c r="A3437" s="2">
        <f ca="1">_xlfn.BETA.INV(RAND(),Plan1!$B$4+Plan1!$B$9,Plan1!$B$5+Plan1!$B$8-Plan1!$B$9)</f>
        <v>0.13478436345770159</v>
      </c>
      <c r="B3437">
        <f ca="1">_xlfn.BETA.DIST(A3437,Plan1!$B$12,Plan1!$B$13,FALSE)</f>
        <v>7.32857556241356</v>
      </c>
      <c r="D3437" s="2">
        <v>0.17907838151746625</v>
      </c>
      <c r="E3437">
        <v>5.3566072681376449</v>
      </c>
      <c r="F3437" s="2">
        <f ca="1">IF(D3437&lt;=$B$7,IF(E3437&gt;=$B$6,D3437,1),1)</f>
        <v>1</v>
      </c>
      <c r="G3437" s="2">
        <f ca="1">IF(D3437&gt;=$B$7,IF(E3437&gt;=$B$6,D3437,0),0)</f>
        <v>0.17907838151746625</v>
      </c>
    </row>
    <row r="3438" spans="1:7" x14ac:dyDescent="0.25">
      <c r="A3438" s="2">
        <f ca="1">_xlfn.BETA.INV(RAND(),Plan1!$B$4+Plan1!$B$9,Plan1!$B$5+Plan1!$B$8-Plan1!$B$9)</f>
        <v>0.14746305854747477</v>
      </c>
      <c r="B3438">
        <f ca="1">_xlfn.BETA.DIST(A3438,Plan1!$B$12,Plan1!$B$13,FALSE)</f>
        <v>7.0578130083113946</v>
      </c>
      <c r="D3438" s="2">
        <v>0.17908249165559942</v>
      </c>
      <c r="E3438">
        <v>5.3563369486612267</v>
      </c>
      <c r="F3438" s="2">
        <f ca="1">IF(D3438&lt;=$B$7,IF(E3438&gt;=$B$6,D3438,1),1)</f>
        <v>1</v>
      </c>
      <c r="G3438" s="2">
        <f ca="1">IF(D3438&gt;=$B$7,IF(E3438&gt;=$B$6,D3438,0),0)</f>
        <v>0.17908249165559942</v>
      </c>
    </row>
    <row r="3439" spans="1:7" x14ac:dyDescent="0.25">
      <c r="A3439" s="2">
        <f ca="1">_xlfn.BETA.INV(RAND(),Plan1!$B$4+Plan1!$B$9,Plan1!$B$5+Plan1!$B$8-Plan1!$B$9)</f>
        <v>0.17982715347492872</v>
      </c>
      <c r="B3439">
        <f ca="1">_xlfn.BETA.DIST(A3439,Plan1!$B$12,Plan1!$B$13,FALSE)</f>
        <v>5.3072832139019184</v>
      </c>
      <c r="D3439" s="2">
        <v>9.2171729754391293E-2</v>
      </c>
      <c r="E3439">
        <v>5.3558576352337912</v>
      </c>
      <c r="F3439" s="2">
        <f ca="1">IF(D3439&lt;=$B$7,IF(E3439&gt;=$B$6,D3439,1),1)</f>
        <v>9.2171729754391293E-2</v>
      </c>
      <c r="G3439" s="2">
        <f ca="1">IF(D3439&gt;=$B$7,IF(E3439&gt;=$B$6,D3439,0),0)</f>
        <v>0</v>
      </c>
    </row>
    <row r="3440" spans="1:7" x14ac:dyDescent="0.25">
      <c r="A3440" s="2">
        <f ca="1">_xlfn.BETA.INV(RAND(),Plan1!$B$4+Plan1!$B$9,Plan1!$B$5+Plan1!$B$8-Plan1!$B$9)</f>
        <v>0.12310683156954622</v>
      </c>
      <c r="B3440">
        <f ca="1">_xlfn.BETA.DIST(A3440,Plan1!$B$12,Plan1!$B$13,FALSE)</f>
        <v>7.2505269798164163</v>
      </c>
      <c r="D3440" s="2">
        <v>9.2163765389191771E-2</v>
      </c>
      <c r="E3440">
        <v>5.3550942075436812</v>
      </c>
      <c r="F3440" s="2">
        <f ca="1">IF(D3440&lt;=$B$7,IF(E3440&gt;=$B$6,D3440,1),1)</f>
        <v>9.2163765389191771E-2</v>
      </c>
      <c r="G3440" s="2">
        <f ca="1">IF(D3440&gt;=$B$7,IF(E3440&gt;=$B$6,D3440,0),0)</f>
        <v>0</v>
      </c>
    </row>
    <row r="3441" spans="1:7" x14ac:dyDescent="0.25">
      <c r="A3441" s="2">
        <f ca="1">_xlfn.BETA.INV(RAND(),Plan1!$B$4+Plan1!$B$9,Plan1!$B$5+Plan1!$B$8-Plan1!$B$9)</f>
        <v>7.155067023617602E-2</v>
      </c>
      <c r="B3441">
        <f ca="1">_xlfn.BETA.DIST(A3441,Plan1!$B$12,Plan1!$B$13,FALSE)</f>
        <v>3.1681629279686225</v>
      </c>
      <c r="D3441" s="2">
        <v>9.215812806944082E-2</v>
      </c>
      <c r="E3441">
        <v>5.3545537765228381</v>
      </c>
      <c r="F3441" s="2">
        <f ca="1">IF(D3441&lt;=$B$7,IF(E3441&gt;=$B$6,D3441,1),1)</f>
        <v>9.215812806944082E-2</v>
      </c>
      <c r="G3441" s="2">
        <f ca="1">IF(D3441&gt;=$B$7,IF(E3441&gt;=$B$6,D3441,0),0)</f>
        <v>0</v>
      </c>
    </row>
    <row r="3442" spans="1:7" x14ac:dyDescent="0.25">
      <c r="A3442" s="2">
        <f ca="1">_xlfn.BETA.INV(RAND(),Plan1!$B$4+Plan1!$B$9,Plan1!$B$5+Plan1!$B$8-Plan1!$B$9)</f>
        <v>0.2318870867704973</v>
      </c>
      <c r="B3442">
        <f ca="1">_xlfn.BETA.DIST(A3442,Plan1!$B$12,Plan1!$B$13,FALSE)</f>
        <v>2.1733424188742076</v>
      </c>
      <c r="D3442" s="2">
        <v>9.2155821923282796E-2</v>
      </c>
      <c r="E3442">
        <v>5.3543326788760037</v>
      </c>
      <c r="F3442" s="2">
        <f ca="1">IF(D3442&lt;=$B$7,IF(E3442&gt;=$B$6,D3442,1),1)</f>
        <v>9.2155821923282796E-2</v>
      </c>
      <c r="G3442" s="2">
        <f ca="1">IF(D3442&gt;=$B$7,IF(E3442&gt;=$B$6,D3442,0),0)</f>
        <v>0</v>
      </c>
    </row>
    <row r="3443" spans="1:7" x14ac:dyDescent="0.25">
      <c r="A3443" s="2">
        <f ca="1">_xlfn.BETA.INV(RAND(),Plan1!$B$4+Plan1!$B$9,Plan1!$B$5+Plan1!$B$8-Plan1!$B$9)</f>
        <v>0.17034913188510792</v>
      </c>
      <c r="B3443">
        <f ca="1">_xlfn.BETA.DIST(A3443,Plan1!$B$12,Plan1!$B$13,FALSE)</f>
        <v>5.9151401884109767</v>
      </c>
      <c r="D3443" s="2">
        <v>9.215255600327088E-2</v>
      </c>
      <c r="E3443">
        <v>5.3540195496113201</v>
      </c>
      <c r="F3443" s="2">
        <f ca="1">IF(D3443&lt;=$B$7,IF(E3443&gt;=$B$6,D3443,1),1)</f>
        <v>9.215255600327088E-2</v>
      </c>
      <c r="G3443" s="2">
        <f ca="1">IF(D3443&gt;=$B$7,IF(E3443&gt;=$B$6,D3443,0),0)</f>
        <v>0</v>
      </c>
    </row>
    <row r="3444" spans="1:7" x14ac:dyDescent="0.25">
      <c r="A3444" s="2">
        <f ca="1">_xlfn.BETA.INV(RAND(),Plan1!$B$4+Plan1!$B$9,Plan1!$B$5+Plan1!$B$8-Plan1!$B$9)</f>
        <v>0.10602445274512581</v>
      </c>
      <c r="B3444">
        <f ca="1">_xlfn.BETA.DIST(A3444,Plan1!$B$12,Plan1!$B$13,FALSE)</f>
        <v>6.4937333908294725</v>
      </c>
      <c r="D3444" s="2">
        <v>9.2149179119818958E-2</v>
      </c>
      <c r="E3444">
        <v>5.3536957629119746</v>
      </c>
      <c r="F3444" s="2">
        <f ca="1">IF(D3444&lt;=$B$7,IF(E3444&gt;=$B$6,D3444,1),1)</f>
        <v>9.2149179119818958E-2</v>
      </c>
      <c r="G3444" s="2">
        <f ca="1">IF(D3444&gt;=$B$7,IF(E3444&gt;=$B$6,D3444,0),0)</f>
        <v>0</v>
      </c>
    </row>
    <row r="3445" spans="1:7" x14ac:dyDescent="0.25">
      <c r="A3445" s="2">
        <f ca="1">_xlfn.BETA.INV(RAND(),Plan1!$B$4+Plan1!$B$9,Plan1!$B$5+Plan1!$B$8-Plan1!$B$9)</f>
        <v>0.11215849784656867</v>
      </c>
      <c r="B3445">
        <f ca="1">_xlfn.BETA.DIST(A3445,Plan1!$B$12,Plan1!$B$13,FALSE)</f>
        <v>6.8540719473288219</v>
      </c>
      <c r="D3445" s="2">
        <v>0.17919544607047166</v>
      </c>
      <c r="E3445">
        <v>5.3489061485642546</v>
      </c>
      <c r="F3445" s="2">
        <f ca="1">IF(D3445&lt;=$B$7,IF(E3445&gt;=$B$6,D3445,1),1)</f>
        <v>1</v>
      </c>
      <c r="G3445" s="2">
        <f ca="1">IF(D3445&gt;=$B$7,IF(E3445&gt;=$B$6,D3445,0),0)</f>
        <v>0.17919544607047166</v>
      </c>
    </row>
    <row r="3446" spans="1:7" x14ac:dyDescent="0.25">
      <c r="A3446" s="2">
        <f ca="1">_xlfn.BETA.INV(RAND(),Plan1!$B$4+Plan1!$B$9,Plan1!$B$5+Plan1!$B$8-Plan1!$B$9)</f>
        <v>0.22534358560604772</v>
      </c>
      <c r="B3446">
        <f ca="1">_xlfn.BETA.DIST(A3446,Plan1!$B$12,Plan1!$B$13,FALSE)</f>
        <v>2.4919834254961968</v>
      </c>
      <c r="D3446" s="2">
        <v>9.2098199191379321E-2</v>
      </c>
      <c r="E3446">
        <v>5.348805356052539</v>
      </c>
      <c r="F3446" s="2">
        <f ca="1">IF(D3446&lt;=$B$7,IF(E3446&gt;=$B$6,D3446,1),1)</f>
        <v>9.2098199191379321E-2</v>
      </c>
      <c r="G3446" s="2">
        <f ca="1">IF(D3446&gt;=$B$7,IF(E3446&gt;=$B$6,D3446,0),0)</f>
        <v>0</v>
      </c>
    </row>
    <row r="3447" spans="1:7" x14ac:dyDescent="0.25">
      <c r="A3447" s="2">
        <f ca="1">_xlfn.BETA.INV(RAND(),Plan1!$B$4+Plan1!$B$9,Plan1!$B$5+Plan1!$B$8-Plan1!$B$9)</f>
        <v>0.22394944966484165</v>
      </c>
      <c r="B3447">
        <f ca="1">_xlfn.BETA.DIST(A3447,Plan1!$B$12,Plan1!$B$13,FALSE)</f>
        <v>2.5635306367723305</v>
      </c>
      <c r="D3447" s="2">
        <v>9.2095261315310525E-2</v>
      </c>
      <c r="E3447">
        <v>5.3485234008215752</v>
      </c>
      <c r="F3447" s="2">
        <f ca="1">IF(D3447&lt;=$B$7,IF(E3447&gt;=$B$6,D3447,1),1)</f>
        <v>9.2095261315310525E-2</v>
      </c>
      <c r="G3447" s="2">
        <f ca="1">IF(D3447&gt;=$B$7,IF(E3447&gt;=$B$6,D3447,0),0)</f>
        <v>0</v>
      </c>
    </row>
    <row r="3448" spans="1:7" x14ac:dyDescent="0.25">
      <c r="A3448" s="2">
        <f ca="1">_xlfn.BETA.INV(RAND(),Plan1!$B$4+Plan1!$B$9,Plan1!$B$5+Plan1!$B$8-Plan1!$B$9)</f>
        <v>0.15135190585264013</v>
      </c>
      <c r="B3448">
        <f ca="1">_xlfn.BETA.DIST(A3448,Plan1!$B$12,Plan1!$B$13,FALSE)</f>
        <v>6.9130507003995358</v>
      </c>
      <c r="D3448" s="2">
        <v>0.17920501451800119</v>
      </c>
      <c r="E3448">
        <v>5.3482765122131024</v>
      </c>
      <c r="F3448" s="2">
        <f ca="1">IF(D3448&lt;=$B$7,IF(E3448&gt;=$B$6,D3448,1),1)</f>
        <v>1</v>
      </c>
      <c r="G3448" s="2">
        <f ca="1">IF(D3448&gt;=$B$7,IF(E3448&gt;=$B$6,D3448,0),0)</f>
        <v>0.17920501451800119</v>
      </c>
    </row>
    <row r="3449" spans="1:7" x14ac:dyDescent="0.25">
      <c r="A3449" s="2">
        <f ca="1">_xlfn.BETA.INV(RAND(),Plan1!$B$4+Plan1!$B$9,Plan1!$B$5+Plan1!$B$8-Plan1!$B$9)</f>
        <v>0.16165013214965374</v>
      </c>
      <c r="B3449">
        <f ca="1">_xlfn.BETA.DIST(A3449,Plan1!$B$12,Plan1!$B$13,FALSE)</f>
        <v>6.4214539253987279</v>
      </c>
      <c r="D3449" s="2">
        <v>9.2086726798387253E-2</v>
      </c>
      <c r="E3449">
        <v>5.3477042416054772</v>
      </c>
      <c r="F3449" s="2">
        <f ca="1">IF(D3449&lt;=$B$7,IF(E3449&gt;=$B$6,D3449,1),1)</f>
        <v>9.2086726798387253E-2</v>
      </c>
      <c r="G3449" s="2">
        <f ca="1">IF(D3449&gt;=$B$7,IF(E3449&gt;=$B$6,D3449,0),0)</f>
        <v>0</v>
      </c>
    </row>
    <row r="3450" spans="1:7" x14ac:dyDescent="0.25">
      <c r="A3450" s="2">
        <f ca="1">_xlfn.BETA.INV(RAND(),Plan1!$B$4+Plan1!$B$9,Plan1!$B$5+Plan1!$B$8-Plan1!$B$9)</f>
        <v>0.12597430725673214</v>
      </c>
      <c r="B3450">
        <f ca="1">_xlfn.BETA.DIST(A3450,Plan1!$B$12,Plan1!$B$13,FALSE)</f>
        <v>7.301744198820467</v>
      </c>
      <c r="D3450" s="2">
        <v>0.17922459563734805</v>
      </c>
      <c r="E3450">
        <v>5.3469879267422726</v>
      </c>
      <c r="F3450" s="2">
        <f ca="1">IF(D3450&lt;=$B$7,IF(E3450&gt;=$B$6,D3450,1),1)</f>
        <v>1</v>
      </c>
      <c r="G3450" s="2">
        <f ca="1">IF(D3450&gt;=$B$7,IF(E3450&gt;=$B$6,D3450,0),0)</f>
        <v>0.17922459563734805</v>
      </c>
    </row>
    <row r="3451" spans="1:7" x14ac:dyDescent="0.25">
      <c r="A3451" s="2">
        <f ca="1">_xlfn.BETA.INV(RAND(),Plan1!$B$4+Plan1!$B$9,Plan1!$B$5+Plan1!$B$8-Plan1!$B$9)</f>
        <v>0.21409230229051746</v>
      </c>
      <c r="B3451">
        <f ca="1">_xlfn.BETA.DIST(A3451,Plan1!$B$12,Plan1!$B$13,FALSE)</f>
        <v>3.1044474364715717</v>
      </c>
      <c r="D3451" s="2">
        <v>9.2060773201894722E-2</v>
      </c>
      <c r="E3451">
        <v>5.3452124302298545</v>
      </c>
      <c r="F3451" s="2">
        <f ca="1">IF(D3451&lt;=$B$7,IF(E3451&gt;=$B$6,D3451,1),1)</f>
        <v>9.2060773201894722E-2</v>
      </c>
      <c r="G3451" s="2">
        <f ca="1">IF(D3451&gt;=$B$7,IF(E3451&gt;=$B$6,D3451,0),0)</f>
        <v>0</v>
      </c>
    </row>
    <row r="3452" spans="1:7" x14ac:dyDescent="0.25">
      <c r="A3452" s="2">
        <f ca="1">_xlfn.BETA.INV(RAND(),Plan1!$B$4+Plan1!$B$9,Plan1!$B$5+Plan1!$B$8-Plan1!$B$9)</f>
        <v>0.10592044889257386</v>
      </c>
      <c r="B3452">
        <f ca="1">_xlfn.BETA.DIST(A3452,Plan1!$B$12,Plan1!$B$13,FALSE)</f>
        <v>6.4868006974934938</v>
      </c>
      <c r="D3452" s="2">
        <v>0.17925695757426574</v>
      </c>
      <c r="E3452">
        <v>5.3448580282300755</v>
      </c>
      <c r="F3452" s="2">
        <f ca="1">IF(D3452&lt;=$B$7,IF(E3452&gt;=$B$6,D3452,1),1)</f>
        <v>1</v>
      </c>
      <c r="G3452" s="2">
        <f ca="1">IF(D3452&gt;=$B$7,IF(E3452&gt;=$B$6,D3452,0),0)</f>
        <v>0.17925695757426574</v>
      </c>
    </row>
    <row r="3453" spans="1:7" x14ac:dyDescent="0.25">
      <c r="A3453" s="2">
        <f ca="1">_xlfn.BETA.INV(RAND(),Plan1!$B$4+Plan1!$B$9,Plan1!$B$5+Plan1!$B$8-Plan1!$B$9)</f>
        <v>0.11310245685126046</v>
      </c>
      <c r="B3453">
        <f ca="1">_xlfn.BETA.DIST(A3453,Plan1!$B$12,Plan1!$B$13,FALSE)</f>
        <v>6.9008446203056701</v>
      </c>
      <c r="D3453" s="2">
        <v>9.2045364100311181E-2</v>
      </c>
      <c r="E3453">
        <v>5.3437324750741437</v>
      </c>
      <c r="F3453" s="2">
        <f ca="1">IF(D3453&lt;=$B$7,IF(E3453&gt;=$B$6,D3453,1),1)</f>
        <v>9.2045364100311181E-2</v>
      </c>
      <c r="G3453" s="2">
        <f ca="1">IF(D3453&gt;=$B$7,IF(E3453&gt;=$B$6,D3453,0),0)</f>
        <v>0</v>
      </c>
    </row>
    <row r="3454" spans="1:7" x14ac:dyDescent="0.25">
      <c r="A3454" s="2">
        <f ca="1">_xlfn.BETA.INV(RAND(),Plan1!$B$4+Plan1!$B$9,Plan1!$B$5+Plan1!$B$8-Plan1!$B$9)</f>
        <v>9.4917432998654017E-2</v>
      </c>
      <c r="B3454">
        <f ca="1">_xlfn.BETA.DIST(A3454,Plan1!$B$12,Plan1!$B$13,FALSE)</f>
        <v>5.6125298467803786</v>
      </c>
      <c r="D3454" s="2">
        <v>0.1792911905486132</v>
      </c>
      <c r="E3454">
        <v>5.342604664995303</v>
      </c>
      <c r="F3454" s="2">
        <f ca="1">IF(D3454&lt;=$B$7,IF(E3454&gt;=$B$6,D3454,1),1)</f>
        <v>1</v>
      </c>
      <c r="G3454" s="2">
        <f ca="1">IF(D3454&gt;=$B$7,IF(E3454&gt;=$B$6,D3454,0),0)</f>
        <v>0.1792911905486132</v>
      </c>
    </row>
    <row r="3455" spans="1:7" x14ac:dyDescent="0.25">
      <c r="A3455" s="2">
        <f ca="1">_xlfn.BETA.INV(RAND(),Plan1!$B$4+Plan1!$B$9,Plan1!$B$5+Plan1!$B$8-Plan1!$B$9)</f>
        <v>0.23743320791788691</v>
      </c>
      <c r="B3455">
        <f ca="1">_xlfn.BETA.DIST(A3455,Plan1!$B$12,Plan1!$B$13,FALSE)</f>
        <v>1.925731694354859</v>
      </c>
      <c r="D3455" s="2">
        <v>0.17929245525644877</v>
      </c>
      <c r="E3455">
        <v>5.3425214100942755</v>
      </c>
      <c r="F3455" s="2">
        <f ca="1">IF(D3455&lt;=$B$7,IF(E3455&gt;=$B$6,D3455,1),1)</f>
        <v>1</v>
      </c>
      <c r="G3455" s="2">
        <f ca="1">IF(D3455&gt;=$B$7,IF(E3455&gt;=$B$6,D3455,0),0)</f>
        <v>0.17929245525644877</v>
      </c>
    </row>
    <row r="3456" spans="1:7" x14ac:dyDescent="0.25">
      <c r="A3456" s="2">
        <f ca="1">_xlfn.BETA.INV(RAND(),Plan1!$B$4+Plan1!$B$9,Plan1!$B$5+Plan1!$B$8-Plan1!$B$9)</f>
        <v>0.26925405367342381</v>
      </c>
      <c r="B3456">
        <f ca="1">_xlfn.BETA.DIST(A3456,Plan1!$B$12,Plan1!$B$13,FALSE)</f>
        <v>0.8847510497497959</v>
      </c>
      <c r="D3456" s="2">
        <v>0.17935426435367208</v>
      </c>
      <c r="E3456">
        <v>5.3384520097298784</v>
      </c>
      <c r="F3456" s="2">
        <f ca="1">IF(D3456&lt;=$B$7,IF(E3456&gt;=$B$6,D3456,1),1)</f>
        <v>1</v>
      </c>
      <c r="G3456" s="2">
        <f ca="1">IF(D3456&gt;=$B$7,IF(E3456&gt;=$B$6,D3456,0),0)</f>
        <v>0.17935426435367208</v>
      </c>
    </row>
    <row r="3457" spans="1:7" x14ac:dyDescent="0.25">
      <c r="A3457" s="2">
        <f ca="1">_xlfn.BETA.INV(RAND(),Plan1!$B$4+Plan1!$B$9,Plan1!$B$5+Plan1!$B$8-Plan1!$B$9)</f>
        <v>9.3312230150949554E-2</v>
      </c>
      <c r="B3457">
        <f ca="1">_xlfn.BETA.DIST(A3457,Plan1!$B$12,Plan1!$B$13,FALSE)</f>
        <v>5.4640792782716803</v>
      </c>
      <c r="D3457" s="2">
        <v>0.17937730433707488</v>
      </c>
      <c r="E3457">
        <v>5.3369348250674102</v>
      </c>
      <c r="F3457" s="2">
        <f ca="1">IF(D3457&lt;=$B$7,IF(E3457&gt;=$B$6,D3457,1),1)</f>
        <v>1</v>
      </c>
      <c r="G3457" s="2">
        <f ca="1">IF(D3457&gt;=$B$7,IF(E3457&gt;=$B$6,D3457,0),0)</f>
        <v>0.17937730433707488</v>
      </c>
    </row>
    <row r="3458" spans="1:7" x14ac:dyDescent="0.25">
      <c r="A3458" s="2">
        <f ca="1">_xlfn.BETA.INV(RAND(),Plan1!$B$4+Plan1!$B$9,Plan1!$B$5+Plan1!$B$8-Plan1!$B$9)</f>
        <v>0.19967992688487746</v>
      </c>
      <c r="B3458">
        <f ca="1">_xlfn.BETA.DIST(A3458,Plan1!$B$12,Plan1!$B$13,FALSE)</f>
        <v>3.9911000018555085</v>
      </c>
      <c r="D3458" s="2">
        <v>9.1966287313770517E-2</v>
      </c>
      <c r="E3458">
        <v>5.3361314833133227</v>
      </c>
      <c r="F3458" s="2">
        <f ca="1">IF(D3458&lt;=$B$7,IF(E3458&gt;=$B$6,D3458,1),1)</f>
        <v>9.1966287313770517E-2</v>
      </c>
      <c r="G3458" s="2">
        <f ca="1">IF(D3458&gt;=$B$7,IF(E3458&gt;=$B$6,D3458,0),0)</f>
        <v>0</v>
      </c>
    </row>
    <row r="3459" spans="1:7" x14ac:dyDescent="0.25">
      <c r="A3459" s="2">
        <f ca="1">_xlfn.BETA.INV(RAND(),Plan1!$B$4+Plan1!$B$9,Plan1!$B$5+Plan1!$B$8-Plan1!$B$9)</f>
        <v>0.27042599917645249</v>
      </c>
      <c r="B3459">
        <f ca="1">_xlfn.BETA.DIST(A3459,Plan1!$B$12,Plan1!$B$13,FALSE)</f>
        <v>0.8575291204866371</v>
      </c>
      <c r="D3459" s="2">
        <v>0.17944793937678527</v>
      </c>
      <c r="E3459">
        <v>5.3322825837009908</v>
      </c>
      <c r="F3459" s="2">
        <f ca="1">IF(D3459&lt;=$B$7,IF(E3459&gt;=$B$6,D3459,1),1)</f>
        <v>1</v>
      </c>
      <c r="G3459" s="2">
        <f ca="1">IF(D3459&gt;=$B$7,IF(E3459&gt;=$B$6,D3459,0),0)</f>
        <v>0.17944793937678527</v>
      </c>
    </row>
    <row r="3460" spans="1:7" x14ac:dyDescent="0.25">
      <c r="A3460" s="2">
        <f ca="1">_xlfn.BETA.INV(RAND(),Plan1!$B$4+Plan1!$B$9,Plan1!$B$5+Plan1!$B$8-Plan1!$B$9)</f>
        <v>0.18975169310545148</v>
      </c>
      <c r="B3460">
        <f ca="1">_xlfn.BETA.DIST(A3460,Plan1!$B$12,Plan1!$B$13,FALSE)</f>
        <v>4.6456320023825457</v>
      </c>
      <c r="D3460" s="2">
        <v>0.17948557634965578</v>
      </c>
      <c r="E3460">
        <v>5.3298031344197119</v>
      </c>
      <c r="F3460" s="2">
        <f ca="1">IF(D3460&lt;=$B$7,IF(E3460&gt;=$B$6,D3460,1),1)</f>
        <v>1</v>
      </c>
      <c r="G3460" s="2">
        <f ca="1">IF(D3460&gt;=$B$7,IF(E3460&gt;=$B$6,D3460,0),0)</f>
        <v>0.17948557634965578</v>
      </c>
    </row>
    <row r="3461" spans="1:7" x14ac:dyDescent="0.25">
      <c r="A3461" s="2">
        <f ca="1">_xlfn.BETA.INV(RAND(),Plan1!$B$4+Plan1!$B$9,Plan1!$B$5+Plan1!$B$8-Plan1!$B$9)</f>
        <v>0.16016315714222462</v>
      </c>
      <c r="B3461">
        <f ca="1">_xlfn.BETA.DIST(A3461,Plan1!$B$12,Plan1!$B$13,FALSE)</f>
        <v>6.50075355119961</v>
      </c>
      <c r="D3461" s="2">
        <v>0.17953040947537369</v>
      </c>
      <c r="E3461">
        <v>5.3268491103329101</v>
      </c>
      <c r="F3461" s="2">
        <f ca="1">IF(D3461&lt;=$B$7,IF(E3461&gt;=$B$6,D3461,1),1)</f>
        <v>1</v>
      </c>
      <c r="G3461" s="2">
        <f ca="1">IF(D3461&gt;=$B$7,IF(E3461&gt;=$B$6,D3461,0),0)</f>
        <v>0.17953040947537369</v>
      </c>
    </row>
    <row r="3462" spans="1:7" x14ac:dyDescent="0.25">
      <c r="A3462" s="2">
        <f ca="1">_xlfn.BETA.INV(RAND(),Plan1!$B$4+Plan1!$B$9,Plan1!$B$5+Plan1!$B$8-Plan1!$B$9)</f>
        <v>0.10428099911545814</v>
      </c>
      <c r="B3462">
        <f ca="1">_xlfn.BETA.DIST(A3462,Plan1!$B$12,Plan1!$B$13,FALSE)</f>
        <v>6.3740142821592585</v>
      </c>
      <c r="D3462" s="2">
        <v>9.1846628901066346E-2</v>
      </c>
      <c r="E3462">
        <v>5.3246102993358644</v>
      </c>
      <c r="F3462" s="2">
        <f ca="1">IF(D3462&lt;=$B$7,IF(E3462&gt;=$B$6,D3462,1),1)</f>
        <v>9.1846628901066346E-2</v>
      </c>
      <c r="G3462" s="2">
        <f ca="1">IF(D3462&gt;=$B$7,IF(E3462&gt;=$B$6,D3462,0),0)</f>
        <v>0</v>
      </c>
    </row>
    <row r="3463" spans="1:7" x14ac:dyDescent="0.25">
      <c r="A3463" s="2">
        <f ca="1">_xlfn.BETA.INV(RAND(),Plan1!$B$4+Plan1!$B$9,Plan1!$B$5+Plan1!$B$8-Plan1!$B$9)</f>
        <v>0.26097327749710797</v>
      </c>
      <c r="B3463">
        <f ca="1">_xlfn.BETA.DIST(A3463,Plan1!$B$12,Plan1!$B$13,FALSE)</f>
        <v>1.0976984234464091</v>
      </c>
      <c r="D3463" s="2">
        <v>9.1830598158383597E-2</v>
      </c>
      <c r="E3463">
        <v>5.323065026379231</v>
      </c>
      <c r="F3463" s="2">
        <f ca="1">IF(D3463&lt;=$B$7,IF(E3463&gt;=$B$6,D3463,1),1)</f>
        <v>9.1830598158383597E-2</v>
      </c>
      <c r="G3463" s="2">
        <f ca="1">IF(D3463&gt;=$B$7,IF(E3463&gt;=$B$6,D3463,0),0)</f>
        <v>0</v>
      </c>
    </row>
    <row r="3464" spans="1:7" x14ac:dyDescent="0.25">
      <c r="A3464" s="2">
        <f ca="1">_xlfn.BETA.INV(RAND(),Plan1!$B$4+Plan1!$B$9,Plan1!$B$5+Plan1!$B$8-Plan1!$B$9)</f>
        <v>0.16192152711033037</v>
      </c>
      <c r="B3464">
        <f ca="1">_xlfn.BETA.DIST(A3464,Plan1!$B$12,Plan1!$B$13,FALSE)</f>
        <v>6.4067196058182532</v>
      </c>
      <c r="D3464" s="2">
        <v>0.17959508791701095</v>
      </c>
      <c r="E3464">
        <v>5.3225865283684621</v>
      </c>
      <c r="F3464" s="2">
        <f ca="1">IF(D3464&lt;=$B$7,IF(E3464&gt;=$B$6,D3464,1),1)</f>
        <v>1</v>
      </c>
      <c r="G3464" s="2">
        <f ca="1">IF(D3464&gt;=$B$7,IF(E3464&gt;=$B$6,D3464,0),0)</f>
        <v>0.17959508791701095</v>
      </c>
    </row>
    <row r="3465" spans="1:7" x14ac:dyDescent="0.25">
      <c r="A3465" s="2">
        <f ca="1">_xlfn.BETA.INV(RAND(),Plan1!$B$4+Plan1!$B$9,Plan1!$B$5+Plan1!$B$8-Plan1!$B$9)</f>
        <v>0.10458509670780118</v>
      </c>
      <c r="B3465">
        <f ca="1">_xlfn.BETA.DIST(A3465,Plan1!$B$12,Plan1!$B$13,FALSE)</f>
        <v>6.3954287690721472</v>
      </c>
      <c r="D3465" s="2">
        <v>0.17961693787499278</v>
      </c>
      <c r="E3465">
        <v>5.321146268439283</v>
      </c>
      <c r="F3465" s="2">
        <f ca="1">IF(D3465&lt;=$B$7,IF(E3465&gt;=$B$6,D3465,1),1)</f>
        <v>1</v>
      </c>
      <c r="G3465" s="2">
        <f ca="1">IF(D3465&gt;=$B$7,IF(E3465&gt;=$B$6,D3465,0),0)</f>
        <v>0.17961693787499278</v>
      </c>
    </row>
    <row r="3466" spans="1:7" x14ac:dyDescent="0.25">
      <c r="A3466" s="2">
        <f ca="1">_xlfn.BETA.INV(RAND(),Plan1!$B$4+Plan1!$B$9,Plan1!$B$5+Plan1!$B$8-Plan1!$B$9)</f>
        <v>0.19567837006451549</v>
      </c>
      <c r="B3466">
        <f ca="1">_xlfn.BETA.DIST(A3466,Plan1!$B$12,Plan1!$B$13,FALSE)</f>
        <v>4.2522024928423106</v>
      </c>
      <c r="D3466" s="2">
        <v>0.17962871808452474</v>
      </c>
      <c r="E3466">
        <v>5.3203697118682092</v>
      </c>
      <c r="F3466" s="2">
        <f ca="1">IF(D3466&lt;=$B$7,IF(E3466&gt;=$B$6,D3466,1),1)</f>
        <v>1</v>
      </c>
      <c r="G3466" s="2">
        <f ca="1">IF(D3466&gt;=$B$7,IF(E3466&gt;=$B$6,D3466,0),0)</f>
        <v>0.17962871808452474</v>
      </c>
    </row>
    <row r="3467" spans="1:7" x14ac:dyDescent="0.25">
      <c r="A3467" s="2">
        <f ca="1">_xlfn.BETA.INV(RAND(),Plan1!$B$4+Plan1!$B$9,Plan1!$B$5+Plan1!$B$8-Plan1!$B$9)</f>
        <v>7.4149882875898965E-2</v>
      </c>
      <c r="B3467">
        <f ca="1">_xlfn.BETA.DIST(A3467,Plan1!$B$12,Plan1!$B$13,FALSE)</f>
        <v>3.4523365293778649</v>
      </c>
      <c r="D3467" s="2">
        <v>9.1795217270512902E-2</v>
      </c>
      <c r="E3467">
        <v>5.3196530331481942</v>
      </c>
      <c r="F3467" s="2">
        <f ca="1">IF(D3467&lt;=$B$7,IF(E3467&gt;=$B$6,D3467,1),1)</f>
        <v>9.1795217270512902E-2</v>
      </c>
      <c r="G3467" s="2">
        <f ca="1">IF(D3467&gt;=$B$7,IF(E3467&gt;=$B$6,D3467,0),0)</f>
        <v>0</v>
      </c>
    </row>
    <row r="3468" spans="1:7" x14ac:dyDescent="0.25">
      <c r="A3468" s="2">
        <f ca="1">_xlfn.BETA.INV(RAND(),Plan1!$B$4+Plan1!$B$9,Plan1!$B$5+Plan1!$B$8-Plan1!$B$9)</f>
        <v>0.25197162347689295</v>
      </c>
      <c r="B3468">
        <f ca="1">_xlfn.BETA.DIST(A3468,Plan1!$B$12,Plan1!$B$13,FALSE)</f>
        <v>1.3733231140013871</v>
      </c>
      <c r="D3468" s="2">
        <v>9.1781581125074424E-2</v>
      </c>
      <c r="E3468">
        <v>5.3183374754335029</v>
      </c>
      <c r="F3468" s="2">
        <f ca="1">IF(D3468&lt;=$B$7,IF(E3468&gt;=$B$6,D3468,1),1)</f>
        <v>9.1781581125074424E-2</v>
      </c>
      <c r="G3468" s="2">
        <f ca="1">IF(D3468&gt;=$B$7,IF(E3468&gt;=$B$6,D3468,0),0)</f>
        <v>0</v>
      </c>
    </row>
    <row r="3469" spans="1:7" x14ac:dyDescent="0.25">
      <c r="A3469" s="2">
        <f ca="1">_xlfn.BETA.INV(RAND(),Plan1!$B$4+Plan1!$B$9,Plan1!$B$5+Plan1!$B$8-Plan1!$B$9)</f>
        <v>0.12452172066015935</v>
      </c>
      <c r="B3469">
        <f ca="1">_xlfn.BETA.DIST(A3469,Plan1!$B$12,Plan1!$B$13,FALSE)</f>
        <v>7.2784869459864794</v>
      </c>
      <c r="D3469" s="2">
        <v>9.1759118233385631E-2</v>
      </c>
      <c r="E3469">
        <v>5.3161696942131034</v>
      </c>
      <c r="F3469" s="2">
        <f ca="1">IF(D3469&lt;=$B$7,IF(E3469&gt;=$B$6,D3469,1),1)</f>
        <v>9.1759118233385631E-2</v>
      </c>
      <c r="G3469" s="2">
        <f ca="1">IF(D3469&gt;=$B$7,IF(E3469&gt;=$B$6,D3469,0),0)</f>
        <v>0</v>
      </c>
    </row>
    <row r="3470" spans="1:7" x14ac:dyDescent="0.25">
      <c r="A3470" s="2">
        <f ca="1">_xlfn.BETA.INV(RAND(),Plan1!$B$4+Plan1!$B$9,Plan1!$B$5+Plan1!$B$8-Plan1!$B$9)</f>
        <v>0.16179411993529824</v>
      </c>
      <c r="B3470">
        <f ca="1">_xlfn.BETA.DIST(A3470,Plan1!$B$12,Plan1!$B$13,FALSE)</f>
        <v>6.413646461719944</v>
      </c>
      <c r="D3470" s="2">
        <v>0.17978507644577624</v>
      </c>
      <c r="E3470">
        <v>5.3100589951850692</v>
      </c>
      <c r="F3470" s="2">
        <f ca="1">IF(D3470&lt;=$B$7,IF(E3470&gt;=$B$6,D3470,1),1)</f>
        <v>1</v>
      </c>
      <c r="G3470" s="2">
        <f ca="1">IF(D3470&gt;=$B$7,IF(E3470&gt;=$B$6,D3470,0),0)</f>
        <v>0.17978507644577624</v>
      </c>
    </row>
    <row r="3471" spans="1:7" x14ac:dyDescent="0.25">
      <c r="A3471" s="2">
        <f ca="1">_xlfn.BETA.INV(RAND(),Plan1!$B$4+Plan1!$B$9,Plan1!$B$5+Plan1!$B$8-Plan1!$B$9)</f>
        <v>0.22154860034438617</v>
      </c>
      <c r="B3471">
        <f ca="1">_xlfn.BETA.DIST(A3471,Plan1!$B$12,Plan1!$B$13,FALSE)</f>
        <v>2.6896936888465479</v>
      </c>
      <c r="D3471" s="2">
        <v>0.17980851435467948</v>
      </c>
      <c r="E3471">
        <v>5.3085128759447509</v>
      </c>
      <c r="F3471" s="2">
        <f ca="1">IF(D3471&lt;=$B$7,IF(E3471&gt;=$B$6,D3471,1),1)</f>
        <v>1</v>
      </c>
      <c r="G3471" s="2">
        <f ca="1">IF(D3471&gt;=$B$7,IF(E3471&gt;=$B$6,D3471,0),0)</f>
        <v>0.17980851435467948</v>
      </c>
    </row>
    <row r="3472" spans="1:7" x14ac:dyDescent="0.25">
      <c r="A3472" s="2">
        <f ca="1">_xlfn.BETA.INV(RAND(),Plan1!$B$4+Plan1!$B$9,Plan1!$B$5+Plan1!$B$8-Plan1!$B$9)</f>
        <v>7.6539019875388664E-2</v>
      </c>
      <c r="B3472">
        <f ca="1">_xlfn.BETA.DIST(A3472,Plan1!$B$12,Plan1!$B$13,FALSE)</f>
        <v>3.7148797495176438</v>
      </c>
      <c r="D3472" s="2">
        <v>0.17981882659650095</v>
      </c>
      <c r="E3472">
        <v>5.307832566833528</v>
      </c>
      <c r="F3472" s="2">
        <f ca="1">IF(D3472&lt;=$B$7,IF(E3472&gt;=$B$6,D3472,1),1)</f>
        <v>1</v>
      </c>
      <c r="G3472" s="2">
        <f ca="1">IF(D3472&gt;=$B$7,IF(E3472&gt;=$B$6,D3472,0),0)</f>
        <v>0.17981882659650095</v>
      </c>
    </row>
    <row r="3473" spans="1:7" x14ac:dyDescent="0.25">
      <c r="A3473" s="2">
        <f ca="1">_xlfn.BETA.INV(RAND(),Plan1!$B$4+Plan1!$B$9,Plan1!$B$5+Plan1!$B$8-Plan1!$B$9)</f>
        <v>0.19099033028223866</v>
      </c>
      <c r="B3473">
        <f ca="1">_xlfn.BETA.DIST(A3473,Plan1!$B$12,Plan1!$B$13,FALSE)</f>
        <v>4.5629694091307993</v>
      </c>
      <c r="D3473" s="2">
        <v>0.1798410905577521</v>
      </c>
      <c r="E3473">
        <v>5.3063636959515197</v>
      </c>
      <c r="F3473" s="2">
        <f ca="1">IF(D3473&lt;=$B$7,IF(E3473&gt;=$B$6,D3473,1),1)</f>
        <v>1</v>
      </c>
      <c r="G3473" s="2">
        <f ca="1">IF(D3473&gt;=$B$7,IF(E3473&gt;=$B$6,D3473,0),0)</f>
        <v>0.1798410905577521</v>
      </c>
    </row>
    <row r="3474" spans="1:7" x14ac:dyDescent="0.25">
      <c r="A3474" s="2">
        <f ca="1">_xlfn.BETA.INV(RAND(),Plan1!$B$4+Plan1!$B$9,Plan1!$B$5+Plan1!$B$8-Plan1!$B$9)</f>
        <v>0.18775660165369401</v>
      </c>
      <c r="B3474">
        <f ca="1">_xlfn.BETA.DIST(A3474,Plan1!$B$12,Plan1!$B$13,FALSE)</f>
        <v>4.7790161864153022</v>
      </c>
      <c r="D3474" s="2">
        <v>0.1798518907828045</v>
      </c>
      <c r="E3474">
        <v>5.305651101671935</v>
      </c>
      <c r="F3474" s="2">
        <f ca="1">IF(D3474&lt;=$B$7,IF(E3474&gt;=$B$6,D3474,1),1)</f>
        <v>1</v>
      </c>
      <c r="G3474" s="2">
        <f ca="1">IF(D3474&gt;=$B$7,IF(E3474&gt;=$B$6,D3474,0),0)</f>
        <v>0.1798518907828045</v>
      </c>
    </row>
    <row r="3475" spans="1:7" x14ac:dyDescent="0.25">
      <c r="A3475" s="2">
        <f ca="1">_xlfn.BETA.INV(RAND(),Plan1!$B$4+Plan1!$B$9,Plan1!$B$5+Plan1!$B$8-Plan1!$B$9)</f>
        <v>0.17417901457868845</v>
      </c>
      <c r="B3475">
        <f ca="1">_xlfn.BETA.DIST(A3475,Plan1!$B$12,Plan1!$B$13,FALSE)</f>
        <v>5.6745637302280532</v>
      </c>
      <c r="D3475" s="2">
        <v>0.17988837892569964</v>
      </c>
      <c r="E3475">
        <v>5.3032434055188871</v>
      </c>
      <c r="F3475" s="2">
        <f ca="1">IF(D3475&lt;=$B$7,IF(E3475&gt;=$B$6,D3475,1),1)</f>
        <v>1</v>
      </c>
      <c r="G3475" s="2">
        <f ca="1">IF(D3475&gt;=$B$7,IF(E3475&gt;=$B$6,D3475,0),0)</f>
        <v>0.17988837892569964</v>
      </c>
    </row>
    <row r="3476" spans="1:7" x14ac:dyDescent="0.25">
      <c r="A3476" s="2">
        <f ca="1">_xlfn.BETA.INV(RAND(),Plan1!$B$4+Plan1!$B$9,Plan1!$B$5+Plan1!$B$8-Plan1!$B$9)</f>
        <v>0.18707932066302724</v>
      </c>
      <c r="B3476">
        <f ca="1">_xlfn.BETA.DIST(A3476,Plan1!$B$12,Plan1!$B$13,FALSE)</f>
        <v>4.8243268253077565</v>
      </c>
      <c r="D3476" s="2">
        <v>9.1615925124468742E-2</v>
      </c>
      <c r="E3476">
        <v>5.3023317043476412</v>
      </c>
      <c r="F3476" s="2">
        <f ca="1">IF(D3476&lt;=$B$7,IF(E3476&gt;=$B$6,D3476,1),1)</f>
        <v>9.1615925124468742E-2</v>
      </c>
      <c r="G3476" s="2">
        <f ca="1">IF(D3476&gt;=$B$7,IF(E3476&gt;=$B$6,D3476,0),0)</f>
        <v>0</v>
      </c>
    </row>
    <row r="3477" spans="1:7" x14ac:dyDescent="0.25">
      <c r="A3477" s="2">
        <f ca="1">_xlfn.BETA.INV(RAND(),Plan1!$B$4+Plan1!$B$9,Plan1!$B$5+Plan1!$B$8-Plan1!$B$9)</f>
        <v>0.14749828230486994</v>
      </c>
      <c r="B3477">
        <f ca="1">_xlfn.BETA.DIST(A3477,Plan1!$B$12,Plan1!$B$13,FALSE)</f>
        <v>7.0566183120639341</v>
      </c>
      <c r="D3477" s="2">
        <v>0.17991284143294151</v>
      </c>
      <c r="E3477">
        <v>5.3016290367103602</v>
      </c>
      <c r="F3477" s="2">
        <f ca="1">IF(D3477&lt;=$B$7,IF(E3477&gt;=$B$6,D3477,1),1)</f>
        <v>1</v>
      </c>
      <c r="G3477" s="2">
        <f ca="1">IF(D3477&gt;=$B$7,IF(E3477&gt;=$B$6,D3477,0),0)</f>
        <v>0.17991284143294151</v>
      </c>
    </row>
    <row r="3478" spans="1:7" x14ac:dyDescent="0.25">
      <c r="A3478" s="2">
        <f ca="1">_xlfn.BETA.INV(RAND(),Plan1!$B$4+Plan1!$B$9,Plan1!$B$5+Plan1!$B$8-Plan1!$B$9)</f>
        <v>0.15700849723995625</v>
      </c>
      <c r="B3478">
        <f ca="1">_xlfn.BETA.DIST(A3478,Plan1!$B$12,Plan1!$B$13,FALSE)</f>
        <v>6.6603864695555988</v>
      </c>
      <c r="D3478" s="2">
        <v>0.17992912368644909</v>
      </c>
      <c r="E3478">
        <v>5.3005544267984286</v>
      </c>
      <c r="F3478" s="2">
        <f ca="1">IF(D3478&lt;=$B$7,IF(E3478&gt;=$B$6,D3478,1),1)</f>
        <v>1</v>
      </c>
      <c r="G3478" s="2">
        <f ca="1">IF(D3478&gt;=$B$7,IF(E3478&gt;=$B$6,D3478,0),0)</f>
        <v>0.17992912368644909</v>
      </c>
    </row>
    <row r="3479" spans="1:7" x14ac:dyDescent="0.25">
      <c r="A3479" s="2">
        <f ca="1">_xlfn.BETA.INV(RAND(),Plan1!$B$4+Plan1!$B$9,Plan1!$B$5+Plan1!$B$8-Plan1!$B$9)</f>
        <v>0.18045578415148722</v>
      </c>
      <c r="B3479">
        <f ca="1">_xlfn.BETA.DIST(A3479,Plan1!$B$12,Plan1!$B$13,FALSE)</f>
        <v>5.2657596492509349</v>
      </c>
      <c r="D3479" s="2">
        <v>0.17994901580021883</v>
      </c>
      <c r="E3479">
        <v>5.2992414778667349</v>
      </c>
      <c r="F3479" s="2">
        <f ca="1">IF(D3479&lt;=$B$7,IF(E3479&gt;=$B$6,D3479,1),1)</f>
        <v>1</v>
      </c>
      <c r="G3479" s="2">
        <f ca="1">IF(D3479&gt;=$B$7,IF(E3479&gt;=$B$6,D3479,0),0)</f>
        <v>0.17994901580021883</v>
      </c>
    </row>
    <row r="3480" spans="1:7" x14ac:dyDescent="0.25">
      <c r="A3480" s="2">
        <f ca="1">_xlfn.BETA.INV(RAND(),Plan1!$B$4+Plan1!$B$9,Plan1!$B$5+Plan1!$B$8-Plan1!$B$9)</f>
        <v>0.16361212801708758</v>
      </c>
      <c r="B3480">
        <f ca="1">_xlfn.BETA.DIST(A3480,Plan1!$B$12,Plan1!$B$13,FALSE)</f>
        <v>6.3132151798130609</v>
      </c>
      <c r="D3480" s="2">
        <v>9.1536333449470611E-2</v>
      </c>
      <c r="E3480">
        <v>5.2946258249036795</v>
      </c>
      <c r="F3480" s="2">
        <f ca="1">IF(D3480&lt;=$B$7,IF(E3480&gt;=$B$6,D3480,1),1)</f>
        <v>9.1536333449470611E-2</v>
      </c>
      <c r="G3480" s="2">
        <f ca="1">IF(D3480&gt;=$B$7,IF(E3480&gt;=$B$6,D3480,0),0)</f>
        <v>0</v>
      </c>
    </row>
    <row r="3481" spans="1:7" x14ac:dyDescent="0.25">
      <c r="A3481" s="2">
        <f ca="1">_xlfn.BETA.INV(RAND(),Plan1!$B$4+Plan1!$B$9,Plan1!$B$5+Plan1!$B$8-Plan1!$B$9)</f>
        <v>0.16820954654738096</v>
      </c>
      <c r="B3481">
        <f ca="1">_xlfn.BETA.DIST(A3481,Plan1!$B$12,Plan1!$B$13,FALSE)</f>
        <v>6.0454841573091329</v>
      </c>
      <c r="D3481" s="2">
        <v>0.18002329223288827</v>
      </c>
      <c r="E3481">
        <v>5.2943380807557494</v>
      </c>
      <c r="F3481" s="2">
        <f ca="1">IF(D3481&lt;=$B$7,IF(E3481&gt;=$B$6,D3481,1),1)</f>
        <v>1</v>
      </c>
      <c r="G3481" s="2">
        <f ca="1">IF(D3481&gt;=$B$7,IF(E3481&gt;=$B$6,D3481,0),0)</f>
        <v>0.18002329223288827</v>
      </c>
    </row>
    <row r="3482" spans="1:7" x14ac:dyDescent="0.25">
      <c r="A3482" s="2">
        <f ca="1">_xlfn.BETA.INV(RAND(),Plan1!$B$4+Plan1!$B$9,Plan1!$B$5+Plan1!$B$8-Plan1!$B$9)</f>
        <v>0.11897879729708766</v>
      </c>
      <c r="B3482">
        <f ca="1">_xlfn.BETA.DIST(A3482,Plan1!$B$12,Plan1!$B$13,FALSE)</f>
        <v>7.1386469848153098</v>
      </c>
      <c r="D3482" s="2">
        <v>0.18002685580497302</v>
      </c>
      <c r="E3482">
        <v>5.294102794447916</v>
      </c>
      <c r="F3482" s="2">
        <f ca="1">IF(D3482&lt;=$B$7,IF(E3482&gt;=$B$6,D3482,1),1)</f>
        <v>1</v>
      </c>
      <c r="G3482" s="2">
        <f ca="1">IF(D3482&gt;=$B$7,IF(E3482&gt;=$B$6,D3482,0),0)</f>
        <v>0.18002685580497302</v>
      </c>
    </row>
    <row r="3483" spans="1:7" x14ac:dyDescent="0.25">
      <c r="A3483" s="2">
        <f ca="1">_xlfn.BETA.INV(RAND(),Plan1!$B$4+Plan1!$B$9,Plan1!$B$5+Plan1!$B$8-Plan1!$B$9)</f>
        <v>0.23980377590773272</v>
      </c>
      <c r="B3483">
        <f ca="1">_xlfn.BETA.DIST(A3483,Plan1!$B$12,Plan1!$B$13,FALSE)</f>
        <v>1.8261926799069339</v>
      </c>
      <c r="D3483" s="2">
        <v>9.1523424247396429E-2</v>
      </c>
      <c r="E3483">
        <v>5.2933750307242518</v>
      </c>
      <c r="F3483" s="2">
        <f ca="1">IF(D3483&lt;=$B$7,IF(E3483&gt;=$B$6,D3483,1),1)</f>
        <v>9.1523424247396429E-2</v>
      </c>
      <c r="G3483" s="2">
        <f ca="1">IF(D3483&gt;=$B$7,IF(E3483&gt;=$B$6,D3483,0),0)</f>
        <v>0</v>
      </c>
    </row>
    <row r="3484" spans="1:7" x14ac:dyDescent="0.25">
      <c r="A3484" s="2">
        <f ca="1">_xlfn.BETA.INV(RAND(),Plan1!$B$4+Plan1!$B$9,Plan1!$B$5+Plan1!$B$8-Plan1!$B$9)</f>
        <v>0.11895256297760311</v>
      </c>
      <c r="B3484">
        <f ca="1">_xlfn.BETA.DIST(A3484,Plan1!$B$12,Plan1!$B$13,FALSE)</f>
        <v>7.1377906248614273</v>
      </c>
      <c r="D3484" s="2">
        <v>0.18004652592063264</v>
      </c>
      <c r="E3484">
        <v>5.2928040092007596</v>
      </c>
      <c r="F3484" s="2">
        <f ca="1">IF(D3484&lt;=$B$7,IF(E3484&gt;=$B$6,D3484,1),1)</f>
        <v>1</v>
      </c>
      <c r="G3484" s="2">
        <f ca="1">IF(D3484&gt;=$B$7,IF(E3484&gt;=$B$6,D3484,0),0)</f>
        <v>0.18004652592063264</v>
      </c>
    </row>
    <row r="3485" spans="1:7" x14ac:dyDescent="0.25">
      <c r="A3485" s="2">
        <f ca="1">_xlfn.BETA.INV(RAND(),Plan1!$B$4+Plan1!$B$9,Plan1!$B$5+Plan1!$B$8-Plan1!$B$9)</f>
        <v>8.9636332553786585E-2</v>
      </c>
      <c r="B3485">
        <f ca="1">_xlfn.BETA.DIST(A3485,Plan1!$B$12,Plan1!$B$13,FALSE)</f>
        <v>5.1077636365208079</v>
      </c>
      <c r="D3485" s="2">
        <v>0.18005247224941345</v>
      </c>
      <c r="E3485">
        <v>5.2924113636976449</v>
      </c>
      <c r="F3485" s="2">
        <f ca="1">IF(D3485&lt;=$B$7,IF(E3485&gt;=$B$6,D3485,1),1)</f>
        <v>1</v>
      </c>
      <c r="G3485" s="2">
        <f ca="1">IF(D3485&gt;=$B$7,IF(E3485&gt;=$B$6,D3485,0),0)</f>
        <v>0.18005247224941345</v>
      </c>
    </row>
    <row r="3486" spans="1:7" x14ac:dyDescent="0.25">
      <c r="A3486" s="2">
        <f ca="1">_xlfn.BETA.INV(RAND(),Plan1!$B$4+Plan1!$B$9,Plan1!$B$5+Plan1!$B$8-Plan1!$B$9)</f>
        <v>6.6753565995207029E-2</v>
      </c>
      <c r="B3486">
        <f ca="1">_xlfn.BETA.DIST(A3486,Plan1!$B$12,Plan1!$B$13,FALSE)</f>
        <v>2.6544202951979652</v>
      </c>
      <c r="D3486" s="2">
        <v>9.1503813477335244E-2</v>
      </c>
      <c r="E3486">
        <v>5.2914744011163277</v>
      </c>
      <c r="F3486" s="2">
        <f ca="1">IF(D3486&lt;=$B$7,IF(E3486&gt;=$B$6,D3486,1),1)</f>
        <v>9.1503813477335244E-2</v>
      </c>
      <c r="G3486" s="2">
        <f ca="1">IF(D3486&gt;=$B$7,IF(E3486&gt;=$B$6,D3486,0),0)</f>
        <v>0</v>
      </c>
    </row>
    <row r="3487" spans="1:7" x14ac:dyDescent="0.25">
      <c r="A3487" s="2">
        <f ca="1">_xlfn.BETA.INV(RAND(),Plan1!$B$4+Plan1!$B$9,Plan1!$B$5+Plan1!$B$8-Plan1!$B$9)</f>
        <v>0.16897582922582377</v>
      </c>
      <c r="B3487">
        <f ca="1">_xlfn.BETA.DIST(A3487,Plan1!$B$12,Plan1!$B$13,FALSE)</f>
        <v>5.9991775046768048</v>
      </c>
      <c r="D3487" s="2">
        <v>0.180099138450032</v>
      </c>
      <c r="E3487">
        <v>5.289329611682815</v>
      </c>
      <c r="F3487" s="2">
        <f ca="1">IF(D3487&lt;=$B$7,IF(E3487&gt;=$B$6,D3487,1),1)</f>
        <v>1</v>
      </c>
      <c r="G3487" s="2">
        <f ca="1">IF(D3487&gt;=$B$7,IF(E3487&gt;=$B$6,D3487,0),0)</f>
        <v>0.180099138450032</v>
      </c>
    </row>
    <row r="3488" spans="1:7" x14ac:dyDescent="0.25">
      <c r="A3488" s="2">
        <f ca="1">_xlfn.BETA.INV(RAND(),Plan1!$B$4+Plan1!$B$9,Plan1!$B$5+Plan1!$B$8-Plan1!$B$9)</f>
        <v>6.2639409841699439E-2</v>
      </c>
      <c r="B3488">
        <f ca="1">_xlfn.BETA.DIST(A3488,Plan1!$B$12,Plan1!$B$13,FALSE)</f>
        <v>2.232940814432602</v>
      </c>
      <c r="D3488" s="2">
        <v>9.148152920322361E-2</v>
      </c>
      <c r="E3488">
        <v>5.2893139169455159</v>
      </c>
      <c r="F3488" s="2">
        <f ca="1">IF(D3488&lt;=$B$7,IF(E3488&gt;=$B$6,D3488,1),1)</f>
        <v>9.148152920322361E-2</v>
      </c>
      <c r="G3488" s="2">
        <f ca="1">IF(D3488&gt;=$B$7,IF(E3488&gt;=$B$6,D3488,0),0)</f>
        <v>0</v>
      </c>
    </row>
    <row r="3489" spans="1:7" x14ac:dyDescent="0.25">
      <c r="A3489" s="2">
        <f ca="1">_xlfn.BETA.INV(RAND(),Plan1!$B$4+Plan1!$B$9,Plan1!$B$5+Plan1!$B$8-Plan1!$B$9)</f>
        <v>0.12390788071575616</v>
      </c>
      <c r="B3489">
        <f ca="1">_xlfn.BETA.DIST(A3489,Plan1!$B$12,Plan1!$B$13,FALSE)</f>
        <v>7.2670027114288986</v>
      </c>
      <c r="D3489" s="2">
        <v>9.1473465121111749E-2</v>
      </c>
      <c r="E3489">
        <v>5.2885319004916491</v>
      </c>
      <c r="F3489" s="2">
        <f ca="1">IF(D3489&lt;=$B$7,IF(E3489&gt;=$B$6,D3489,1),1)</f>
        <v>9.1473465121111749E-2</v>
      </c>
      <c r="G3489" s="2">
        <f ca="1">IF(D3489&gt;=$B$7,IF(E3489&gt;=$B$6,D3489,0),0)</f>
        <v>0</v>
      </c>
    </row>
    <row r="3490" spans="1:7" x14ac:dyDescent="0.25">
      <c r="A3490" s="2">
        <f ca="1">_xlfn.BETA.INV(RAND(),Plan1!$B$4+Plan1!$B$9,Plan1!$B$5+Plan1!$B$8-Plan1!$B$9)</f>
        <v>0.16113801336891431</v>
      </c>
      <c r="B3490">
        <f ca="1">_xlfn.BETA.DIST(A3490,Plan1!$B$12,Plan1!$B$13,FALSE)</f>
        <v>6.4490411962808283</v>
      </c>
      <c r="D3490" s="2">
        <v>0.18013872568979772</v>
      </c>
      <c r="E3490">
        <v>5.2867149139269607</v>
      </c>
      <c r="F3490" s="2">
        <f ca="1">IF(D3490&lt;=$B$7,IF(E3490&gt;=$B$6,D3490,1),1)</f>
        <v>1</v>
      </c>
      <c r="G3490" s="2">
        <f ca="1">IF(D3490&gt;=$B$7,IF(E3490&gt;=$B$6,D3490,0),0)</f>
        <v>0.18013872568979772</v>
      </c>
    </row>
    <row r="3491" spans="1:7" x14ac:dyDescent="0.25">
      <c r="A3491" s="2">
        <f ca="1">_xlfn.BETA.INV(RAND(),Plan1!$B$4+Plan1!$B$9,Plan1!$B$5+Plan1!$B$8-Plan1!$B$9)</f>
        <v>0.20414535552607105</v>
      </c>
      <c r="B3491">
        <f ca="1">_xlfn.BETA.DIST(A3491,Plan1!$B$12,Plan1!$B$13,FALSE)</f>
        <v>3.7062062225623191</v>
      </c>
      <c r="D3491" s="2">
        <v>0.180146332884629</v>
      </c>
      <c r="E3491">
        <v>5.2862124215423307</v>
      </c>
      <c r="F3491" s="2">
        <f ca="1">IF(D3491&lt;=$B$7,IF(E3491&gt;=$B$6,D3491,1),1)</f>
        <v>1</v>
      </c>
      <c r="G3491" s="2">
        <f ca="1">IF(D3491&gt;=$B$7,IF(E3491&gt;=$B$6,D3491,0),0)</f>
        <v>0.180146332884629</v>
      </c>
    </row>
    <row r="3492" spans="1:7" x14ac:dyDescent="0.25">
      <c r="A3492" s="2">
        <f ca="1">_xlfn.BETA.INV(RAND(),Plan1!$B$4+Plan1!$B$9,Plan1!$B$5+Plan1!$B$8-Plan1!$B$9)</f>
        <v>0.19002490459507249</v>
      </c>
      <c r="B3492">
        <f ca="1">_xlfn.BETA.DIST(A3492,Plan1!$B$12,Plan1!$B$13,FALSE)</f>
        <v>4.6273859852271277</v>
      </c>
      <c r="D3492" s="2">
        <v>0.18014635113616284</v>
      </c>
      <c r="E3492">
        <v>5.286211215922048</v>
      </c>
      <c r="F3492" s="2">
        <f ca="1">IF(D3492&lt;=$B$7,IF(E3492&gt;=$B$6,D3492,1),1)</f>
        <v>1</v>
      </c>
      <c r="G3492" s="2">
        <f ca="1">IF(D3492&gt;=$B$7,IF(E3492&gt;=$B$6,D3492,0),0)</f>
        <v>0.18014635113616284</v>
      </c>
    </row>
    <row r="3493" spans="1:7" x14ac:dyDescent="0.25">
      <c r="A3493" s="2">
        <f ca="1">_xlfn.BETA.INV(RAND(),Plan1!$B$4+Plan1!$B$9,Plan1!$B$5+Plan1!$B$8-Plan1!$B$9)</f>
        <v>0.24774916271508995</v>
      </c>
      <c r="B3493">
        <f ca="1">_xlfn.BETA.DIST(A3493,Plan1!$B$12,Plan1!$B$13,FALSE)</f>
        <v>1.5196639264045153</v>
      </c>
      <c r="D3493" s="2">
        <v>0.18016151991699159</v>
      </c>
      <c r="E3493">
        <v>5.285209200851618</v>
      </c>
      <c r="F3493" s="2">
        <f ca="1">IF(D3493&lt;=$B$7,IF(E3493&gt;=$B$6,D3493,1),1)</f>
        <v>1</v>
      </c>
      <c r="G3493" s="2">
        <f ca="1">IF(D3493&gt;=$B$7,IF(E3493&gt;=$B$6,D3493,0),0)</f>
        <v>0.18016151991699159</v>
      </c>
    </row>
    <row r="3494" spans="1:7" x14ac:dyDescent="0.25">
      <c r="A3494" s="2">
        <f ca="1">_xlfn.BETA.INV(RAND(),Plan1!$B$4+Plan1!$B$9,Plan1!$B$5+Plan1!$B$8-Plan1!$B$9)</f>
        <v>0.20350009824963222</v>
      </c>
      <c r="B3494">
        <f ca="1">_xlfn.BETA.DIST(A3494,Plan1!$B$12,Plan1!$B$13,FALSE)</f>
        <v>3.7468839028868746</v>
      </c>
      <c r="D3494" s="2">
        <v>0.18017723221940629</v>
      </c>
      <c r="E3494">
        <v>5.2841712218272008</v>
      </c>
      <c r="F3494" s="2">
        <f ca="1">IF(D3494&lt;=$B$7,IF(E3494&gt;=$B$6,D3494,1),1)</f>
        <v>1</v>
      </c>
      <c r="G3494" s="2">
        <f ca="1">IF(D3494&gt;=$B$7,IF(E3494&gt;=$B$6,D3494,0),0)</f>
        <v>0.18017723221940629</v>
      </c>
    </row>
    <row r="3495" spans="1:7" x14ac:dyDescent="0.25">
      <c r="A3495" s="2">
        <f ca="1">_xlfn.BETA.INV(RAND(),Plan1!$B$4+Plan1!$B$9,Plan1!$B$5+Plan1!$B$8-Plan1!$B$9)</f>
        <v>0.12933667468529392</v>
      </c>
      <c r="B3495">
        <f ca="1">_xlfn.BETA.DIST(A3495,Plan1!$B$12,Plan1!$B$13,FALSE)</f>
        <v>7.3347427612598919</v>
      </c>
      <c r="D3495" s="2">
        <v>0.18019893444824431</v>
      </c>
      <c r="E3495">
        <v>5.2827374385916057</v>
      </c>
      <c r="F3495" s="2">
        <f ca="1">IF(D3495&lt;=$B$7,IF(E3495&gt;=$B$6,D3495,1),1)</f>
        <v>1</v>
      </c>
      <c r="G3495" s="2">
        <f ca="1">IF(D3495&gt;=$B$7,IF(E3495&gt;=$B$6,D3495,0),0)</f>
        <v>0.18019893444824431</v>
      </c>
    </row>
    <row r="3496" spans="1:7" x14ac:dyDescent="0.25">
      <c r="A3496" s="2">
        <f ca="1">_xlfn.BETA.INV(RAND(),Plan1!$B$4+Plan1!$B$9,Plan1!$B$5+Plan1!$B$8-Plan1!$B$9)</f>
        <v>0.10579788250498479</v>
      </c>
      <c r="B3496">
        <f ca="1">_xlfn.BETA.DIST(A3496,Plan1!$B$12,Plan1!$B$13,FALSE)</f>
        <v>6.4785963536829998</v>
      </c>
      <c r="D3496" s="2">
        <v>9.1404490374254466E-2</v>
      </c>
      <c r="E3496">
        <v>5.2818388282234077</v>
      </c>
      <c r="F3496" s="2">
        <f ca="1">IF(D3496&lt;=$B$7,IF(E3496&gt;=$B$6,D3496,1),1)</f>
        <v>9.1404490374254466E-2</v>
      </c>
      <c r="G3496" s="2">
        <f ca="1">IF(D3496&gt;=$B$7,IF(E3496&gt;=$B$6,D3496,0),0)</f>
        <v>0</v>
      </c>
    </row>
    <row r="3497" spans="1:7" x14ac:dyDescent="0.25">
      <c r="A3497" s="2">
        <f ca="1">_xlfn.BETA.INV(RAND(),Plan1!$B$4+Plan1!$B$9,Plan1!$B$5+Plan1!$B$8-Plan1!$B$9)</f>
        <v>0.19379777006228927</v>
      </c>
      <c r="B3497">
        <f ca="1">_xlfn.BETA.DIST(A3497,Plan1!$B$12,Plan1!$B$13,FALSE)</f>
        <v>4.3763682506569292</v>
      </c>
      <c r="D3497" s="2">
        <v>0.18021486034870859</v>
      </c>
      <c r="E3497">
        <v>5.2816852013818734</v>
      </c>
      <c r="F3497" s="2">
        <f ca="1">IF(D3497&lt;=$B$7,IF(E3497&gt;=$B$6,D3497,1),1)</f>
        <v>1</v>
      </c>
      <c r="G3497" s="2">
        <f ca="1">IF(D3497&gt;=$B$7,IF(E3497&gt;=$B$6,D3497,0),0)</f>
        <v>0.18021486034870859</v>
      </c>
    </row>
    <row r="3498" spans="1:7" x14ac:dyDescent="0.25">
      <c r="A3498" s="2">
        <f ca="1">_xlfn.BETA.INV(RAND(),Plan1!$B$4+Plan1!$B$9,Plan1!$B$5+Plan1!$B$8-Plan1!$B$9)</f>
        <v>0.12511019304966844</v>
      </c>
      <c r="B3498">
        <f ca="1">_xlfn.BETA.DIST(A3498,Plan1!$B$12,Plan1!$B$13,FALSE)</f>
        <v>7.2885709772283223</v>
      </c>
      <c r="D3498" s="2">
        <v>9.1391529512613798E-2</v>
      </c>
      <c r="E3498">
        <v>5.2805803070867752</v>
      </c>
      <c r="F3498" s="2">
        <f ca="1">IF(D3498&lt;=$B$7,IF(E3498&gt;=$B$6,D3498,1),1)</f>
        <v>9.1391529512613798E-2</v>
      </c>
      <c r="G3498" s="2">
        <f ca="1">IF(D3498&gt;=$B$7,IF(E3498&gt;=$B$6,D3498,0),0)</f>
        <v>0</v>
      </c>
    </row>
    <row r="3499" spans="1:7" x14ac:dyDescent="0.25">
      <c r="A3499" s="2">
        <f ca="1">_xlfn.BETA.INV(RAND(),Plan1!$B$4+Plan1!$B$9,Plan1!$B$5+Plan1!$B$8-Plan1!$B$9)</f>
        <v>0.13650706924780118</v>
      </c>
      <c r="B3499">
        <f ca="1">_xlfn.BETA.DIST(A3499,Plan1!$B$12,Plan1!$B$13,FALSE)</f>
        <v>7.3119600396831101</v>
      </c>
      <c r="D3499" s="2">
        <v>0.18024291802579528</v>
      </c>
      <c r="E3499">
        <v>5.279831256163348</v>
      </c>
      <c r="F3499" s="2">
        <f ca="1">IF(D3499&lt;=$B$7,IF(E3499&gt;=$B$6,D3499,1),1)</f>
        <v>1</v>
      </c>
      <c r="G3499" s="2">
        <f ca="1">IF(D3499&gt;=$B$7,IF(E3499&gt;=$B$6,D3499,0),0)</f>
        <v>0.18024291802579528</v>
      </c>
    </row>
    <row r="3500" spans="1:7" x14ac:dyDescent="0.25">
      <c r="A3500" s="2">
        <f ca="1">_xlfn.BETA.INV(RAND(),Plan1!$B$4+Plan1!$B$9,Plan1!$B$5+Plan1!$B$8-Plan1!$B$9)</f>
        <v>0.1316772545517346</v>
      </c>
      <c r="B3500">
        <f ca="1">_xlfn.BETA.DIST(A3500,Plan1!$B$12,Plan1!$B$13,FALSE)</f>
        <v>7.3409254292030104</v>
      </c>
      <c r="D3500" s="2">
        <v>0.18025246901420122</v>
      </c>
      <c r="E3500">
        <v>5.2792001189430717</v>
      </c>
      <c r="F3500" s="2">
        <f ca="1">IF(D3500&lt;=$B$7,IF(E3500&gt;=$B$6,D3500,1),1)</f>
        <v>1</v>
      </c>
      <c r="G3500" s="2">
        <f ca="1">IF(D3500&gt;=$B$7,IF(E3500&gt;=$B$6,D3500,0),0)</f>
        <v>0.18025246901420122</v>
      </c>
    </row>
    <row r="3501" spans="1:7" x14ac:dyDescent="0.25">
      <c r="A3501" s="2">
        <f ca="1">_xlfn.BETA.INV(RAND(),Plan1!$B$4+Plan1!$B$9,Plan1!$B$5+Plan1!$B$8-Plan1!$B$9)</f>
        <v>0.12798627466923237</v>
      </c>
      <c r="B3501">
        <f ca="1">_xlfn.BETA.DIST(A3501,Plan1!$B$12,Plan1!$B$13,FALSE)</f>
        <v>7.3249508933866476</v>
      </c>
      <c r="D3501" s="2">
        <v>0.18025459673694166</v>
      </c>
      <c r="E3501">
        <v>5.2790595142242314</v>
      </c>
      <c r="F3501" s="2">
        <f ca="1">IF(D3501&lt;=$B$7,IF(E3501&gt;=$B$6,D3501,1),1)</f>
        <v>1</v>
      </c>
      <c r="G3501" s="2">
        <f ca="1">IF(D3501&gt;=$B$7,IF(E3501&gt;=$B$6,D3501,0),0)</f>
        <v>0.18025459673694166</v>
      </c>
    </row>
    <row r="3502" spans="1:7" x14ac:dyDescent="0.25">
      <c r="A3502" s="2">
        <f ca="1">_xlfn.BETA.INV(RAND(),Plan1!$B$4+Plan1!$B$9,Plan1!$B$5+Plan1!$B$8-Plan1!$B$9)</f>
        <v>0.21211325894653532</v>
      </c>
      <c r="B3502">
        <f ca="1">_xlfn.BETA.DIST(A3502,Plan1!$B$12,Plan1!$B$13,FALSE)</f>
        <v>3.2200481321489445</v>
      </c>
      <c r="D3502" s="2">
        <v>9.1370646124301083E-2</v>
      </c>
      <c r="E3502">
        <v>5.2785519349932386</v>
      </c>
      <c r="F3502" s="2">
        <f ca="1">IF(D3502&lt;=$B$7,IF(E3502&gt;=$B$6,D3502,1),1)</f>
        <v>9.1370646124301083E-2</v>
      </c>
      <c r="G3502" s="2">
        <f ca="1">IF(D3502&gt;=$B$7,IF(E3502&gt;=$B$6,D3502,0),0)</f>
        <v>0</v>
      </c>
    </row>
    <row r="3503" spans="1:7" x14ac:dyDescent="0.25">
      <c r="A3503" s="2">
        <f ca="1">_xlfn.BETA.INV(RAND(),Plan1!$B$4+Plan1!$B$9,Plan1!$B$5+Plan1!$B$8-Plan1!$B$9)</f>
        <v>0.10620270811805749</v>
      </c>
      <c r="B3503">
        <f ca="1">_xlfn.BETA.DIST(A3503,Plan1!$B$12,Plan1!$B$13,FALSE)</f>
        <v>6.5055532615950993</v>
      </c>
      <c r="D3503" s="2">
        <v>0.18028696903831676</v>
      </c>
      <c r="E3503">
        <v>5.2769201432515764</v>
      </c>
      <c r="F3503" s="2">
        <f ca="1">IF(D3503&lt;=$B$7,IF(E3503&gt;=$B$6,D3503,1),1)</f>
        <v>1</v>
      </c>
      <c r="G3503" s="2">
        <f ca="1">IF(D3503&gt;=$B$7,IF(E3503&gt;=$B$6,D3503,0),0)</f>
        <v>0.18028696903831676</v>
      </c>
    </row>
    <row r="3504" spans="1:7" x14ac:dyDescent="0.25">
      <c r="A3504" s="2">
        <f ca="1">_xlfn.BETA.INV(RAND(),Plan1!$B$4+Plan1!$B$9,Plan1!$B$5+Plan1!$B$8-Plan1!$B$9)</f>
        <v>0.20768509056477269</v>
      </c>
      <c r="B3504">
        <f ca="1">_xlfn.BETA.DIST(A3504,Plan1!$B$12,Plan1!$B$13,FALSE)</f>
        <v>3.4863668311537666</v>
      </c>
      <c r="D3504" s="2">
        <v>9.1345704359883637E-2</v>
      </c>
      <c r="E3504">
        <v>5.2761284734903233</v>
      </c>
      <c r="F3504" s="2">
        <f ca="1">IF(D3504&lt;=$B$7,IF(E3504&gt;=$B$6,D3504,1),1)</f>
        <v>9.1345704359883637E-2</v>
      </c>
      <c r="G3504" s="2">
        <f ca="1">IF(D3504&gt;=$B$7,IF(E3504&gt;=$B$6,D3504,0),0)</f>
        <v>0</v>
      </c>
    </row>
    <row r="3505" spans="1:7" x14ac:dyDescent="0.25">
      <c r="A3505" s="2">
        <f ca="1">_xlfn.BETA.INV(RAND(),Plan1!$B$4+Plan1!$B$9,Plan1!$B$5+Plan1!$B$8-Plan1!$B$9)</f>
        <v>9.6348070488802437E-2</v>
      </c>
      <c r="B3505">
        <f ca="1">_xlfn.BETA.DIST(A3505,Plan1!$B$12,Plan1!$B$13,FALSE)</f>
        <v>5.7407971393357657</v>
      </c>
      <c r="D3505" s="2">
        <v>9.1318634760979539E-2</v>
      </c>
      <c r="E3505">
        <v>5.273497147478988</v>
      </c>
      <c r="F3505" s="2">
        <f ca="1">IF(D3505&lt;=$B$7,IF(E3505&gt;=$B$6,D3505,1),1)</f>
        <v>9.1318634760979539E-2</v>
      </c>
      <c r="G3505" s="2">
        <f ca="1">IF(D3505&gt;=$B$7,IF(E3505&gt;=$B$6,D3505,0),0)</f>
        <v>0</v>
      </c>
    </row>
    <row r="3506" spans="1:7" x14ac:dyDescent="0.25">
      <c r="A3506" s="2">
        <f ca="1">_xlfn.BETA.INV(RAND(),Plan1!$B$4+Plan1!$B$9,Plan1!$B$5+Plan1!$B$8-Plan1!$B$9)</f>
        <v>0.10195294212953591</v>
      </c>
      <c r="B3506">
        <f ca="1">_xlfn.BETA.DIST(A3506,Plan1!$B$12,Plan1!$B$13,FALSE)</f>
        <v>6.2027899424040092</v>
      </c>
      <c r="D3506" s="2">
        <v>0.18035132485520688</v>
      </c>
      <c r="E3506">
        <v>5.2726663392008328</v>
      </c>
      <c r="F3506" s="2">
        <f ca="1">IF(D3506&lt;=$B$7,IF(E3506&gt;=$B$6,D3506,1),1)</f>
        <v>1</v>
      </c>
      <c r="G3506" s="2">
        <f ca="1">IF(D3506&gt;=$B$7,IF(E3506&gt;=$B$6,D3506,0),0)</f>
        <v>0.18035132485520688</v>
      </c>
    </row>
    <row r="3507" spans="1:7" x14ac:dyDescent="0.25">
      <c r="A3507" s="2">
        <f ca="1">_xlfn.BETA.INV(RAND(),Plan1!$B$4+Plan1!$B$9,Plan1!$B$5+Plan1!$B$8-Plan1!$B$9)</f>
        <v>0.17046891585902524</v>
      </c>
      <c r="B3507">
        <f ca="1">_xlfn.BETA.DIST(A3507,Plan1!$B$12,Plan1!$B$13,FALSE)</f>
        <v>5.9077494558390633</v>
      </c>
      <c r="D3507" s="2">
        <v>0.18035608167316919</v>
      </c>
      <c r="E3507">
        <v>5.272351882374938</v>
      </c>
      <c r="F3507" s="2">
        <f ca="1">IF(D3507&lt;=$B$7,IF(E3507&gt;=$B$6,D3507,1),1)</f>
        <v>1</v>
      </c>
      <c r="G3507" s="2">
        <f ca="1">IF(D3507&gt;=$B$7,IF(E3507&gt;=$B$6,D3507,0),0)</f>
        <v>0.18035608167316919</v>
      </c>
    </row>
    <row r="3508" spans="1:7" x14ac:dyDescent="0.25">
      <c r="A3508" s="2">
        <f ca="1">_xlfn.BETA.INV(RAND(),Plan1!$B$4+Plan1!$B$9,Plan1!$B$5+Plan1!$B$8-Plan1!$B$9)</f>
        <v>0.11387653880238713</v>
      </c>
      <c r="B3508">
        <f ca="1">_xlfn.BETA.DIST(A3508,Plan1!$B$12,Plan1!$B$13,FALSE)</f>
        <v>6.9374393266522203</v>
      </c>
      <c r="D3508" s="2">
        <v>0.18035869310964037</v>
      </c>
      <c r="E3508">
        <v>5.2721792470041766</v>
      </c>
      <c r="F3508" s="2">
        <f ca="1">IF(D3508&lt;=$B$7,IF(E3508&gt;=$B$6,D3508,1),1)</f>
        <v>1</v>
      </c>
      <c r="G3508" s="2">
        <f ca="1">IF(D3508&gt;=$B$7,IF(E3508&gt;=$B$6,D3508,0),0)</f>
        <v>0.18035869310964037</v>
      </c>
    </row>
    <row r="3509" spans="1:7" x14ac:dyDescent="0.25">
      <c r="A3509" s="2">
        <f ca="1">_xlfn.BETA.INV(RAND(),Plan1!$B$4+Plan1!$B$9,Plan1!$B$5+Plan1!$B$8-Plan1!$B$9)</f>
        <v>0.12643592897734041</v>
      </c>
      <c r="B3509">
        <f ca="1">_xlfn.BETA.DIST(A3509,Plan1!$B$12,Plan1!$B$13,FALSE)</f>
        <v>7.3079885832851739</v>
      </c>
      <c r="D3509" s="2">
        <v>0.18036383414095458</v>
      </c>
      <c r="E3509">
        <v>5.2718393818123763</v>
      </c>
      <c r="F3509" s="2">
        <f ca="1">IF(D3509&lt;=$B$7,IF(E3509&gt;=$B$6,D3509,1),1)</f>
        <v>1</v>
      </c>
      <c r="G3509" s="2">
        <f ca="1">IF(D3509&gt;=$B$7,IF(E3509&gt;=$B$6,D3509,0),0)</f>
        <v>0.18036383414095458</v>
      </c>
    </row>
    <row r="3510" spans="1:7" x14ac:dyDescent="0.25">
      <c r="A3510" s="2">
        <f ca="1">_xlfn.BETA.INV(RAND(),Plan1!$B$4+Plan1!$B$9,Plan1!$B$5+Plan1!$B$8-Plan1!$B$9)</f>
        <v>0.14275086671592094</v>
      </c>
      <c r="B3510">
        <f ca="1">_xlfn.BETA.DIST(A3510,Plan1!$B$12,Plan1!$B$13,FALSE)</f>
        <v>7.1968875604039999</v>
      </c>
      <c r="D3510" s="2">
        <v>0.18036592246524663</v>
      </c>
      <c r="E3510">
        <v>5.2717013242871591</v>
      </c>
      <c r="F3510" s="2">
        <f ca="1">IF(D3510&lt;=$B$7,IF(E3510&gt;=$B$6,D3510,1),1)</f>
        <v>1</v>
      </c>
      <c r="G3510" s="2">
        <f ca="1">IF(D3510&gt;=$B$7,IF(E3510&gt;=$B$6,D3510,0),0)</f>
        <v>0.18036592246524663</v>
      </c>
    </row>
    <row r="3511" spans="1:7" x14ac:dyDescent="0.25">
      <c r="A3511" s="2">
        <f ca="1">_xlfn.BETA.INV(RAND(),Plan1!$B$4+Plan1!$B$9,Plan1!$B$5+Plan1!$B$8-Plan1!$B$9)</f>
        <v>6.8765318474781331E-2</v>
      </c>
      <c r="B3511">
        <f ca="1">_xlfn.BETA.DIST(A3511,Plan1!$B$12,Plan1!$B$13,FALSE)</f>
        <v>2.8675903985686824</v>
      </c>
      <c r="D3511" s="2">
        <v>9.1291244461068635E-2</v>
      </c>
      <c r="E3511">
        <v>5.2708334689366581</v>
      </c>
      <c r="F3511" s="2">
        <f ca="1">IF(D3511&lt;=$B$7,IF(E3511&gt;=$B$6,D3511,1),1)</f>
        <v>9.1291244461068635E-2</v>
      </c>
      <c r="G3511" s="2">
        <f ca="1">IF(D3511&gt;=$B$7,IF(E3511&gt;=$B$6,D3511,0),0)</f>
        <v>0</v>
      </c>
    </row>
    <row r="3512" spans="1:7" x14ac:dyDescent="0.25">
      <c r="A3512" s="2">
        <f ca="1">_xlfn.BETA.INV(RAND(),Plan1!$B$4+Plan1!$B$9,Plan1!$B$5+Plan1!$B$8-Plan1!$B$9)</f>
        <v>0.1046352713984723</v>
      </c>
      <c r="B3512">
        <f ca="1">_xlfn.BETA.DIST(A3512,Plan1!$B$12,Plan1!$B$13,FALSE)</f>
        <v>6.3989405881112686</v>
      </c>
      <c r="D3512" s="2">
        <v>0.18037934702453418</v>
      </c>
      <c r="E3512">
        <v>5.2708138119268195</v>
      </c>
      <c r="F3512" s="2">
        <f ca="1">IF(D3512&lt;=$B$7,IF(E3512&gt;=$B$6,D3512,1),1)</f>
        <v>1</v>
      </c>
      <c r="G3512" s="2">
        <f ca="1">IF(D3512&gt;=$B$7,IF(E3512&gt;=$B$6,D3512,0),0)</f>
        <v>0.18037934702453418</v>
      </c>
    </row>
    <row r="3513" spans="1:7" x14ac:dyDescent="0.25">
      <c r="A3513" s="2">
        <f ca="1">_xlfn.BETA.INV(RAND(),Plan1!$B$4+Plan1!$B$9,Plan1!$B$5+Plan1!$B$8-Plan1!$B$9)</f>
        <v>0.14758034342900228</v>
      </c>
      <c r="B3513">
        <f ca="1">_xlfn.BETA.DIST(A3513,Plan1!$B$12,Plan1!$B$13,FALSE)</f>
        <v>7.0538264600069898</v>
      </c>
      <c r="D3513" s="2">
        <v>9.1281610019882928E-2</v>
      </c>
      <c r="E3513">
        <v>5.2698962479284104</v>
      </c>
      <c r="F3513" s="2">
        <f ca="1">IF(D3513&lt;=$B$7,IF(E3513&gt;=$B$6,D3513,1),1)</f>
        <v>9.1281610019882928E-2</v>
      </c>
      <c r="G3513" s="2">
        <f ca="1">IF(D3513&gt;=$B$7,IF(E3513&gt;=$B$6,D3513,0),0)</f>
        <v>0</v>
      </c>
    </row>
    <row r="3514" spans="1:7" x14ac:dyDescent="0.25">
      <c r="A3514" s="2">
        <f ca="1">_xlfn.BETA.INV(RAND(),Plan1!$B$4+Plan1!$B$9,Plan1!$B$5+Plan1!$B$8-Plan1!$B$9)</f>
        <v>0.17808099877697781</v>
      </c>
      <c r="B3514">
        <f ca="1">_xlfn.BETA.DIST(A3514,Plan1!$B$12,Plan1!$B$13,FALSE)</f>
        <v>5.4220527524224558</v>
      </c>
      <c r="D3514" s="2">
        <v>0.18041339872570183</v>
      </c>
      <c r="E3514">
        <v>5.2685624230674266</v>
      </c>
      <c r="F3514" s="2">
        <f ca="1">IF(D3514&lt;=$B$7,IF(E3514&gt;=$B$6,D3514,1),1)</f>
        <v>1</v>
      </c>
      <c r="G3514" s="2">
        <f ca="1">IF(D3514&gt;=$B$7,IF(E3514&gt;=$B$6,D3514,0),0)</f>
        <v>0.18041339872570183</v>
      </c>
    </row>
    <row r="3515" spans="1:7" x14ac:dyDescent="0.25">
      <c r="A3515" s="2">
        <f ca="1">_xlfn.BETA.INV(RAND(),Plan1!$B$4+Plan1!$B$9,Plan1!$B$5+Plan1!$B$8-Plan1!$B$9)</f>
        <v>0.10941881185213141</v>
      </c>
      <c r="B3515">
        <f ca="1">_xlfn.BETA.DIST(A3515,Plan1!$B$12,Plan1!$B$13,FALSE)</f>
        <v>6.7050834231340648</v>
      </c>
      <c r="D3515" s="2">
        <v>0.18041434922079147</v>
      </c>
      <c r="E3515">
        <v>5.2684995754203268</v>
      </c>
      <c r="F3515" s="2">
        <f ca="1">IF(D3515&lt;=$B$7,IF(E3515&gt;=$B$6,D3515,1),1)</f>
        <v>1</v>
      </c>
      <c r="G3515" s="2">
        <f ca="1">IF(D3515&gt;=$B$7,IF(E3515&gt;=$B$6,D3515,0),0)</f>
        <v>0.18041434922079147</v>
      </c>
    </row>
    <row r="3516" spans="1:7" x14ac:dyDescent="0.25">
      <c r="A3516" s="2">
        <f ca="1">_xlfn.BETA.INV(RAND(),Plan1!$B$4+Plan1!$B$9,Plan1!$B$5+Plan1!$B$8-Plan1!$B$9)</f>
        <v>0.14569826697153909</v>
      </c>
      <c r="B3516">
        <f ca="1">_xlfn.BETA.DIST(A3516,Plan1!$B$12,Plan1!$B$13,FALSE)</f>
        <v>7.1147977186790889</v>
      </c>
      <c r="D3516" s="2">
        <v>0.18042388982594548</v>
      </c>
      <c r="E3516">
        <v>5.2678687295351283</v>
      </c>
      <c r="F3516" s="2">
        <f ca="1">IF(D3516&lt;=$B$7,IF(E3516&gt;=$B$6,D3516,1),1)</f>
        <v>1</v>
      </c>
      <c r="G3516" s="2">
        <f ca="1">IF(D3516&gt;=$B$7,IF(E3516&gt;=$B$6,D3516,0),0)</f>
        <v>0.18042388982594548</v>
      </c>
    </row>
    <row r="3517" spans="1:7" x14ac:dyDescent="0.25">
      <c r="A3517" s="2">
        <f ca="1">_xlfn.BETA.INV(RAND(),Plan1!$B$4+Plan1!$B$9,Plan1!$B$5+Plan1!$B$8-Plan1!$B$9)</f>
        <v>0.11950552114840692</v>
      </c>
      <c r="B3517">
        <f ca="1">_xlfn.BETA.DIST(A3517,Plan1!$B$12,Plan1!$B$13,FALSE)</f>
        <v>7.1554510913142115</v>
      </c>
      <c r="D3517" s="2">
        <v>0.18043660457902533</v>
      </c>
      <c r="E3517">
        <v>5.267027968319268</v>
      </c>
      <c r="F3517" s="2">
        <f ca="1">IF(D3517&lt;=$B$7,IF(E3517&gt;=$B$6,D3517,1),1)</f>
        <v>1</v>
      </c>
      <c r="G3517" s="2">
        <f ca="1">IF(D3517&gt;=$B$7,IF(E3517&gt;=$B$6,D3517,0),0)</f>
        <v>0.18043660457902533</v>
      </c>
    </row>
    <row r="3518" spans="1:7" x14ac:dyDescent="0.25">
      <c r="A3518" s="2">
        <f ca="1">_xlfn.BETA.INV(RAND(),Plan1!$B$4+Plan1!$B$9,Plan1!$B$5+Plan1!$B$8-Plan1!$B$9)</f>
        <v>0.18950591468945521</v>
      </c>
      <c r="B3518">
        <f ca="1">_xlfn.BETA.DIST(A3518,Plan1!$B$12,Plan1!$B$13,FALSE)</f>
        <v>4.6620511735400099</v>
      </c>
      <c r="D3518" s="2">
        <v>0.18045534222942416</v>
      </c>
      <c r="E3518">
        <v>5.2657888739376695</v>
      </c>
      <c r="F3518" s="2">
        <f ca="1">IF(D3518&lt;=$B$7,IF(E3518&gt;=$B$6,D3518,1),1)</f>
        <v>1</v>
      </c>
      <c r="G3518" s="2">
        <f ca="1">IF(D3518&gt;=$B$7,IF(E3518&gt;=$B$6,D3518,0),0)</f>
        <v>0.18045534222942416</v>
      </c>
    </row>
    <row r="3519" spans="1:7" x14ac:dyDescent="0.25">
      <c r="A3519" s="2">
        <f ca="1">_xlfn.BETA.INV(RAND(),Plan1!$B$4+Plan1!$B$9,Plan1!$B$5+Plan1!$B$8-Plan1!$B$9)</f>
        <v>0.20908362185910312</v>
      </c>
      <c r="B3519">
        <f ca="1">_xlfn.BETA.DIST(A3519,Plan1!$B$12,Plan1!$B$13,FALSE)</f>
        <v>3.4011594376059642</v>
      </c>
      <c r="D3519" s="2">
        <v>0.1804911148649414</v>
      </c>
      <c r="E3519">
        <v>5.2634230494206902</v>
      </c>
      <c r="F3519" s="2">
        <f ca="1">IF(D3519&lt;=$B$7,IF(E3519&gt;=$B$6,D3519,1),1)</f>
        <v>1</v>
      </c>
      <c r="G3519" s="2">
        <f ca="1">IF(D3519&gt;=$B$7,IF(E3519&gt;=$B$6,D3519,0),0)</f>
        <v>0.1804911148649414</v>
      </c>
    </row>
    <row r="3520" spans="1:7" x14ac:dyDescent="0.25">
      <c r="A3520" s="2">
        <f ca="1">_xlfn.BETA.INV(RAND(),Plan1!$B$4+Plan1!$B$9,Plan1!$B$5+Plan1!$B$8-Plan1!$B$9)</f>
        <v>0.19330323939213734</v>
      </c>
      <c r="B3520">
        <f ca="1">_xlfn.BETA.DIST(A3520,Plan1!$B$12,Plan1!$B$13,FALSE)</f>
        <v>4.409142472615617</v>
      </c>
      <c r="D3520" s="2">
        <v>0.18049756170248366</v>
      </c>
      <c r="E3520">
        <v>5.2629966555082976</v>
      </c>
      <c r="F3520" s="2">
        <f ca="1">IF(D3520&lt;=$B$7,IF(E3520&gt;=$B$6,D3520,1),1)</f>
        <v>1</v>
      </c>
      <c r="G3520" s="2">
        <f ca="1">IF(D3520&gt;=$B$7,IF(E3520&gt;=$B$6,D3520,0),0)</f>
        <v>0.18049756170248366</v>
      </c>
    </row>
    <row r="3521" spans="1:7" x14ac:dyDescent="0.25">
      <c r="A3521" s="2">
        <f ca="1">_xlfn.BETA.INV(RAND(),Plan1!$B$4+Plan1!$B$9,Plan1!$B$5+Plan1!$B$8-Plan1!$B$9)</f>
        <v>0.16264236169017221</v>
      </c>
      <c r="B3521">
        <f ca="1">_xlfn.BETA.DIST(A3521,Plan1!$B$12,Plan1!$B$13,FALSE)</f>
        <v>6.3672081950178034</v>
      </c>
      <c r="D3521" s="2">
        <v>9.1175670567290812E-2</v>
      </c>
      <c r="E3521">
        <v>5.2595810123278879</v>
      </c>
      <c r="F3521" s="2">
        <f ca="1">IF(D3521&lt;=$B$7,IF(E3521&gt;=$B$6,D3521,1),1)</f>
        <v>9.1175670567290812E-2</v>
      </c>
      <c r="G3521" s="2">
        <f ca="1">IF(D3521&gt;=$B$7,IF(E3521&gt;=$B$6,D3521,0),0)</f>
        <v>0</v>
      </c>
    </row>
    <row r="3522" spans="1:7" x14ac:dyDescent="0.25">
      <c r="A3522" s="2">
        <f ca="1">_xlfn.BETA.INV(RAND(),Plan1!$B$4+Plan1!$B$9,Plan1!$B$5+Plan1!$B$8-Plan1!$B$9)</f>
        <v>5.8776742426052207E-2</v>
      </c>
      <c r="B3522">
        <f ca="1">_xlfn.BETA.DIST(A3522,Plan1!$B$12,Plan1!$B$13,FALSE)</f>
        <v>1.8603864068670828</v>
      </c>
      <c r="D3522" s="2">
        <v>0.18062231878318125</v>
      </c>
      <c r="E3522">
        <v>5.2547433085970674</v>
      </c>
      <c r="F3522" s="2">
        <f ca="1">IF(D3522&lt;=$B$7,IF(E3522&gt;=$B$6,D3522,1),1)</f>
        <v>1</v>
      </c>
      <c r="G3522" s="2">
        <f ca="1">IF(D3522&gt;=$B$7,IF(E3522&gt;=$B$6,D3522,0),0)</f>
        <v>0.18062231878318125</v>
      </c>
    </row>
    <row r="3523" spans="1:7" x14ac:dyDescent="0.25">
      <c r="A3523" s="2">
        <f ca="1">_xlfn.BETA.INV(RAND(),Plan1!$B$4+Plan1!$B$9,Plan1!$B$5+Plan1!$B$8-Plan1!$B$9)</f>
        <v>0.11196300059070256</v>
      </c>
      <c r="B3523">
        <f ca="1">_xlfn.BETA.DIST(A3523,Plan1!$B$12,Plan1!$B$13,FALSE)</f>
        <v>6.8440912675063679</v>
      </c>
      <c r="D3523" s="2">
        <v>9.1090050457196078E-2</v>
      </c>
      <c r="E3523">
        <v>5.2512313910630537</v>
      </c>
      <c r="F3523" s="2">
        <f ca="1">IF(D3523&lt;=$B$7,IF(E3523&gt;=$B$6,D3523,1),1)</f>
        <v>9.1090050457196078E-2</v>
      </c>
      <c r="G3523" s="2">
        <f ca="1">IF(D3523&gt;=$B$7,IF(E3523&gt;=$B$6,D3523,0),0)</f>
        <v>0</v>
      </c>
    </row>
    <row r="3524" spans="1:7" x14ac:dyDescent="0.25">
      <c r="A3524" s="2">
        <f ca="1">_xlfn.BETA.INV(RAND(),Plan1!$B$4+Plan1!$B$9,Plan1!$B$5+Plan1!$B$8-Plan1!$B$9)</f>
        <v>0.17497422504754456</v>
      </c>
      <c r="B3524">
        <f ca="1">_xlfn.BETA.DIST(A3524,Plan1!$B$12,Plan1!$B$13,FALSE)</f>
        <v>5.6236280614933118</v>
      </c>
      <c r="D3524" s="2">
        <v>0.18070142173342363</v>
      </c>
      <c r="E3524">
        <v>5.2495083638800093</v>
      </c>
      <c r="F3524" s="2">
        <f ca="1">IF(D3524&lt;=$B$7,IF(E3524&gt;=$B$6,D3524,1),1)</f>
        <v>1</v>
      </c>
      <c r="G3524" s="2">
        <f ca="1">IF(D3524&gt;=$B$7,IF(E3524&gt;=$B$6,D3524,0),0)</f>
        <v>0.18070142173342363</v>
      </c>
    </row>
    <row r="3525" spans="1:7" x14ac:dyDescent="0.25">
      <c r="A3525" s="2">
        <f ca="1">_xlfn.BETA.INV(RAND(),Plan1!$B$4+Plan1!$B$9,Plan1!$B$5+Plan1!$B$8-Plan1!$B$9)</f>
        <v>0.14606826001601358</v>
      </c>
      <c r="B3525">
        <f ca="1">_xlfn.BETA.DIST(A3525,Plan1!$B$12,Plan1!$B$13,FALSE)</f>
        <v>7.1033232680839964</v>
      </c>
      <c r="D3525" s="2">
        <v>9.1070482081195309E-2</v>
      </c>
      <c r="E3525">
        <v>5.2493214867575011</v>
      </c>
      <c r="F3525" s="2">
        <f ca="1">IF(D3525&lt;=$B$7,IF(E3525&gt;=$B$6,D3525,1),1)</f>
        <v>9.1070482081195309E-2</v>
      </c>
      <c r="G3525" s="2">
        <f ca="1">IF(D3525&gt;=$B$7,IF(E3525&gt;=$B$6,D3525,0),0)</f>
        <v>0</v>
      </c>
    </row>
    <row r="3526" spans="1:7" x14ac:dyDescent="0.25">
      <c r="A3526" s="2">
        <f ca="1">_xlfn.BETA.INV(RAND(),Plan1!$B$4+Plan1!$B$9,Plan1!$B$5+Plan1!$B$8-Plan1!$B$9)</f>
        <v>0.27373425749837199</v>
      </c>
      <c r="B3526">
        <f ca="1">_xlfn.BETA.DIST(A3526,Plan1!$B$12,Plan1!$B$13,FALSE)</f>
        <v>0.78436347164855325</v>
      </c>
      <c r="D3526" s="2">
        <v>9.1062398764679517E-2</v>
      </c>
      <c r="E3526">
        <v>5.2485323680730716</v>
      </c>
      <c r="F3526" s="2">
        <f ca="1">IF(D3526&lt;=$B$7,IF(E3526&gt;=$B$6,D3526,1),1)</f>
        <v>9.1062398764679517E-2</v>
      </c>
      <c r="G3526" s="2">
        <f ca="1">IF(D3526&gt;=$B$7,IF(E3526&gt;=$B$6,D3526,0),0)</f>
        <v>0</v>
      </c>
    </row>
    <row r="3527" spans="1:7" x14ac:dyDescent="0.25">
      <c r="A3527" s="2">
        <f ca="1">_xlfn.BETA.INV(RAND(),Plan1!$B$4+Plan1!$B$9,Plan1!$B$5+Plan1!$B$8-Plan1!$B$9)</f>
        <v>0.13856051689463397</v>
      </c>
      <c r="B3527">
        <f ca="1">_xlfn.BETA.DIST(A3527,Plan1!$B$12,Plan1!$B$13,FALSE)</f>
        <v>7.2833827970475671</v>
      </c>
      <c r="D3527" s="2">
        <v>9.1022138694173943E-2</v>
      </c>
      <c r="E3527">
        <v>5.2446005382848178</v>
      </c>
      <c r="F3527" s="2">
        <f ca="1">IF(D3527&lt;=$B$7,IF(E3527&gt;=$B$6,D3527,1),1)</f>
        <v>9.1022138694173943E-2</v>
      </c>
      <c r="G3527" s="2">
        <f ca="1">IF(D3527&gt;=$B$7,IF(E3527&gt;=$B$6,D3527,0),0)</f>
        <v>0</v>
      </c>
    </row>
    <row r="3528" spans="1:7" x14ac:dyDescent="0.25">
      <c r="A3528" s="2">
        <f ca="1">_xlfn.BETA.INV(RAND(),Plan1!$B$4+Plan1!$B$9,Plan1!$B$5+Plan1!$B$8-Plan1!$B$9)</f>
        <v>0.171942006751026</v>
      </c>
      <c r="B3528">
        <f ca="1">_xlfn.BETA.DIST(A3528,Plan1!$B$12,Plan1!$B$13,FALSE)</f>
        <v>5.8161148507077547</v>
      </c>
      <c r="D3528" s="2">
        <v>9.1019137749640724E-2</v>
      </c>
      <c r="E3528">
        <v>5.244307362711254</v>
      </c>
      <c r="F3528" s="2">
        <f ca="1">IF(D3528&lt;=$B$7,IF(E3528&gt;=$B$6,D3528,1),1)</f>
        <v>9.1019137749640724E-2</v>
      </c>
      <c r="G3528" s="2">
        <f ca="1">IF(D3528&gt;=$B$7,IF(E3528&gt;=$B$6,D3528,0),0)</f>
        <v>0</v>
      </c>
    </row>
    <row r="3529" spans="1:7" x14ac:dyDescent="0.25">
      <c r="A3529" s="2">
        <f ca="1">_xlfn.BETA.INV(RAND(),Plan1!$B$4+Plan1!$B$9,Plan1!$B$5+Plan1!$B$8-Plan1!$B$9)</f>
        <v>0.21046526251629694</v>
      </c>
      <c r="B3529">
        <f ca="1">_xlfn.BETA.DIST(A3529,Plan1!$B$12,Plan1!$B$13,FALSE)</f>
        <v>3.3179609963785412</v>
      </c>
      <c r="D3529" s="2">
        <v>0.18078193867207848</v>
      </c>
      <c r="E3529">
        <v>5.2441783819173873</v>
      </c>
      <c r="F3529" s="2">
        <f ca="1">IF(D3529&lt;=$B$7,IF(E3529&gt;=$B$6,D3529,1),1)</f>
        <v>1</v>
      </c>
      <c r="G3529" s="2">
        <f ca="1">IF(D3529&gt;=$B$7,IF(E3529&gt;=$B$6,D3529,0),0)</f>
        <v>0.18078193867207848</v>
      </c>
    </row>
    <row r="3530" spans="1:7" x14ac:dyDescent="0.25">
      <c r="A3530" s="2">
        <f ca="1">_xlfn.BETA.INV(RAND(),Plan1!$B$4+Plan1!$B$9,Plan1!$B$5+Plan1!$B$8-Plan1!$B$9)</f>
        <v>3.1454556739775097E-2</v>
      </c>
      <c r="B3530">
        <f ca="1">_xlfn.BETA.DIST(A3530,Plan1!$B$12,Plan1!$B$13,FALSE)</f>
        <v>0.20994042143615579</v>
      </c>
      <c r="D3530" s="2">
        <v>0.18079081989799051</v>
      </c>
      <c r="E3530">
        <v>5.2435903817498435</v>
      </c>
      <c r="F3530" s="2">
        <f ca="1">IF(D3530&lt;=$B$7,IF(E3530&gt;=$B$6,D3530,1),1)</f>
        <v>1</v>
      </c>
      <c r="G3530" s="2">
        <f ca="1">IF(D3530&gt;=$B$7,IF(E3530&gt;=$B$6,D3530,0),0)</f>
        <v>0.18079081989799051</v>
      </c>
    </row>
    <row r="3531" spans="1:7" x14ac:dyDescent="0.25">
      <c r="A3531" s="2">
        <f ca="1">_xlfn.BETA.INV(RAND(),Plan1!$B$4+Plan1!$B$9,Plan1!$B$5+Plan1!$B$8-Plan1!$B$9)</f>
        <v>0.1871471743400287</v>
      </c>
      <c r="B3531">
        <f ca="1">_xlfn.BETA.DIST(A3531,Plan1!$B$12,Plan1!$B$13,FALSE)</f>
        <v>4.8197872418296894</v>
      </c>
      <c r="D3531" s="2">
        <v>9.0999282593031347E-2</v>
      </c>
      <c r="E3531">
        <v>5.2423672718148602</v>
      </c>
      <c r="F3531" s="2">
        <f ca="1">IF(D3531&lt;=$B$7,IF(E3531&gt;=$B$6,D3531,1),1)</f>
        <v>9.0999282593031347E-2</v>
      </c>
      <c r="G3531" s="2">
        <f ca="1">IF(D3531&gt;=$B$7,IF(E3531&gt;=$B$6,D3531,0),0)</f>
        <v>0</v>
      </c>
    </row>
    <row r="3532" spans="1:7" x14ac:dyDescent="0.25">
      <c r="A3532" s="2">
        <f ca="1">_xlfn.BETA.INV(RAND(),Plan1!$B$4+Plan1!$B$9,Plan1!$B$5+Plan1!$B$8-Plan1!$B$9)</f>
        <v>0.12153020911599755</v>
      </c>
      <c r="B3532">
        <f ca="1">_xlfn.BETA.DIST(A3532,Plan1!$B$12,Plan1!$B$13,FALSE)</f>
        <v>7.2131473946376294</v>
      </c>
      <c r="D3532" s="2">
        <v>0.18085188320470147</v>
      </c>
      <c r="E3532">
        <v>5.2395470806529341</v>
      </c>
      <c r="F3532" s="2">
        <f ca="1">IF(D3532&lt;=$B$7,IF(E3532&gt;=$B$6,D3532,1),1)</f>
        <v>1</v>
      </c>
      <c r="G3532" s="2">
        <f ca="1">IF(D3532&gt;=$B$7,IF(E3532&gt;=$B$6,D3532,0),0)</f>
        <v>0.18085188320470147</v>
      </c>
    </row>
    <row r="3533" spans="1:7" x14ac:dyDescent="0.25">
      <c r="A3533" s="2">
        <f ca="1">_xlfn.BETA.INV(RAND(),Plan1!$B$4+Plan1!$B$9,Plan1!$B$5+Plan1!$B$8-Plan1!$B$9)</f>
        <v>7.0785939397945516E-2</v>
      </c>
      <c r="B3533">
        <f ca="1">_xlfn.BETA.DIST(A3533,Plan1!$B$12,Plan1!$B$13,FALSE)</f>
        <v>3.0851312573684182</v>
      </c>
      <c r="D3533" s="2">
        <v>0.18086066064820905</v>
      </c>
      <c r="E3533">
        <v>5.2389658149061855</v>
      </c>
      <c r="F3533" s="2">
        <f ca="1">IF(D3533&lt;=$B$7,IF(E3533&gt;=$B$6,D3533,1),1)</f>
        <v>1</v>
      </c>
      <c r="G3533" s="2">
        <f ca="1">IF(D3533&gt;=$B$7,IF(E3533&gt;=$B$6,D3533,0),0)</f>
        <v>0.18086066064820905</v>
      </c>
    </row>
    <row r="3534" spans="1:7" x14ac:dyDescent="0.25">
      <c r="A3534" s="2">
        <f ca="1">_xlfn.BETA.INV(RAND(),Plan1!$B$4+Plan1!$B$9,Plan1!$B$5+Plan1!$B$8-Plan1!$B$9)</f>
        <v>0.23881890117529314</v>
      </c>
      <c r="B3534">
        <f ca="1">_xlfn.BETA.DIST(A3534,Plan1!$B$12,Plan1!$B$13,FALSE)</f>
        <v>1.8670909684679808</v>
      </c>
      <c r="D3534" s="2">
        <v>0.18089064303580427</v>
      </c>
      <c r="E3534">
        <v>5.2369801726738761</v>
      </c>
      <c r="F3534" s="2">
        <f ca="1">IF(D3534&lt;=$B$7,IF(E3534&gt;=$B$6,D3534,1),1)</f>
        <v>1</v>
      </c>
      <c r="G3534" s="2">
        <f ca="1">IF(D3534&gt;=$B$7,IF(E3534&gt;=$B$6,D3534,0),0)</f>
        <v>0.18089064303580427</v>
      </c>
    </row>
    <row r="3535" spans="1:7" x14ac:dyDescent="0.25">
      <c r="A3535" s="2">
        <f ca="1">_xlfn.BETA.INV(RAND(),Plan1!$B$4+Plan1!$B$9,Plan1!$B$5+Plan1!$B$8-Plan1!$B$9)</f>
        <v>0.20948437574169543</v>
      </c>
      <c r="B3535">
        <f ca="1">_xlfn.BETA.DIST(A3535,Plan1!$B$12,Plan1!$B$13,FALSE)</f>
        <v>3.376925218964455</v>
      </c>
      <c r="D3535" s="2">
        <v>0.1809056511247723</v>
      </c>
      <c r="E3535">
        <v>5.2359861582279184</v>
      </c>
      <c r="F3535" s="2">
        <f ca="1">IF(D3535&lt;=$B$7,IF(E3535&gt;=$B$6,D3535,1),1)</f>
        <v>1</v>
      </c>
      <c r="G3535" s="2">
        <f ca="1">IF(D3535&gt;=$B$7,IF(E3535&gt;=$B$6,D3535,0),0)</f>
        <v>0.1809056511247723</v>
      </c>
    </row>
    <row r="3536" spans="1:7" x14ac:dyDescent="0.25">
      <c r="A3536" s="2">
        <f ca="1">_xlfn.BETA.INV(RAND(),Plan1!$B$4+Plan1!$B$9,Plan1!$B$5+Plan1!$B$8-Plan1!$B$9)</f>
        <v>0.1093892721189501</v>
      </c>
      <c r="B3536">
        <f ca="1">_xlfn.BETA.DIST(A3536,Plan1!$B$12,Plan1!$B$13,FALSE)</f>
        <v>6.7033707023056071</v>
      </c>
      <c r="D3536" s="2">
        <v>9.0921669676974529E-2</v>
      </c>
      <c r="E3536">
        <v>5.2347776761790783</v>
      </c>
      <c r="F3536" s="2">
        <f ca="1">IF(D3536&lt;=$B$7,IF(E3536&gt;=$B$6,D3536,1),1)</f>
        <v>9.0921669676974529E-2</v>
      </c>
      <c r="G3536" s="2">
        <f ca="1">IF(D3536&gt;=$B$7,IF(E3536&gt;=$B$6,D3536,0),0)</f>
        <v>0</v>
      </c>
    </row>
    <row r="3537" spans="1:7" x14ac:dyDescent="0.25">
      <c r="A3537" s="2">
        <f ca="1">_xlfn.BETA.INV(RAND(),Plan1!$B$4+Plan1!$B$9,Plan1!$B$5+Plan1!$B$8-Plan1!$B$9)</f>
        <v>0.23345632963743557</v>
      </c>
      <c r="B3537">
        <f ca="1">_xlfn.BETA.DIST(A3537,Plan1!$B$12,Plan1!$B$13,FALSE)</f>
        <v>2.101184420023384</v>
      </c>
      <c r="D3537" s="2">
        <v>0.18092656079822622</v>
      </c>
      <c r="E3537">
        <v>5.2346011880932997</v>
      </c>
      <c r="F3537" s="2">
        <f ca="1">IF(D3537&lt;=$B$7,IF(E3537&gt;=$B$6,D3537,1),1)</f>
        <v>1</v>
      </c>
      <c r="G3537" s="2">
        <f ca="1">IF(D3537&gt;=$B$7,IF(E3537&gt;=$B$6,D3537,0),0)</f>
        <v>0.18092656079822622</v>
      </c>
    </row>
    <row r="3538" spans="1:7" x14ac:dyDescent="0.25">
      <c r="A3538" s="2">
        <f ca="1">_xlfn.BETA.INV(RAND(),Plan1!$B$4+Plan1!$B$9,Plan1!$B$5+Plan1!$B$8-Plan1!$B$9)</f>
        <v>0.17811677962688388</v>
      </c>
      <c r="B3538">
        <f ca="1">_xlfn.BETA.DIST(A3538,Plan1!$B$12,Plan1!$B$13,FALSE)</f>
        <v>5.4197103444292702</v>
      </c>
      <c r="D3538" s="2">
        <v>0.1809285795680009</v>
      </c>
      <c r="E3538">
        <v>5.2344674680768462</v>
      </c>
      <c r="F3538" s="2">
        <f ca="1">IF(D3538&lt;=$B$7,IF(E3538&gt;=$B$6,D3538,1),1)</f>
        <v>1</v>
      </c>
      <c r="G3538" s="2">
        <f ca="1">IF(D3538&gt;=$B$7,IF(E3538&gt;=$B$6,D3538,0),0)</f>
        <v>0.1809285795680009</v>
      </c>
    </row>
    <row r="3539" spans="1:7" x14ac:dyDescent="0.25">
      <c r="A3539" s="2">
        <f ca="1">_xlfn.BETA.INV(RAND(),Plan1!$B$4+Plan1!$B$9,Plan1!$B$5+Plan1!$B$8-Plan1!$B$9)</f>
        <v>0.11354092052454004</v>
      </c>
      <c r="B3539">
        <f ca="1">_xlfn.BETA.DIST(A3539,Plan1!$B$12,Plan1!$B$13,FALSE)</f>
        <v>6.9217682435902521</v>
      </c>
      <c r="D3539" s="2">
        <v>0.18094328180966102</v>
      </c>
      <c r="E3539">
        <v>5.233493588700405</v>
      </c>
      <c r="F3539" s="2">
        <f ca="1">IF(D3539&lt;=$B$7,IF(E3539&gt;=$B$6,D3539,1),1)</f>
        <v>1</v>
      </c>
      <c r="G3539" s="2">
        <f ca="1">IF(D3539&gt;=$B$7,IF(E3539&gt;=$B$6,D3539,0),0)</f>
        <v>0.18094328180966102</v>
      </c>
    </row>
    <row r="3540" spans="1:7" x14ac:dyDescent="0.25">
      <c r="A3540" s="2">
        <f ca="1">_xlfn.BETA.INV(RAND(),Plan1!$B$4+Plan1!$B$9,Plan1!$B$5+Plan1!$B$8-Plan1!$B$9)</f>
        <v>8.1792102022749849E-2</v>
      </c>
      <c r="B3540">
        <f ca="1">_xlfn.BETA.DIST(A3540,Plan1!$B$12,Plan1!$B$13,FALSE)</f>
        <v>4.2887307783387651</v>
      </c>
      <c r="D3540" s="2">
        <v>0.18095156814583357</v>
      </c>
      <c r="E3540">
        <v>5.2329446793701573</v>
      </c>
      <c r="F3540" s="2">
        <f ca="1">IF(D3540&lt;=$B$7,IF(E3540&gt;=$B$6,D3540,1),1)</f>
        <v>1</v>
      </c>
      <c r="G3540" s="2">
        <f ca="1">IF(D3540&gt;=$B$7,IF(E3540&gt;=$B$6,D3540,0),0)</f>
        <v>0.18095156814583357</v>
      </c>
    </row>
    <row r="3541" spans="1:7" x14ac:dyDescent="0.25">
      <c r="A3541" s="2">
        <f ca="1">_xlfn.BETA.INV(RAND(),Plan1!$B$4+Plan1!$B$9,Plan1!$B$5+Plan1!$B$8-Plan1!$B$9)</f>
        <v>0.14640938682670379</v>
      </c>
      <c r="B3541">
        <f ca="1">_xlfn.BETA.DIST(A3541,Plan1!$B$12,Plan1!$B$13,FALSE)</f>
        <v>7.0925198715744475</v>
      </c>
      <c r="D3541" s="2">
        <v>0.18097490211168521</v>
      </c>
      <c r="E3541">
        <v>5.2313988940059835</v>
      </c>
      <c r="F3541" s="2">
        <f ca="1">IF(D3541&lt;=$B$7,IF(E3541&gt;=$B$6,D3541,1),1)</f>
        <v>1</v>
      </c>
      <c r="G3541" s="2">
        <f ca="1">IF(D3541&gt;=$B$7,IF(E3541&gt;=$B$6,D3541,0),0)</f>
        <v>0.18097490211168521</v>
      </c>
    </row>
    <row r="3542" spans="1:7" x14ac:dyDescent="0.25">
      <c r="A3542" s="2">
        <f ca="1">_xlfn.BETA.INV(RAND(),Plan1!$B$4+Plan1!$B$9,Plan1!$B$5+Plan1!$B$8-Plan1!$B$9)</f>
        <v>0.15377572028313047</v>
      </c>
      <c r="B3542">
        <f ca="1">_xlfn.BETA.DIST(A3542,Plan1!$B$12,Plan1!$B$13,FALSE)</f>
        <v>6.8104827195267426</v>
      </c>
      <c r="D3542" s="2">
        <v>9.0878550577373374E-2</v>
      </c>
      <c r="E3542">
        <v>5.2305571273664437</v>
      </c>
      <c r="F3542" s="2">
        <f ca="1">IF(D3542&lt;=$B$7,IF(E3542&gt;=$B$6,D3542,1),1)</f>
        <v>9.0878550577373374E-2</v>
      </c>
      <c r="G3542" s="2">
        <f ca="1">IF(D3542&gt;=$B$7,IF(E3542&gt;=$B$6,D3542,0),0)</f>
        <v>0</v>
      </c>
    </row>
    <row r="3543" spans="1:7" x14ac:dyDescent="0.25">
      <c r="A3543" s="2">
        <f ca="1">_xlfn.BETA.INV(RAND(),Plan1!$B$4+Plan1!$B$9,Plan1!$B$5+Plan1!$B$8-Plan1!$B$9)</f>
        <v>0.25108097239001992</v>
      </c>
      <c r="B3543">
        <f ca="1">_xlfn.BETA.DIST(A3543,Plan1!$B$12,Plan1!$B$13,FALSE)</f>
        <v>1.4032585273056102</v>
      </c>
      <c r="D3543" s="2">
        <v>0.18099531154070436</v>
      </c>
      <c r="E3543">
        <v>5.2300467510390742</v>
      </c>
      <c r="F3543" s="2">
        <f ca="1">IF(D3543&lt;=$B$7,IF(E3543&gt;=$B$6,D3543,1),1)</f>
        <v>1</v>
      </c>
      <c r="G3543" s="2">
        <f ca="1">IF(D3543&gt;=$B$7,IF(E3543&gt;=$B$6,D3543,0),0)</f>
        <v>0.18099531154070436</v>
      </c>
    </row>
    <row r="3544" spans="1:7" x14ac:dyDescent="0.25">
      <c r="A3544" s="2">
        <f ca="1">_xlfn.BETA.INV(RAND(),Plan1!$B$4+Plan1!$B$9,Plan1!$B$5+Plan1!$B$8-Plan1!$B$9)</f>
        <v>7.8955820485456144E-2</v>
      </c>
      <c r="B3544">
        <f ca="1">_xlfn.BETA.DIST(A3544,Plan1!$B$12,Plan1!$B$13,FALSE)</f>
        <v>3.9801015941771425</v>
      </c>
      <c r="D3544" s="2">
        <v>0.1810044110849558</v>
      </c>
      <c r="E3544">
        <v>5.2294438690195388</v>
      </c>
      <c r="F3544" s="2">
        <f ca="1">IF(D3544&lt;=$B$7,IF(E3544&gt;=$B$6,D3544,1),1)</f>
        <v>1</v>
      </c>
      <c r="G3544" s="2">
        <f ca="1">IF(D3544&gt;=$B$7,IF(E3544&gt;=$B$6,D3544,0),0)</f>
        <v>0.1810044110849558</v>
      </c>
    </row>
    <row r="3545" spans="1:7" x14ac:dyDescent="0.25">
      <c r="A3545" s="2">
        <f ca="1">_xlfn.BETA.INV(RAND(),Plan1!$B$4+Plan1!$B$9,Plan1!$B$5+Plan1!$B$8-Plan1!$B$9)</f>
        <v>8.8882983548685984E-2</v>
      </c>
      <c r="B3545">
        <f ca="1">_xlfn.BETA.DIST(A3545,Plan1!$B$12,Plan1!$B$13,FALSE)</f>
        <v>5.0322067081306887</v>
      </c>
      <c r="D3545" s="2">
        <v>9.0863881862685722E-2</v>
      </c>
      <c r="E3545">
        <v>5.2291206819815272</v>
      </c>
      <c r="F3545" s="2">
        <f ca="1">IF(D3545&lt;=$B$7,IF(E3545&gt;=$B$6,D3545,1),1)</f>
        <v>9.0863881862685722E-2</v>
      </c>
      <c r="G3545" s="2">
        <f ca="1">IF(D3545&gt;=$B$7,IF(E3545&gt;=$B$6,D3545,0),0)</f>
        <v>0</v>
      </c>
    </row>
    <row r="3546" spans="1:7" x14ac:dyDescent="0.25">
      <c r="A3546" s="2">
        <f ca="1">_xlfn.BETA.INV(RAND(),Plan1!$B$4+Plan1!$B$9,Plan1!$B$5+Plan1!$B$8-Plan1!$B$9)</f>
        <v>0.13523896582098763</v>
      </c>
      <c r="B3546">
        <f ca="1">_xlfn.BETA.DIST(A3546,Plan1!$B$12,Plan1!$B$13,FALSE)</f>
        <v>7.3248553492023909</v>
      </c>
      <c r="D3546" s="2">
        <v>0.18101796251598523</v>
      </c>
      <c r="E3546">
        <v>5.2285459981624545</v>
      </c>
      <c r="F3546" s="2">
        <f ca="1">IF(D3546&lt;=$B$7,IF(E3546&gt;=$B$6,D3546,1),1)</f>
        <v>1</v>
      </c>
      <c r="G3546" s="2">
        <f ca="1">IF(D3546&gt;=$B$7,IF(E3546&gt;=$B$6,D3546,0),0)</f>
        <v>0.18101796251598523</v>
      </c>
    </row>
    <row r="3547" spans="1:7" x14ac:dyDescent="0.25">
      <c r="A3547" s="2">
        <f ca="1">_xlfn.BETA.INV(RAND(),Plan1!$B$4+Plan1!$B$9,Plan1!$B$5+Plan1!$B$8-Plan1!$B$9)</f>
        <v>8.9437628738762098E-2</v>
      </c>
      <c r="B3547">
        <f ca="1">_xlfn.BETA.DIST(A3547,Plan1!$B$12,Plan1!$B$13,FALSE)</f>
        <v>5.0879121037215151</v>
      </c>
      <c r="D3547" s="2">
        <v>0.18102810312757744</v>
      </c>
      <c r="E3547">
        <v>5.2278740904977656</v>
      </c>
      <c r="F3547" s="2">
        <f ca="1">IF(D3547&lt;=$B$7,IF(E3547&gt;=$B$6,D3547,1),1)</f>
        <v>1</v>
      </c>
      <c r="G3547" s="2">
        <f ca="1">IF(D3547&gt;=$B$7,IF(E3547&gt;=$B$6,D3547,0),0)</f>
        <v>0.18102810312757744</v>
      </c>
    </row>
    <row r="3548" spans="1:7" x14ac:dyDescent="0.25">
      <c r="A3548" s="2">
        <f ca="1">_xlfn.BETA.INV(RAND(),Plan1!$B$4+Plan1!$B$9,Plan1!$B$5+Plan1!$B$8-Plan1!$B$9)</f>
        <v>0.38131425720207213</v>
      </c>
      <c r="B3548">
        <f ca="1">_xlfn.BETA.DIST(A3548,Plan1!$B$12,Plan1!$B$13,FALSE)</f>
        <v>2.0732273519348986E-2</v>
      </c>
      <c r="D3548" s="2">
        <v>0.18104568134332288</v>
      </c>
      <c r="E3548">
        <v>5.2267093216063962</v>
      </c>
      <c r="F3548" s="2">
        <f ca="1">IF(D3548&lt;=$B$7,IF(E3548&gt;=$B$6,D3548,1),1)</f>
        <v>1</v>
      </c>
      <c r="G3548" s="2">
        <f ca="1">IF(D3548&gt;=$B$7,IF(E3548&gt;=$B$6,D3548,0),0)</f>
        <v>0.18104568134332288</v>
      </c>
    </row>
    <row r="3549" spans="1:7" x14ac:dyDescent="0.25">
      <c r="A3549" s="2">
        <f ca="1">_xlfn.BETA.INV(RAND(),Plan1!$B$4+Plan1!$B$9,Plan1!$B$5+Plan1!$B$8-Plan1!$B$9)</f>
        <v>0.11983282682025469</v>
      </c>
      <c r="B3549">
        <f ca="1">_xlfn.BETA.DIST(A3549,Plan1!$B$12,Plan1!$B$13,FALSE)</f>
        <v>7.1655194202493577</v>
      </c>
      <c r="D3549" s="2">
        <v>9.0837691480862737E-2</v>
      </c>
      <c r="E3549">
        <v>5.2265551438218409</v>
      </c>
      <c r="F3549" s="2">
        <f ca="1">IF(D3549&lt;=$B$7,IF(E3549&gt;=$B$6,D3549,1),1)</f>
        <v>9.0837691480862737E-2</v>
      </c>
      <c r="G3549" s="2">
        <f ca="1">IF(D3549&gt;=$B$7,IF(E3549&gt;=$B$6,D3549,0),0)</f>
        <v>0</v>
      </c>
    </row>
    <row r="3550" spans="1:7" x14ac:dyDescent="0.25">
      <c r="A3550" s="2">
        <f ca="1">_xlfn.BETA.INV(RAND(),Plan1!$B$4+Plan1!$B$9,Plan1!$B$5+Plan1!$B$8-Plan1!$B$9)</f>
        <v>5.6487899356596073E-2</v>
      </c>
      <c r="B3550">
        <f ca="1">_xlfn.BETA.DIST(A3550,Plan1!$B$12,Plan1!$B$13,FALSE)</f>
        <v>1.6525778326160607</v>
      </c>
      <c r="D3550" s="2">
        <v>9.0830529033080518E-2</v>
      </c>
      <c r="E3550">
        <v>5.225853346139341</v>
      </c>
      <c r="F3550" s="2">
        <f ca="1">IF(D3550&lt;=$B$7,IF(E3550&gt;=$B$6,D3550,1),1)</f>
        <v>9.0830529033080518E-2</v>
      </c>
      <c r="G3550" s="2">
        <f ca="1">IF(D3550&gt;=$B$7,IF(E3550&gt;=$B$6,D3550,0),0)</f>
        <v>0</v>
      </c>
    </row>
    <row r="3551" spans="1:7" x14ac:dyDescent="0.25">
      <c r="A3551" s="2">
        <f ca="1">_xlfn.BETA.INV(RAND(),Plan1!$B$4+Plan1!$B$9,Plan1!$B$5+Plan1!$B$8-Plan1!$B$9)</f>
        <v>0.23541039337220815</v>
      </c>
      <c r="B3551">
        <f ca="1">_xlfn.BETA.DIST(A3551,Plan1!$B$12,Plan1!$B$13,FALSE)</f>
        <v>2.0136462845503846</v>
      </c>
      <c r="D3551" s="2">
        <v>0.18106057537958675</v>
      </c>
      <c r="E3551">
        <v>5.2257223601428286</v>
      </c>
      <c r="F3551" s="2">
        <f ca="1">IF(D3551&lt;=$B$7,IF(E3551&gt;=$B$6,D3551,1),1)</f>
        <v>1</v>
      </c>
      <c r="G3551" s="2">
        <f ca="1">IF(D3551&gt;=$B$7,IF(E3551&gt;=$B$6,D3551,0),0)</f>
        <v>0.18106057537958675</v>
      </c>
    </row>
    <row r="3552" spans="1:7" x14ac:dyDescent="0.25">
      <c r="A3552" s="2">
        <f ca="1">_xlfn.BETA.INV(RAND(),Plan1!$B$4+Plan1!$B$9,Plan1!$B$5+Plan1!$B$8-Plan1!$B$9)</f>
        <v>0.12982720252447921</v>
      </c>
      <c r="B3552">
        <f ca="1">_xlfn.BETA.DIST(A3552,Plan1!$B$12,Plan1!$B$13,FALSE)</f>
        <v>7.3371640161646967</v>
      </c>
      <c r="D3552" s="2">
        <v>9.0828087139459987E-2</v>
      </c>
      <c r="E3552">
        <v>5.2256140641848559</v>
      </c>
      <c r="F3552" s="2">
        <f ca="1">IF(D3552&lt;=$B$7,IF(E3552&gt;=$B$6,D3552,1),1)</f>
        <v>9.0828087139459987E-2</v>
      </c>
      <c r="G3552" s="2">
        <f ca="1">IF(D3552&gt;=$B$7,IF(E3552&gt;=$B$6,D3552,0),0)</f>
        <v>0</v>
      </c>
    </row>
    <row r="3553" spans="1:7" x14ac:dyDescent="0.25">
      <c r="A3553" s="2">
        <f ca="1">_xlfn.BETA.INV(RAND(),Plan1!$B$4+Plan1!$B$9,Plan1!$B$5+Plan1!$B$8-Plan1!$B$9)</f>
        <v>0.2160406494885122</v>
      </c>
      <c r="B3553">
        <f ca="1">_xlfn.BETA.DIST(A3553,Plan1!$B$12,Plan1!$B$13,FALSE)</f>
        <v>2.9928329830869647</v>
      </c>
      <c r="D3553" s="2">
        <v>0.18107639091633554</v>
      </c>
      <c r="E3553">
        <v>5.2246742830230684</v>
      </c>
      <c r="F3553" s="2">
        <f ca="1">IF(D3553&lt;=$B$7,IF(E3553&gt;=$B$6,D3553,1),1)</f>
        <v>1</v>
      </c>
      <c r="G3553" s="2">
        <f ca="1">IF(D3553&gt;=$B$7,IF(E3553&gt;=$B$6,D3553,0),0)</f>
        <v>0.18107639091633554</v>
      </c>
    </row>
    <row r="3554" spans="1:7" x14ac:dyDescent="0.25">
      <c r="A3554" s="2">
        <f ca="1">_xlfn.BETA.INV(RAND(),Plan1!$B$4+Plan1!$B$9,Plan1!$B$5+Plan1!$B$8-Plan1!$B$9)</f>
        <v>0.10420030577536785</v>
      </c>
      <c r="B3554">
        <f ca="1">_xlfn.BETA.DIST(A3554,Plan1!$B$12,Plan1!$B$13,FALSE)</f>
        <v>6.3682944611993912</v>
      </c>
      <c r="D3554" s="2">
        <v>0.18107645077597689</v>
      </c>
      <c r="E3554">
        <v>5.2246703160932491</v>
      </c>
      <c r="F3554" s="2">
        <f ca="1">IF(D3554&lt;=$B$7,IF(E3554&gt;=$B$6,D3554,1),1)</f>
        <v>1</v>
      </c>
      <c r="G3554" s="2">
        <f ca="1">IF(D3554&gt;=$B$7,IF(E3554&gt;=$B$6,D3554,0),0)</f>
        <v>0.18107645077597689</v>
      </c>
    </row>
    <row r="3555" spans="1:7" x14ac:dyDescent="0.25">
      <c r="A3555" s="2">
        <f ca="1">_xlfn.BETA.INV(RAND(),Plan1!$B$4+Plan1!$B$9,Plan1!$B$5+Plan1!$B$8-Plan1!$B$9)</f>
        <v>0.1560541029715854</v>
      </c>
      <c r="B3555">
        <f ca="1">_xlfn.BETA.DIST(A3555,Plan1!$B$12,Plan1!$B$13,FALSE)</f>
        <v>6.7061938695626608</v>
      </c>
      <c r="D3555" s="2">
        <v>0.18108514466277814</v>
      </c>
      <c r="E3555">
        <v>5.2240941595471133</v>
      </c>
      <c r="F3555" s="2">
        <f ca="1">IF(D3555&lt;=$B$7,IF(E3555&gt;=$B$6,D3555,1),1)</f>
        <v>1</v>
      </c>
      <c r="G3555" s="2">
        <f ca="1">IF(D3555&gt;=$B$7,IF(E3555&gt;=$B$6,D3555,0),0)</f>
        <v>0.18108514466277814</v>
      </c>
    </row>
    <row r="3556" spans="1:7" x14ac:dyDescent="0.25">
      <c r="A3556" s="2">
        <f ca="1">_xlfn.BETA.INV(RAND(),Plan1!$B$4+Plan1!$B$9,Plan1!$B$5+Plan1!$B$8-Plan1!$B$9)</f>
        <v>8.1999133821651055E-2</v>
      </c>
      <c r="B3556">
        <f ca="1">_xlfn.BETA.DIST(A3556,Plan1!$B$12,Plan1!$B$13,FALSE)</f>
        <v>4.3110838543985786</v>
      </c>
      <c r="D3556" s="2">
        <v>0.18109321435470227</v>
      </c>
      <c r="E3556">
        <v>5.2235593549044816</v>
      </c>
      <c r="F3556" s="2">
        <f ca="1">IF(D3556&lt;=$B$7,IF(E3556&gt;=$B$6,D3556,1),1)</f>
        <v>1</v>
      </c>
      <c r="G3556" s="2">
        <f ca="1">IF(D3556&gt;=$B$7,IF(E3556&gt;=$B$6,D3556,0),0)</f>
        <v>0.18109321435470227</v>
      </c>
    </row>
    <row r="3557" spans="1:7" x14ac:dyDescent="0.25">
      <c r="A3557" s="2">
        <f ca="1">_xlfn.BETA.INV(RAND(),Plan1!$B$4+Plan1!$B$9,Plan1!$B$5+Plan1!$B$8-Plan1!$B$9)</f>
        <v>0.10912359411061116</v>
      </c>
      <c r="B3557">
        <f ca="1">_xlfn.BETA.DIST(A3557,Plan1!$B$12,Plan1!$B$13,FALSE)</f>
        <v>6.6878656157730818</v>
      </c>
      <c r="D3557" s="2">
        <v>0.18114509818567082</v>
      </c>
      <c r="E3557">
        <v>5.2201205154446679</v>
      </c>
      <c r="F3557" s="2">
        <f ca="1">IF(D3557&lt;=$B$7,IF(E3557&gt;=$B$6,D3557,1),1)</f>
        <v>1</v>
      </c>
      <c r="G3557" s="2">
        <f ca="1">IF(D3557&gt;=$B$7,IF(E3557&gt;=$B$6,D3557,0),0)</f>
        <v>0.18114509818567082</v>
      </c>
    </row>
    <row r="3558" spans="1:7" x14ac:dyDescent="0.25">
      <c r="A3558" s="2">
        <f ca="1">_xlfn.BETA.INV(RAND(),Plan1!$B$4+Plan1!$B$9,Plan1!$B$5+Plan1!$B$8-Plan1!$B$9)</f>
        <v>0.14117628709892657</v>
      </c>
      <c r="B3558">
        <f ca="1">_xlfn.BETA.DIST(A3558,Plan1!$B$12,Plan1!$B$13,FALSE)</f>
        <v>7.2336887919416073</v>
      </c>
      <c r="D3558" s="2">
        <v>0.18116505279009276</v>
      </c>
      <c r="E3558">
        <v>5.2187977810190249</v>
      </c>
      <c r="F3558" s="2">
        <f ca="1">IF(D3558&lt;=$B$7,IF(E3558&gt;=$B$6,D3558,1),1)</f>
        <v>1</v>
      </c>
      <c r="G3558" s="2">
        <f ca="1">IF(D3558&gt;=$B$7,IF(E3558&gt;=$B$6,D3558,0),0)</f>
        <v>0.18116505279009276</v>
      </c>
    </row>
    <row r="3559" spans="1:7" x14ac:dyDescent="0.25">
      <c r="A3559" s="2">
        <f ca="1">_xlfn.BETA.INV(RAND(),Plan1!$B$4+Plan1!$B$9,Plan1!$B$5+Plan1!$B$8-Plan1!$B$9)</f>
        <v>0.12872139248807304</v>
      </c>
      <c r="B3559">
        <f ca="1">_xlfn.BETA.DIST(A3559,Plan1!$B$12,Plan1!$B$13,FALSE)</f>
        <v>7.3308523259793335</v>
      </c>
      <c r="D3559" s="2">
        <v>9.0751159759855066E-2</v>
      </c>
      <c r="E3559">
        <v>5.2180712358187078</v>
      </c>
      <c r="F3559" s="2">
        <f ca="1">IF(D3559&lt;=$B$7,IF(E3559&gt;=$B$6,D3559,1),1)</f>
        <v>9.0751159759855066E-2</v>
      </c>
      <c r="G3559" s="2">
        <f ca="1">IF(D3559&gt;=$B$7,IF(E3559&gt;=$B$6,D3559,0),0)</f>
        <v>0</v>
      </c>
    </row>
    <row r="3560" spans="1:7" x14ac:dyDescent="0.25">
      <c r="A3560" s="2">
        <f ca="1">_xlfn.BETA.INV(RAND(),Plan1!$B$4+Plan1!$B$9,Plan1!$B$5+Plan1!$B$8-Plan1!$B$9)</f>
        <v>5.7768182654172794E-2</v>
      </c>
      <c r="B3560">
        <f ca="1">_xlfn.BETA.DIST(A3560,Plan1!$B$12,Plan1!$B$13,FALSE)</f>
        <v>1.7675346202418192</v>
      </c>
      <c r="D3560" s="2">
        <v>9.0721724879170462E-2</v>
      </c>
      <c r="E3560">
        <v>5.2151827083766689</v>
      </c>
      <c r="F3560" s="2">
        <f ca="1">IF(D3560&lt;=$B$7,IF(E3560&gt;=$B$6,D3560,1),1)</f>
        <v>9.0721724879170462E-2</v>
      </c>
      <c r="G3560" s="2">
        <f ca="1">IF(D3560&gt;=$B$7,IF(E3560&gt;=$B$6,D3560,0),0)</f>
        <v>0</v>
      </c>
    </row>
    <row r="3561" spans="1:7" x14ac:dyDescent="0.25">
      <c r="A3561" s="2">
        <f ca="1">_xlfn.BETA.INV(RAND(),Plan1!$B$4+Plan1!$B$9,Plan1!$B$5+Plan1!$B$8-Plan1!$B$9)</f>
        <v>0.20844009266496377</v>
      </c>
      <c r="B3561">
        <f ca="1">_xlfn.BETA.DIST(A3561,Plan1!$B$12,Plan1!$B$13,FALSE)</f>
        <v>3.4402457605744612</v>
      </c>
      <c r="D3561" s="2">
        <v>9.0700422405121106E-2</v>
      </c>
      <c r="E3561">
        <v>5.2130914103970012</v>
      </c>
      <c r="F3561" s="2">
        <f ca="1">IF(D3561&lt;=$B$7,IF(E3561&gt;=$B$6,D3561,1),1)</f>
        <v>9.0700422405121106E-2</v>
      </c>
      <c r="G3561" s="2">
        <f ca="1">IF(D3561&gt;=$B$7,IF(E3561&gt;=$B$6,D3561,0),0)</f>
        <v>0</v>
      </c>
    </row>
    <row r="3562" spans="1:7" x14ac:dyDescent="0.25">
      <c r="A3562" s="2">
        <f ca="1">_xlfn.BETA.INV(RAND(),Plan1!$B$4+Plan1!$B$9,Plan1!$B$5+Plan1!$B$8-Plan1!$B$9)</f>
        <v>0.21044130743948131</v>
      </c>
      <c r="B3562">
        <f ca="1">_xlfn.BETA.DIST(A3562,Plan1!$B$12,Plan1!$B$13,FALSE)</f>
        <v>3.3193949940888388</v>
      </c>
      <c r="D3562" s="2">
        <v>0.18125546743921661</v>
      </c>
      <c r="E3562">
        <v>5.2128034061610871</v>
      </c>
      <c r="F3562" s="2">
        <f ca="1">IF(D3562&lt;=$B$7,IF(E3562&gt;=$B$6,D3562,1),1)</f>
        <v>1</v>
      </c>
      <c r="G3562" s="2">
        <f ca="1">IF(D3562&gt;=$B$7,IF(E3562&gt;=$B$6,D3562,0),0)</f>
        <v>0.18125546743921661</v>
      </c>
    </row>
    <row r="3563" spans="1:7" x14ac:dyDescent="0.25">
      <c r="A3563" s="2">
        <f ca="1">_xlfn.BETA.INV(RAND(),Plan1!$B$4+Plan1!$B$9,Plan1!$B$5+Plan1!$B$8-Plan1!$B$9)</f>
        <v>0.11945353399095622</v>
      </c>
      <c r="B3563">
        <f ca="1">_xlfn.BETA.DIST(A3563,Plan1!$B$12,Plan1!$B$13,FALSE)</f>
        <v>7.1538255462797826</v>
      </c>
      <c r="D3563" s="2">
        <v>9.0672200774111922E-2</v>
      </c>
      <c r="E3563">
        <v>5.2103197806254054</v>
      </c>
      <c r="F3563" s="2">
        <f ca="1">IF(D3563&lt;=$B$7,IF(E3563&gt;=$B$6,D3563,1),1)</f>
        <v>9.0672200774111922E-2</v>
      </c>
      <c r="G3563" s="2">
        <f ca="1">IF(D3563&gt;=$B$7,IF(E3563&gt;=$B$6,D3563,0),0)</f>
        <v>0</v>
      </c>
    </row>
    <row r="3564" spans="1:7" x14ac:dyDescent="0.25">
      <c r="A3564" s="2">
        <f ca="1">_xlfn.BETA.INV(RAND(),Plan1!$B$4+Plan1!$B$9,Plan1!$B$5+Plan1!$B$8-Plan1!$B$9)</f>
        <v>0.1491810945195392</v>
      </c>
      <c r="B3564">
        <f ca="1">_xlfn.BETA.DIST(A3564,Plan1!$B$12,Plan1!$B$13,FALSE)</f>
        <v>6.9970089502868547</v>
      </c>
      <c r="D3564" s="2">
        <v>0.18130143936547383</v>
      </c>
      <c r="E3564">
        <v>5.2097548774987166</v>
      </c>
      <c r="F3564" s="2">
        <f ca="1">IF(D3564&lt;=$B$7,IF(E3564&gt;=$B$6,D3564,1),1)</f>
        <v>1</v>
      </c>
      <c r="G3564" s="2">
        <f ca="1">IF(D3564&gt;=$B$7,IF(E3564&gt;=$B$6,D3564,0),0)</f>
        <v>0.18130143936547383</v>
      </c>
    </row>
    <row r="3565" spans="1:7" x14ac:dyDescent="0.25">
      <c r="A3565" s="2">
        <f ca="1">_xlfn.BETA.INV(RAND(),Plan1!$B$4+Plan1!$B$9,Plan1!$B$5+Plan1!$B$8-Plan1!$B$9)</f>
        <v>0.1037932342836306</v>
      </c>
      <c r="B3565">
        <f ca="1">_xlfn.BETA.DIST(A3565,Plan1!$B$12,Plan1!$B$13,FALSE)</f>
        <v>6.3392016972129976</v>
      </c>
      <c r="D3565" s="2">
        <v>9.0658991941675135E-2</v>
      </c>
      <c r="E3565">
        <v>5.2090221316490899</v>
      </c>
      <c r="F3565" s="2">
        <f ca="1">IF(D3565&lt;=$B$7,IF(E3565&gt;=$B$6,D3565,1),1)</f>
        <v>9.0658991941675135E-2</v>
      </c>
      <c r="G3565" s="2">
        <f ca="1">IF(D3565&gt;=$B$7,IF(E3565&gt;=$B$6,D3565,0),0)</f>
        <v>0</v>
      </c>
    </row>
    <row r="3566" spans="1:7" x14ac:dyDescent="0.25">
      <c r="A3566" s="2">
        <f ca="1">_xlfn.BETA.INV(RAND(),Plan1!$B$4+Plan1!$B$9,Plan1!$B$5+Plan1!$B$8-Plan1!$B$9)</f>
        <v>0.1542412038216131</v>
      </c>
      <c r="B3566">
        <f ca="1">_xlfn.BETA.DIST(A3566,Plan1!$B$12,Plan1!$B$13,FALSE)</f>
        <v>6.789775944788432</v>
      </c>
      <c r="D3566" s="2">
        <v>0.18132941967648597</v>
      </c>
      <c r="E3566">
        <v>5.2078992117105072</v>
      </c>
      <c r="F3566" s="2">
        <f ca="1">IF(D3566&lt;=$B$7,IF(E3566&gt;=$B$6,D3566,1),1)</f>
        <v>1</v>
      </c>
      <c r="G3566" s="2">
        <f ca="1">IF(D3566&gt;=$B$7,IF(E3566&gt;=$B$6,D3566,0),0)</f>
        <v>0.18132941967648597</v>
      </c>
    </row>
    <row r="3567" spans="1:7" x14ac:dyDescent="0.25">
      <c r="A3567" s="2">
        <f ca="1">_xlfn.BETA.INV(RAND(),Plan1!$B$4+Plan1!$B$9,Plan1!$B$5+Plan1!$B$8-Plan1!$B$9)</f>
        <v>0.10706260049347235</v>
      </c>
      <c r="B3567">
        <f ca="1">_xlfn.BETA.DIST(A3567,Plan1!$B$12,Plan1!$B$13,FALSE)</f>
        <v>6.5614605062666538</v>
      </c>
      <c r="D3567" s="2">
        <v>0.18133448270466856</v>
      </c>
      <c r="E3567">
        <v>5.2075634125230312</v>
      </c>
      <c r="F3567" s="2">
        <f ca="1">IF(D3567&lt;=$B$7,IF(E3567&gt;=$B$6,D3567,1),1)</f>
        <v>1</v>
      </c>
      <c r="G3567" s="2">
        <f ca="1">IF(D3567&gt;=$B$7,IF(E3567&gt;=$B$6,D3567,0),0)</f>
        <v>0.18133448270466856</v>
      </c>
    </row>
    <row r="3568" spans="1:7" x14ac:dyDescent="0.25">
      <c r="A3568" s="2">
        <f ca="1">_xlfn.BETA.INV(RAND(),Plan1!$B$4+Plan1!$B$9,Plan1!$B$5+Plan1!$B$8-Plan1!$B$9)</f>
        <v>0.15132558036376609</v>
      </c>
      <c r="B3568">
        <f ca="1">_xlfn.BETA.DIST(A3568,Plan1!$B$12,Plan1!$B$13,FALSE)</f>
        <v>6.9141147482296983</v>
      </c>
      <c r="D3568" s="2">
        <v>0.18134575644651285</v>
      </c>
      <c r="E3568">
        <v>5.2068156765672375</v>
      </c>
      <c r="F3568" s="2">
        <f ca="1">IF(D3568&lt;=$B$7,IF(E3568&gt;=$B$6,D3568,1),1)</f>
        <v>1</v>
      </c>
      <c r="G3568" s="2">
        <f ca="1">IF(D3568&gt;=$B$7,IF(E3568&gt;=$B$6,D3568,0),0)</f>
        <v>0.18134575644651285</v>
      </c>
    </row>
    <row r="3569" spans="1:7" x14ac:dyDescent="0.25">
      <c r="A3569" s="2">
        <f ca="1">_xlfn.BETA.INV(RAND(),Plan1!$B$4+Plan1!$B$9,Plan1!$B$5+Plan1!$B$8-Plan1!$B$9)</f>
        <v>0.29813493758941301</v>
      </c>
      <c r="B3569">
        <f ca="1">_xlfn.BETA.DIST(A3569,Plan1!$B$12,Plan1!$B$13,FALSE)</f>
        <v>0.38918143729412785</v>
      </c>
      <c r="D3569" s="2">
        <v>0.18135095548369851</v>
      </c>
      <c r="E3569">
        <v>5.2064708394059007</v>
      </c>
      <c r="F3569" s="2">
        <f ca="1">IF(D3569&lt;=$B$7,IF(E3569&gt;=$B$6,D3569,1),1)</f>
        <v>1</v>
      </c>
      <c r="G3569" s="2">
        <f ca="1">IF(D3569&gt;=$B$7,IF(E3569&gt;=$B$6,D3569,0),0)</f>
        <v>0.18135095548369851</v>
      </c>
    </row>
    <row r="3570" spans="1:7" x14ac:dyDescent="0.25">
      <c r="A3570" s="2">
        <f ca="1">_xlfn.BETA.INV(RAND(),Plan1!$B$4+Plan1!$B$9,Plan1!$B$5+Plan1!$B$8-Plan1!$B$9)</f>
        <v>0.13115622088346088</v>
      </c>
      <c r="B3570">
        <f ca="1">_xlfn.BETA.DIST(A3570,Plan1!$B$12,Plan1!$B$13,FALSE)</f>
        <v>7.340718700814544</v>
      </c>
      <c r="D3570" s="2">
        <v>0.1813788410597299</v>
      </c>
      <c r="E3570">
        <v>5.204621175989276</v>
      </c>
      <c r="F3570" s="2">
        <f ca="1">IF(D3570&lt;=$B$7,IF(E3570&gt;=$B$6,D3570,1),1)</f>
        <v>1</v>
      </c>
      <c r="G3570" s="2">
        <f ca="1">IF(D3570&gt;=$B$7,IF(E3570&gt;=$B$6,D3570,0),0)</f>
        <v>0.1813788410597299</v>
      </c>
    </row>
    <row r="3571" spans="1:7" x14ac:dyDescent="0.25">
      <c r="A3571" s="2">
        <f ca="1">_xlfn.BETA.INV(RAND(),Plan1!$B$4+Plan1!$B$9,Plan1!$B$5+Plan1!$B$8-Plan1!$B$9)</f>
        <v>0.18818266337101119</v>
      </c>
      <c r="B3571">
        <f ca="1">_xlfn.BETA.DIST(A3571,Plan1!$B$12,Plan1!$B$13,FALSE)</f>
        <v>4.7505162757899209</v>
      </c>
      <c r="D3571" s="2">
        <v>9.0610248421599315E-2</v>
      </c>
      <c r="E3571">
        <v>5.2042312203719936</v>
      </c>
      <c r="F3571" s="2">
        <f ca="1">IF(D3571&lt;=$B$7,IF(E3571&gt;=$B$6,D3571,1),1)</f>
        <v>9.0610248421599315E-2</v>
      </c>
      <c r="G3571" s="2">
        <f ca="1">IF(D3571&gt;=$B$7,IF(E3571&gt;=$B$6,D3571,0),0)</f>
        <v>0</v>
      </c>
    </row>
    <row r="3572" spans="1:7" x14ac:dyDescent="0.25">
      <c r="A3572" s="2">
        <f ca="1">_xlfn.BETA.INV(RAND(),Plan1!$B$4+Plan1!$B$9,Plan1!$B$5+Plan1!$B$8-Plan1!$B$9)</f>
        <v>5.0052647806426855E-2</v>
      </c>
      <c r="B3572">
        <f ca="1">_xlfn.BETA.DIST(A3572,Plan1!$B$12,Plan1!$B$13,FALSE)</f>
        <v>1.1296349859967032</v>
      </c>
      <c r="D3572" s="2">
        <v>9.0581270789055063E-2</v>
      </c>
      <c r="E3572">
        <v>5.2013813504099398</v>
      </c>
      <c r="F3572" s="2">
        <f ca="1">IF(D3572&lt;=$B$7,IF(E3572&gt;=$B$6,D3572,1),1)</f>
        <v>9.0581270789055063E-2</v>
      </c>
      <c r="G3572" s="2">
        <f ca="1">IF(D3572&gt;=$B$7,IF(E3572&gt;=$B$6,D3572,0),0)</f>
        <v>0</v>
      </c>
    </row>
    <row r="3573" spans="1:7" x14ac:dyDescent="0.25">
      <c r="A3573" s="2">
        <f ca="1">_xlfn.BETA.INV(RAND(),Plan1!$B$4+Plan1!$B$9,Plan1!$B$5+Plan1!$B$8-Plan1!$B$9)</f>
        <v>6.3780761900835994E-2</v>
      </c>
      <c r="B3573">
        <f ca="1">_xlfn.BETA.DIST(A3573,Plan1!$B$12,Plan1!$B$13,FALSE)</f>
        <v>2.3476112043203829</v>
      </c>
      <c r="D3573" s="2">
        <v>9.0571070758465766E-2</v>
      </c>
      <c r="E3573">
        <v>5.2003779024509909</v>
      </c>
      <c r="F3573" s="2">
        <f ca="1">IF(D3573&lt;=$B$7,IF(E3573&gt;=$B$6,D3573,1),1)</f>
        <v>9.0571070758465766E-2</v>
      </c>
      <c r="G3573" s="2">
        <f ca="1">IF(D3573&gt;=$B$7,IF(E3573&gt;=$B$6,D3573,0),0)</f>
        <v>0</v>
      </c>
    </row>
    <row r="3574" spans="1:7" x14ac:dyDescent="0.25">
      <c r="A3574" s="2">
        <f ca="1">_xlfn.BETA.INV(RAND(),Plan1!$B$4+Plan1!$B$9,Plan1!$B$5+Plan1!$B$8-Plan1!$B$9)</f>
        <v>0.1427638910883135</v>
      </c>
      <c r="B3574">
        <f ca="1">_xlfn.BETA.DIST(A3574,Plan1!$B$12,Plan1!$B$13,FALSE)</f>
        <v>7.1965622081276495</v>
      </c>
      <c r="D3574" s="2">
        <v>9.0565790883384956E-2</v>
      </c>
      <c r="E3574">
        <v>5.199858422457182</v>
      </c>
      <c r="F3574" s="2">
        <f ca="1">IF(D3574&lt;=$B$7,IF(E3574&gt;=$B$6,D3574,1),1)</f>
        <v>9.0565790883384956E-2</v>
      </c>
      <c r="G3574" s="2">
        <f ca="1">IF(D3574&gt;=$B$7,IF(E3574&gt;=$B$6,D3574,0),0)</f>
        <v>0</v>
      </c>
    </row>
    <row r="3575" spans="1:7" x14ac:dyDescent="0.25">
      <c r="A3575" s="2">
        <f ca="1">_xlfn.BETA.INV(RAND(),Plan1!$B$4+Plan1!$B$9,Plan1!$B$5+Plan1!$B$8-Plan1!$B$9)</f>
        <v>0.10712919915816828</v>
      </c>
      <c r="B3575">
        <f ca="1">_xlfn.BETA.DIST(A3575,Plan1!$B$12,Plan1!$B$13,FALSE)</f>
        <v>6.5657133382464874</v>
      </c>
      <c r="D3575" s="2">
        <v>9.0521098098869934E-2</v>
      </c>
      <c r="E3575">
        <v>5.1954594668541736</v>
      </c>
      <c r="F3575" s="2">
        <f ca="1">IF(D3575&lt;=$B$7,IF(E3575&gt;=$B$6,D3575,1),1)</f>
        <v>9.0521098098869934E-2</v>
      </c>
      <c r="G3575" s="2">
        <f ca="1">IF(D3575&gt;=$B$7,IF(E3575&gt;=$B$6,D3575,0),0)</f>
        <v>0</v>
      </c>
    </row>
    <row r="3576" spans="1:7" x14ac:dyDescent="0.25">
      <c r="A3576" s="2">
        <f ca="1">_xlfn.BETA.INV(RAND(),Plan1!$B$4+Plan1!$B$9,Plan1!$B$5+Plan1!$B$8-Plan1!$B$9)</f>
        <v>0.15862951453821461</v>
      </c>
      <c r="B3576">
        <f ca="1">_xlfn.BETA.DIST(A3576,Plan1!$B$12,Plan1!$B$13,FALSE)</f>
        <v>6.5798824916295109</v>
      </c>
      <c r="D3576" s="2">
        <v>9.0504891910640387E-2</v>
      </c>
      <c r="E3576">
        <v>5.1938636016838045</v>
      </c>
      <c r="F3576" s="2">
        <f ca="1">IF(D3576&lt;=$B$7,IF(E3576&gt;=$B$6,D3576,1),1)</f>
        <v>9.0504891910640387E-2</v>
      </c>
      <c r="G3576" s="2">
        <f ca="1">IF(D3576&gt;=$B$7,IF(E3576&gt;=$B$6,D3576,0),0)</f>
        <v>0</v>
      </c>
    </row>
    <row r="3577" spans="1:7" x14ac:dyDescent="0.25">
      <c r="A3577" s="2">
        <f ca="1">_xlfn.BETA.INV(RAND(),Plan1!$B$4+Plan1!$B$9,Plan1!$B$5+Plan1!$B$8-Plan1!$B$9)</f>
        <v>0.12702464070461403</v>
      </c>
      <c r="B3577">
        <f ca="1">_xlfn.BETA.DIST(A3577,Plan1!$B$12,Plan1!$B$13,FALSE)</f>
        <v>7.3151551027152939</v>
      </c>
      <c r="D3577" s="2">
        <v>0.18154352078669034</v>
      </c>
      <c r="E3577">
        <v>5.1936947178936288</v>
      </c>
      <c r="F3577" s="2">
        <f ca="1">IF(D3577&lt;=$B$7,IF(E3577&gt;=$B$6,D3577,1),1)</f>
        <v>1</v>
      </c>
      <c r="G3577" s="2">
        <f ca="1">IF(D3577&gt;=$B$7,IF(E3577&gt;=$B$6,D3577,0),0)</f>
        <v>0.18154352078669034</v>
      </c>
    </row>
    <row r="3578" spans="1:7" x14ac:dyDescent="0.25">
      <c r="A3578" s="2">
        <f ca="1">_xlfn.BETA.INV(RAND(),Plan1!$B$4+Plan1!$B$9,Plan1!$B$5+Plan1!$B$8-Plan1!$B$9)</f>
        <v>8.7766466669903356E-2</v>
      </c>
      <c r="B3578">
        <f ca="1">_xlfn.BETA.DIST(A3578,Plan1!$B$12,Plan1!$B$13,FALSE)</f>
        <v>4.9188128186255815</v>
      </c>
      <c r="D3578" s="2">
        <v>0.18154402849291751</v>
      </c>
      <c r="E3578">
        <v>5.1936610234205229</v>
      </c>
      <c r="F3578" s="2">
        <f ca="1">IF(D3578&lt;=$B$7,IF(E3578&gt;=$B$6,D3578,1),1)</f>
        <v>1</v>
      </c>
      <c r="G3578" s="2">
        <f ca="1">IF(D3578&gt;=$B$7,IF(E3578&gt;=$B$6,D3578,0),0)</f>
        <v>0.18154402849291751</v>
      </c>
    </row>
    <row r="3579" spans="1:7" x14ac:dyDescent="0.25">
      <c r="A3579" s="2">
        <f ca="1">_xlfn.BETA.INV(RAND(),Plan1!$B$4+Plan1!$B$9,Plan1!$B$5+Plan1!$B$8-Plan1!$B$9)</f>
        <v>0.10596159673100462</v>
      </c>
      <c r="B3579">
        <f ca="1">_xlfn.BETA.DIST(A3579,Plan1!$B$12,Plan1!$B$13,FALSE)</f>
        <v>6.4895467298191161</v>
      </c>
      <c r="D3579" s="2">
        <v>9.0501589034357802E-2</v>
      </c>
      <c r="E3579">
        <v>5.1935383102671313</v>
      </c>
      <c r="F3579" s="2">
        <f ca="1">IF(D3579&lt;=$B$7,IF(E3579&gt;=$B$6,D3579,1),1)</f>
        <v>9.0501589034357802E-2</v>
      </c>
      <c r="G3579" s="2">
        <f ca="1">IF(D3579&gt;=$B$7,IF(E3579&gt;=$B$6,D3579,0),0)</f>
        <v>0</v>
      </c>
    </row>
    <row r="3580" spans="1:7" x14ac:dyDescent="0.25">
      <c r="A3580" s="2">
        <f ca="1">_xlfn.BETA.INV(RAND(),Plan1!$B$4+Plan1!$B$9,Plan1!$B$5+Plan1!$B$8-Plan1!$B$9)</f>
        <v>4.2422537652558198E-2</v>
      </c>
      <c r="B3580">
        <f ca="1">_xlfn.BETA.DIST(A3580,Plan1!$B$12,Plan1!$B$13,FALSE)</f>
        <v>0.64334004928676447</v>
      </c>
      <c r="D3580" s="2">
        <v>0.18155961172508162</v>
      </c>
      <c r="E3580">
        <v>5.1926268008412242</v>
      </c>
      <c r="F3580" s="2">
        <f ca="1">IF(D3580&lt;=$B$7,IF(E3580&gt;=$B$6,D3580,1),1)</f>
        <v>1</v>
      </c>
      <c r="G3580" s="2">
        <f ca="1">IF(D3580&gt;=$B$7,IF(E3580&gt;=$B$6,D3580,0),0)</f>
        <v>0.18155961172508162</v>
      </c>
    </row>
    <row r="3581" spans="1:7" x14ac:dyDescent="0.25">
      <c r="A3581" s="2">
        <f ca="1">_xlfn.BETA.INV(RAND(),Plan1!$B$4+Plan1!$B$9,Plan1!$B$5+Plan1!$B$8-Plan1!$B$9)</f>
        <v>0.2881273147546044</v>
      </c>
      <c r="B3581">
        <f ca="1">_xlfn.BETA.DIST(A3581,Plan1!$B$12,Plan1!$B$13,FALSE)</f>
        <v>0.52350058116956921</v>
      </c>
      <c r="D3581" s="2">
        <v>9.0483515666219816E-2</v>
      </c>
      <c r="E3581">
        <v>5.1917580211840075</v>
      </c>
      <c r="F3581" s="2">
        <f ca="1">IF(D3581&lt;=$B$7,IF(E3581&gt;=$B$6,D3581,1),1)</f>
        <v>9.0483515666219816E-2</v>
      </c>
      <c r="G3581" s="2">
        <f ca="1">IF(D3581&gt;=$B$7,IF(E3581&gt;=$B$6,D3581,0),0)</f>
        <v>0</v>
      </c>
    </row>
    <row r="3582" spans="1:7" x14ac:dyDescent="0.25">
      <c r="A3582" s="2">
        <f ca="1">_xlfn.BETA.INV(RAND(),Plan1!$B$4+Plan1!$B$9,Plan1!$B$5+Plan1!$B$8-Plan1!$B$9)</f>
        <v>0.2552481919766113</v>
      </c>
      <c r="B3582">
        <f ca="1">_xlfn.BETA.DIST(A3582,Plan1!$B$12,Plan1!$B$13,FALSE)</f>
        <v>1.2673985370963945</v>
      </c>
      <c r="D3582" s="2">
        <v>9.0478184970557041E-2</v>
      </c>
      <c r="E3582">
        <v>5.1912328351679022</v>
      </c>
      <c r="F3582" s="2">
        <f ca="1">IF(D3582&lt;=$B$7,IF(E3582&gt;=$B$6,D3582,1),1)</f>
        <v>9.0478184970557041E-2</v>
      </c>
      <c r="G3582" s="2">
        <f ca="1">IF(D3582&gt;=$B$7,IF(E3582&gt;=$B$6,D3582,0),0)</f>
        <v>0</v>
      </c>
    </row>
    <row r="3583" spans="1:7" x14ac:dyDescent="0.25">
      <c r="A3583" s="2">
        <f ca="1">_xlfn.BETA.INV(RAND(),Plan1!$B$4+Plan1!$B$9,Plan1!$B$5+Plan1!$B$8-Plan1!$B$9)</f>
        <v>7.9998760458044008E-2</v>
      </c>
      <c r="B3583">
        <f ca="1">_xlfn.BETA.DIST(A3583,Plan1!$B$12,Plan1!$B$13,FALSE)</f>
        <v>4.0940396560658758</v>
      </c>
      <c r="D3583" s="2">
        <v>0.18160450131969996</v>
      </c>
      <c r="E3583">
        <v>5.1896473193244681</v>
      </c>
      <c r="F3583" s="2">
        <f ca="1">IF(D3583&lt;=$B$7,IF(E3583&gt;=$B$6,D3583,1),1)</f>
        <v>1</v>
      </c>
      <c r="G3583" s="2">
        <f ca="1">IF(D3583&gt;=$B$7,IF(E3583&gt;=$B$6,D3583,0),0)</f>
        <v>0.18160450131969996</v>
      </c>
    </row>
    <row r="3584" spans="1:7" x14ac:dyDescent="0.25">
      <c r="A3584" s="2">
        <f ca="1">_xlfn.BETA.INV(RAND(),Plan1!$B$4+Plan1!$B$9,Plan1!$B$5+Plan1!$B$8-Plan1!$B$9)</f>
        <v>0.1505517012837766</v>
      </c>
      <c r="B3584">
        <f ca="1">_xlfn.BETA.DIST(A3584,Plan1!$B$12,Plan1!$B$13,FALSE)</f>
        <v>6.9448978203888592</v>
      </c>
      <c r="D3584" s="2">
        <v>0.1816349950487659</v>
      </c>
      <c r="E3584">
        <v>5.1876231198550204</v>
      </c>
      <c r="F3584" s="2">
        <f ca="1">IF(D3584&lt;=$B$7,IF(E3584&gt;=$B$6,D3584,1),1)</f>
        <v>1</v>
      </c>
      <c r="G3584" s="2">
        <f ca="1">IF(D3584&gt;=$B$7,IF(E3584&gt;=$B$6,D3584,0),0)</f>
        <v>0.1816349950487659</v>
      </c>
    </row>
    <row r="3585" spans="1:7" x14ac:dyDescent="0.25">
      <c r="A3585" s="2">
        <f ca="1">_xlfn.BETA.INV(RAND(),Plan1!$B$4+Plan1!$B$9,Plan1!$B$5+Plan1!$B$8-Plan1!$B$9)</f>
        <v>0.24349841072520717</v>
      </c>
      <c r="B3585">
        <f ca="1">_xlfn.BETA.DIST(A3585,Plan1!$B$12,Plan1!$B$13,FALSE)</f>
        <v>1.6785090031079708</v>
      </c>
      <c r="D3585" s="2">
        <v>9.0440545523921473E-2</v>
      </c>
      <c r="E3585">
        <v>5.1875233367535705</v>
      </c>
      <c r="F3585" s="2">
        <f ca="1">IF(D3585&lt;=$B$7,IF(E3585&gt;=$B$6,D3585,1),1)</f>
        <v>9.0440545523921473E-2</v>
      </c>
      <c r="G3585" s="2">
        <f ca="1">IF(D3585&gt;=$B$7,IF(E3585&gt;=$B$6,D3585,0),0)</f>
        <v>0</v>
      </c>
    </row>
    <row r="3586" spans="1:7" x14ac:dyDescent="0.25">
      <c r="A3586" s="2">
        <f ca="1">_xlfn.BETA.INV(RAND(),Plan1!$B$4+Plan1!$B$9,Plan1!$B$5+Plan1!$B$8-Plan1!$B$9)</f>
        <v>0.10629241924518161</v>
      </c>
      <c r="B3586">
        <f ca="1">_xlfn.BETA.DIST(A3586,Plan1!$B$12,Plan1!$B$13,FALSE)</f>
        <v>6.5114720722496395</v>
      </c>
      <c r="D3586" s="2">
        <v>0.18167327490638874</v>
      </c>
      <c r="E3586">
        <v>5.1850818175429136</v>
      </c>
      <c r="F3586" s="2">
        <f ca="1">IF(D3586&lt;=$B$7,IF(E3586&gt;=$B$6,D3586,1),1)</f>
        <v>1</v>
      </c>
      <c r="G3586" s="2">
        <f ca="1">IF(D3586&gt;=$B$7,IF(E3586&gt;=$B$6,D3586,0),0)</f>
        <v>0.18167327490638874</v>
      </c>
    </row>
    <row r="3587" spans="1:7" x14ac:dyDescent="0.25">
      <c r="A3587" s="2">
        <f ca="1">_xlfn.BETA.INV(RAND(),Plan1!$B$4+Plan1!$B$9,Plan1!$B$5+Plan1!$B$8-Plan1!$B$9)</f>
        <v>0.16008581432187086</v>
      </c>
      <c r="B3587">
        <f ca="1">_xlfn.BETA.DIST(A3587,Plan1!$B$12,Plan1!$B$13,FALSE)</f>
        <v>6.5048102084295296</v>
      </c>
      <c r="D3587" s="2">
        <v>9.0392608693841303E-2</v>
      </c>
      <c r="E3587">
        <v>5.1827959099347183</v>
      </c>
      <c r="F3587" s="2">
        <f ca="1">IF(D3587&lt;=$B$7,IF(E3587&gt;=$B$6,D3587,1),1)</f>
        <v>9.0392608693841303E-2</v>
      </c>
      <c r="G3587" s="2">
        <f ca="1">IF(D3587&gt;=$B$7,IF(E3587&gt;=$B$6,D3587,0),0)</f>
        <v>0</v>
      </c>
    </row>
    <row r="3588" spans="1:7" x14ac:dyDescent="0.25">
      <c r="A3588" s="2">
        <f ca="1">_xlfn.BETA.INV(RAND(),Plan1!$B$4+Plan1!$B$9,Plan1!$B$5+Plan1!$B$8-Plan1!$B$9)</f>
        <v>7.152895199704519E-2</v>
      </c>
      <c r="B3588">
        <f ca="1">_xlfn.BETA.DIST(A3588,Plan1!$B$12,Plan1!$B$13,FALSE)</f>
        <v>3.1658003992156125</v>
      </c>
      <c r="D3588" s="2">
        <v>0.18171560155294042</v>
      </c>
      <c r="E3588">
        <v>5.1822715336069649</v>
      </c>
      <c r="F3588" s="2">
        <f ca="1">IF(D3588&lt;=$B$7,IF(E3588&gt;=$B$6,D3588,1),1)</f>
        <v>1</v>
      </c>
      <c r="G3588" s="2">
        <f ca="1">IF(D3588&gt;=$B$7,IF(E3588&gt;=$B$6,D3588,0),0)</f>
        <v>0.18171560155294042</v>
      </c>
    </row>
    <row r="3589" spans="1:7" x14ac:dyDescent="0.25">
      <c r="A3589" s="2">
        <f ca="1">_xlfn.BETA.INV(RAND(),Plan1!$B$4+Plan1!$B$9,Plan1!$B$5+Plan1!$B$8-Plan1!$B$9)</f>
        <v>0.2061445236266759</v>
      </c>
      <c r="B3589">
        <f ca="1">_xlfn.BETA.DIST(A3589,Plan1!$B$12,Plan1!$B$13,FALSE)</f>
        <v>3.5813341298012529</v>
      </c>
      <c r="D3589" s="2">
        <v>9.0368663630246177E-2</v>
      </c>
      <c r="E3589">
        <v>5.1804332075559127</v>
      </c>
      <c r="F3589" s="2">
        <f ca="1">IF(D3589&lt;=$B$7,IF(E3589&gt;=$B$6,D3589,1),1)</f>
        <v>9.0368663630246177E-2</v>
      </c>
      <c r="G3589" s="2">
        <f ca="1">IF(D3589&gt;=$B$7,IF(E3589&gt;=$B$6,D3589,0),0)</f>
        <v>0</v>
      </c>
    </row>
    <row r="3590" spans="1:7" x14ac:dyDescent="0.25">
      <c r="A3590" s="2">
        <f ca="1">_xlfn.BETA.INV(RAND(),Plan1!$B$4+Plan1!$B$9,Plan1!$B$5+Plan1!$B$8-Plan1!$B$9)</f>
        <v>0.10299571705432815</v>
      </c>
      <c r="B3590">
        <f ca="1">_xlfn.BETA.DIST(A3590,Plan1!$B$12,Plan1!$B$13,FALSE)</f>
        <v>6.281061154971936</v>
      </c>
      <c r="D3590" s="2">
        <v>9.036456722077979E-2</v>
      </c>
      <c r="E3590">
        <v>5.1800289213989013</v>
      </c>
      <c r="F3590" s="2">
        <f ca="1">IF(D3590&lt;=$B$7,IF(E3590&gt;=$B$6,D3590,1),1)</f>
        <v>9.036456722077979E-2</v>
      </c>
      <c r="G3590" s="2">
        <f ca="1">IF(D3590&gt;=$B$7,IF(E3590&gt;=$B$6,D3590,0),0)</f>
        <v>0</v>
      </c>
    </row>
    <row r="3591" spans="1:7" x14ac:dyDescent="0.25">
      <c r="A3591" s="2">
        <f ca="1">_xlfn.BETA.INV(RAND(),Plan1!$B$4+Plan1!$B$9,Plan1!$B$5+Plan1!$B$8-Plan1!$B$9)</f>
        <v>0.13919988172946599</v>
      </c>
      <c r="B3591">
        <f ca="1">_xlfn.BETA.DIST(A3591,Plan1!$B$12,Plan1!$B$13,FALSE)</f>
        <v>7.2725877313591001</v>
      </c>
      <c r="D3591" s="2">
        <v>0.18176447407641438</v>
      </c>
      <c r="E3591">
        <v>5.179026213408064</v>
      </c>
      <c r="F3591" s="2">
        <f ca="1">IF(D3591&lt;=$B$7,IF(E3591&gt;=$B$6,D3591,1),1)</f>
        <v>1</v>
      </c>
      <c r="G3591" s="2">
        <f ca="1">IF(D3591&gt;=$B$7,IF(E3591&gt;=$B$6,D3591,0),0)</f>
        <v>0.18176447407641438</v>
      </c>
    </row>
    <row r="3592" spans="1:7" x14ac:dyDescent="0.25">
      <c r="A3592" s="2">
        <f ca="1">_xlfn.BETA.INV(RAND(),Plan1!$B$4+Plan1!$B$9,Plan1!$B$5+Plan1!$B$8-Plan1!$B$9)</f>
        <v>0.23054055637393378</v>
      </c>
      <c r="B3592">
        <f ca="1">_xlfn.BETA.DIST(A3592,Plan1!$B$12,Plan1!$B$13,FALSE)</f>
        <v>2.2365780336094221</v>
      </c>
      <c r="D3592" s="2">
        <v>9.0345225857088748E-2</v>
      </c>
      <c r="E3592">
        <v>5.1781197284690839</v>
      </c>
      <c r="F3592" s="2">
        <f ca="1">IF(D3592&lt;=$B$7,IF(E3592&gt;=$B$6,D3592,1),1)</f>
        <v>9.0345225857088748E-2</v>
      </c>
      <c r="G3592" s="2">
        <f ca="1">IF(D3592&gt;=$B$7,IF(E3592&gt;=$B$6,D3592,0),0)</f>
        <v>0</v>
      </c>
    </row>
    <row r="3593" spans="1:7" x14ac:dyDescent="0.25">
      <c r="A3593" s="2">
        <f ca="1">_xlfn.BETA.INV(RAND(),Plan1!$B$4+Plan1!$B$9,Plan1!$B$5+Plan1!$B$8-Plan1!$B$9)</f>
        <v>9.3335977676996182E-2</v>
      </c>
      <c r="B3593">
        <f ca="1">_xlfn.BETA.DIST(A3593,Plan1!$B$12,Plan1!$B$13,FALSE)</f>
        <v>5.4663089867963421</v>
      </c>
      <c r="D3593" s="2">
        <v>9.031889506634784E-2</v>
      </c>
      <c r="E3593">
        <v>5.1755197071460577</v>
      </c>
      <c r="F3593" s="2">
        <f ca="1">IF(D3593&lt;=$B$7,IF(E3593&gt;=$B$6,D3593,1),1)</f>
        <v>9.031889506634784E-2</v>
      </c>
      <c r="G3593" s="2">
        <f ca="1">IF(D3593&gt;=$B$7,IF(E3593&gt;=$B$6,D3593,0),0)</f>
        <v>0</v>
      </c>
    </row>
    <row r="3594" spans="1:7" x14ac:dyDescent="0.25">
      <c r="A3594" s="2">
        <f ca="1">_xlfn.BETA.INV(RAND(),Plan1!$B$4+Plan1!$B$9,Plan1!$B$5+Plan1!$B$8-Plan1!$B$9)</f>
        <v>0.23174817391781155</v>
      </c>
      <c r="B3594">
        <f ca="1">_xlfn.BETA.DIST(A3594,Plan1!$B$12,Plan1!$B$13,FALSE)</f>
        <v>2.1798097351789072</v>
      </c>
      <c r="D3594" s="2">
        <v>9.0318498330663938E-2</v>
      </c>
      <c r="E3594">
        <v>5.1754805237463115</v>
      </c>
      <c r="F3594" s="2">
        <f ca="1">IF(D3594&lt;=$B$7,IF(E3594&gt;=$B$6,D3594,1),1)</f>
        <v>9.0318498330663938E-2</v>
      </c>
      <c r="G3594" s="2">
        <f ca="1">IF(D3594&gt;=$B$7,IF(E3594&gt;=$B$6,D3594,0),0)</f>
        <v>0</v>
      </c>
    </row>
    <row r="3595" spans="1:7" x14ac:dyDescent="0.25">
      <c r="A3595" s="2">
        <f ca="1">_xlfn.BETA.INV(RAND(),Plan1!$B$4+Plan1!$B$9,Plan1!$B$5+Plan1!$B$8-Plan1!$B$9)</f>
        <v>0.13847046128898008</v>
      </c>
      <c r="B3595">
        <f ca="1">_xlfn.BETA.DIST(A3595,Plan1!$B$12,Plan1!$B$13,FALSE)</f>
        <v>7.2848317945183494</v>
      </c>
      <c r="D3595" s="2">
        <v>0.18182438884995045</v>
      </c>
      <c r="E3595">
        <v>5.1750470353461031</v>
      </c>
      <c r="F3595" s="2">
        <f ca="1">IF(D3595&lt;=$B$7,IF(E3595&gt;=$B$6,D3595,1),1)</f>
        <v>1</v>
      </c>
      <c r="G3595" s="2">
        <f ca="1">IF(D3595&gt;=$B$7,IF(E3595&gt;=$B$6,D3595,0),0)</f>
        <v>0.18182438884995045</v>
      </c>
    </row>
    <row r="3596" spans="1:7" x14ac:dyDescent="0.25">
      <c r="A3596" s="2">
        <f ca="1">_xlfn.BETA.INV(RAND(),Plan1!$B$4+Plan1!$B$9,Plan1!$B$5+Plan1!$B$8-Plan1!$B$9)</f>
        <v>0.18069740304509474</v>
      </c>
      <c r="B3596">
        <f ca="1">_xlfn.BETA.DIST(A3596,Plan1!$B$12,Plan1!$B$13,FALSE)</f>
        <v>5.2497743506401298</v>
      </c>
      <c r="D3596" s="2">
        <v>0.18184103539436214</v>
      </c>
      <c r="E3596">
        <v>5.173941353786276</v>
      </c>
      <c r="F3596" s="2">
        <f ca="1">IF(D3596&lt;=$B$7,IF(E3596&gt;=$B$6,D3596,1),1)</f>
        <v>1</v>
      </c>
      <c r="G3596" s="2">
        <f ca="1">IF(D3596&gt;=$B$7,IF(E3596&gt;=$B$6,D3596,0),0)</f>
        <v>0.18184103539436214</v>
      </c>
    </row>
    <row r="3597" spans="1:7" x14ac:dyDescent="0.25">
      <c r="A3597" s="2">
        <f ca="1">_xlfn.BETA.INV(RAND(),Plan1!$B$4+Plan1!$B$9,Plan1!$B$5+Plan1!$B$8-Plan1!$B$9)</f>
        <v>0.12724114892118207</v>
      </c>
      <c r="B3597">
        <f ca="1">_xlfn.BETA.DIST(A3597,Plan1!$B$12,Plan1!$B$13,FALSE)</f>
        <v>7.3175668082715326</v>
      </c>
      <c r="D3597" s="2">
        <v>0.18190787082202764</v>
      </c>
      <c r="E3597">
        <v>5.1695015585321009</v>
      </c>
      <c r="F3597" s="2">
        <f ca="1">IF(D3597&lt;=$B$7,IF(E3597&gt;=$B$6,D3597,1),1)</f>
        <v>1</v>
      </c>
      <c r="G3597" s="2">
        <f ca="1">IF(D3597&gt;=$B$7,IF(E3597&gt;=$B$6,D3597,0),0)</f>
        <v>0.18190787082202764</v>
      </c>
    </row>
    <row r="3598" spans="1:7" x14ac:dyDescent="0.25">
      <c r="A3598" s="2">
        <f ca="1">_xlfn.BETA.INV(RAND(),Plan1!$B$4+Plan1!$B$9,Plan1!$B$5+Plan1!$B$8-Plan1!$B$9)</f>
        <v>0.17462785273255854</v>
      </c>
      <c r="B3598">
        <f ca="1">_xlfn.BETA.DIST(A3598,Plan1!$B$12,Plan1!$B$13,FALSE)</f>
        <v>5.6458510681270253</v>
      </c>
      <c r="D3598" s="2">
        <v>0.18190863385488054</v>
      </c>
      <c r="E3598">
        <v>5.1694508664774093</v>
      </c>
      <c r="F3598" s="2">
        <f ca="1">IF(D3598&lt;=$B$7,IF(E3598&gt;=$B$6,D3598,1),1)</f>
        <v>1</v>
      </c>
      <c r="G3598" s="2">
        <f ca="1">IF(D3598&gt;=$B$7,IF(E3598&gt;=$B$6,D3598,0),0)</f>
        <v>0.18190863385488054</v>
      </c>
    </row>
    <row r="3599" spans="1:7" x14ac:dyDescent="0.25">
      <c r="A3599" s="2">
        <f ca="1">_xlfn.BETA.INV(RAND(),Plan1!$B$4+Plan1!$B$9,Plan1!$B$5+Plan1!$B$8-Plan1!$B$9)</f>
        <v>0.15742410948622176</v>
      </c>
      <c r="B3599">
        <f ca="1">_xlfn.BETA.DIST(A3599,Plan1!$B$12,Plan1!$B$13,FALSE)</f>
        <v>6.6400644696507314</v>
      </c>
      <c r="D3599" s="2">
        <v>0.18190880988173586</v>
      </c>
      <c r="E3599">
        <v>5.1694391721258031</v>
      </c>
      <c r="F3599" s="2">
        <f ca="1">IF(D3599&lt;=$B$7,IF(E3599&gt;=$B$6,D3599,1),1)</f>
        <v>1</v>
      </c>
      <c r="G3599" s="2">
        <f ca="1">IF(D3599&gt;=$B$7,IF(E3599&gt;=$B$6,D3599,0),0)</f>
        <v>0.18190880988173586</v>
      </c>
    </row>
    <row r="3600" spans="1:7" x14ac:dyDescent="0.25">
      <c r="A3600" s="2">
        <f ca="1">_xlfn.BETA.INV(RAND(),Plan1!$B$4+Plan1!$B$9,Plan1!$B$5+Plan1!$B$8-Plan1!$B$9)</f>
        <v>0.10294316176537828</v>
      </c>
      <c r="B3600">
        <f ca="1">_xlfn.BETA.DIST(A3600,Plan1!$B$12,Plan1!$B$13,FALSE)</f>
        <v>6.2771770266391851</v>
      </c>
      <c r="D3600" s="2">
        <v>0.18190935492898241</v>
      </c>
      <c r="E3600">
        <v>5.1694029618530344</v>
      </c>
      <c r="F3600" s="2">
        <f ca="1">IF(D3600&lt;=$B$7,IF(E3600&gt;=$B$6,D3600,1),1)</f>
        <v>1</v>
      </c>
      <c r="G3600" s="2">
        <f ca="1">IF(D3600&gt;=$B$7,IF(E3600&gt;=$B$6,D3600,0),0)</f>
        <v>0.18190935492898241</v>
      </c>
    </row>
    <row r="3601" spans="1:7" x14ac:dyDescent="0.25">
      <c r="A3601" s="2">
        <f ca="1">_xlfn.BETA.INV(RAND(),Plan1!$B$4+Plan1!$B$9,Plan1!$B$5+Plan1!$B$8-Plan1!$B$9)</f>
        <v>6.461891828710839E-2</v>
      </c>
      <c r="B3601">
        <f ca="1">_xlfn.BETA.DIST(A3601,Plan1!$B$12,Plan1!$B$13,FALSE)</f>
        <v>2.4329868803229342</v>
      </c>
      <c r="D3601" s="2">
        <v>9.0246291087783023E-2</v>
      </c>
      <c r="E3601">
        <v>5.1683451014419335</v>
      </c>
      <c r="F3601" s="2">
        <f ca="1">IF(D3601&lt;=$B$7,IF(E3601&gt;=$B$6,D3601,1),1)</f>
        <v>9.0246291087783023E-2</v>
      </c>
      <c r="G3601" s="2">
        <f ca="1">IF(D3601&gt;=$B$7,IF(E3601&gt;=$B$6,D3601,0),0)</f>
        <v>0</v>
      </c>
    </row>
    <row r="3602" spans="1:7" x14ac:dyDescent="0.25">
      <c r="A3602" s="2">
        <f ca="1">_xlfn.BETA.INV(RAND(),Plan1!$B$4+Plan1!$B$9,Plan1!$B$5+Plan1!$B$8-Plan1!$B$9)</f>
        <v>0.13830912374406931</v>
      </c>
      <c r="B3602">
        <f ca="1">_xlfn.BETA.DIST(A3602,Plan1!$B$12,Plan1!$B$13,FALSE)</f>
        <v>7.2873833201202824</v>
      </c>
      <c r="D3602" s="2">
        <v>9.0231710149876868E-2</v>
      </c>
      <c r="E3602">
        <v>5.1669032905536803</v>
      </c>
      <c r="F3602" s="2">
        <f ca="1">IF(D3602&lt;=$B$7,IF(E3602&gt;=$B$6,D3602,1),1)</f>
        <v>9.0231710149876868E-2</v>
      </c>
      <c r="G3602" s="2">
        <f ca="1">IF(D3602&gt;=$B$7,IF(E3602&gt;=$B$6,D3602,0),0)</f>
        <v>0</v>
      </c>
    </row>
    <row r="3603" spans="1:7" x14ac:dyDescent="0.25">
      <c r="A3603" s="2">
        <f ca="1">_xlfn.BETA.INV(RAND(),Plan1!$B$4+Plan1!$B$9,Plan1!$B$5+Plan1!$B$8-Plan1!$B$9)</f>
        <v>0.19151606469025806</v>
      </c>
      <c r="B3603">
        <f ca="1">_xlfn.BETA.DIST(A3603,Plan1!$B$12,Plan1!$B$13,FALSE)</f>
        <v>4.5279353704499661</v>
      </c>
      <c r="D3603" s="2">
        <v>0.18195299277709709</v>
      </c>
      <c r="E3603">
        <v>5.1665037015810427</v>
      </c>
      <c r="F3603" s="2">
        <f ca="1">IF(D3603&lt;=$B$7,IF(E3603&gt;=$B$6,D3603,1),1)</f>
        <v>1</v>
      </c>
      <c r="G3603" s="2">
        <f ca="1">IF(D3603&gt;=$B$7,IF(E3603&gt;=$B$6,D3603,0),0)</f>
        <v>0.18195299277709709</v>
      </c>
    </row>
    <row r="3604" spans="1:7" x14ac:dyDescent="0.25">
      <c r="A3604" s="2">
        <f ca="1">_xlfn.BETA.INV(RAND(),Plan1!$B$4+Plan1!$B$9,Plan1!$B$5+Plan1!$B$8-Plan1!$B$9)</f>
        <v>6.9179923558099682E-2</v>
      </c>
      <c r="B3604">
        <f ca="1">_xlfn.BETA.DIST(A3604,Plan1!$B$12,Plan1!$B$13,FALSE)</f>
        <v>2.9119774855378671</v>
      </c>
      <c r="D3604" s="2">
        <v>0.18196668364663549</v>
      </c>
      <c r="E3604">
        <v>5.16559402123616</v>
      </c>
      <c r="F3604" s="2">
        <f ca="1">IF(D3604&lt;=$B$7,IF(E3604&gt;=$B$6,D3604,1),1)</f>
        <v>1</v>
      </c>
      <c r="G3604" s="2">
        <f ca="1">IF(D3604&gt;=$B$7,IF(E3604&gt;=$B$6,D3604,0),0)</f>
        <v>0.18196668364663549</v>
      </c>
    </row>
    <row r="3605" spans="1:7" x14ac:dyDescent="0.25">
      <c r="A3605" s="2">
        <f ca="1">_xlfn.BETA.INV(RAND(),Plan1!$B$4+Plan1!$B$9,Plan1!$B$5+Plan1!$B$8-Plan1!$B$9)</f>
        <v>9.972838393958619E-2</v>
      </c>
      <c r="B3605">
        <f ca="1">_xlfn.BETA.DIST(A3605,Plan1!$B$12,Plan1!$B$13,FALSE)</f>
        <v>6.0275311034366101</v>
      </c>
      <c r="D3605" s="2">
        <v>9.0216407939758464E-2</v>
      </c>
      <c r="E3605">
        <v>5.1653898180928079</v>
      </c>
      <c r="F3605" s="2">
        <f ca="1">IF(D3605&lt;=$B$7,IF(E3605&gt;=$B$6,D3605,1),1)</f>
        <v>9.0216407939758464E-2</v>
      </c>
      <c r="G3605" s="2">
        <f ca="1">IF(D3605&gt;=$B$7,IF(E3605&gt;=$B$6,D3605,0),0)</f>
        <v>0</v>
      </c>
    </row>
    <row r="3606" spans="1:7" x14ac:dyDescent="0.25">
      <c r="A3606" s="2">
        <f ca="1">_xlfn.BETA.INV(RAND(),Plan1!$B$4+Plan1!$B$9,Plan1!$B$5+Plan1!$B$8-Plan1!$B$9)</f>
        <v>0.13068120671087585</v>
      </c>
      <c r="B3606">
        <f ca="1">_xlfn.BETA.DIST(A3606,Plan1!$B$12,Plan1!$B$13,FALSE)</f>
        <v>7.3399497082796774</v>
      </c>
      <c r="D3606" s="2">
        <v>0.18197341612851248</v>
      </c>
      <c r="E3606">
        <v>5.1651466737552143</v>
      </c>
      <c r="F3606" s="2">
        <f ca="1">IF(D3606&lt;=$B$7,IF(E3606&gt;=$B$6,D3606,1),1)</f>
        <v>1</v>
      </c>
      <c r="G3606" s="2">
        <f ca="1">IF(D3606&gt;=$B$7,IF(E3606&gt;=$B$6,D3606,0),0)</f>
        <v>0.18197341612851248</v>
      </c>
    </row>
    <row r="3607" spans="1:7" x14ac:dyDescent="0.25">
      <c r="A3607" s="2">
        <f ca="1">_xlfn.BETA.INV(RAND(),Plan1!$B$4+Plan1!$B$9,Plan1!$B$5+Plan1!$B$8-Plan1!$B$9)</f>
        <v>5.9663070602135167E-2</v>
      </c>
      <c r="B3607">
        <f ca="1">_xlfn.BETA.DIST(A3607,Plan1!$B$12,Plan1!$B$13,FALSE)</f>
        <v>1.9435753997092393</v>
      </c>
      <c r="D3607" s="2">
        <v>9.0198330981849956E-2</v>
      </c>
      <c r="E3607">
        <v>5.1636014598933651</v>
      </c>
      <c r="F3607" s="2">
        <f ca="1">IF(D3607&lt;=$B$7,IF(E3607&gt;=$B$6,D3607,1),1)</f>
        <v>9.0198330981849956E-2</v>
      </c>
      <c r="G3607" s="2">
        <f ca="1">IF(D3607&gt;=$B$7,IF(E3607&gt;=$B$6,D3607,0),0)</f>
        <v>0</v>
      </c>
    </row>
    <row r="3608" spans="1:7" x14ac:dyDescent="0.25">
      <c r="A3608" s="2">
        <f ca="1">_xlfn.BETA.INV(RAND(),Plan1!$B$4+Plan1!$B$9,Plan1!$B$5+Plan1!$B$8-Plan1!$B$9)</f>
        <v>0.14386543141467359</v>
      </c>
      <c r="B3608">
        <f ca="1">_xlfn.BETA.DIST(A3608,Plan1!$B$12,Plan1!$B$13,FALSE)</f>
        <v>7.1678267428649125</v>
      </c>
      <c r="D3608" s="2">
        <v>0.18199943888728276</v>
      </c>
      <c r="E3608">
        <v>5.1634174851644792</v>
      </c>
      <c r="F3608" s="2">
        <f ca="1">IF(D3608&lt;=$B$7,IF(E3608&gt;=$B$6,D3608,1),1)</f>
        <v>1</v>
      </c>
      <c r="G3608" s="2">
        <f ca="1">IF(D3608&gt;=$B$7,IF(E3608&gt;=$B$6,D3608,0),0)</f>
        <v>0.18199943888728276</v>
      </c>
    </row>
    <row r="3609" spans="1:7" x14ac:dyDescent="0.25">
      <c r="A3609" s="2">
        <f ca="1">_xlfn.BETA.INV(RAND(),Plan1!$B$4+Plan1!$B$9,Plan1!$B$5+Plan1!$B$8-Plan1!$B$9)</f>
        <v>0.18535347394398916</v>
      </c>
      <c r="B3609">
        <f ca="1">_xlfn.BETA.DIST(A3609,Plan1!$B$12,Plan1!$B$13,FALSE)</f>
        <v>4.9397585306355403</v>
      </c>
      <c r="D3609" s="2">
        <v>9.0174932507502498E-2</v>
      </c>
      <c r="E3609">
        <v>5.1612859229902721</v>
      </c>
      <c r="F3609" s="2">
        <f ca="1">IF(D3609&lt;=$B$7,IF(E3609&gt;=$B$6,D3609,1),1)</f>
        <v>9.0174932507502498E-2</v>
      </c>
      <c r="G3609" s="2">
        <f ca="1">IF(D3609&gt;=$B$7,IF(E3609&gt;=$B$6,D3609,0),0)</f>
        <v>0</v>
      </c>
    </row>
    <row r="3610" spans="1:7" x14ac:dyDescent="0.25">
      <c r="A3610" s="2">
        <f ca="1">_xlfn.BETA.INV(RAND(),Plan1!$B$4+Plan1!$B$9,Plan1!$B$5+Plan1!$B$8-Plan1!$B$9)</f>
        <v>0.11894001646028668</v>
      </c>
      <c r="B3610">
        <f ca="1">_xlfn.BETA.DIST(A3610,Plan1!$B$12,Plan1!$B$13,FALSE)</f>
        <v>7.1373804211757932</v>
      </c>
      <c r="D3610" s="2">
        <v>9.0169179414305745E-2</v>
      </c>
      <c r="E3610">
        <v>5.1607164667588492</v>
      </c>
      <c r="F3610" s="2">
        <f ca="1">IF(D3610&lt;=$B$7,IF(E3610&gt;=$B$6,D3610,1),1)</f>
        <v>9.0169179414305745E-2</v>
      </c>
      <c r="G3610" s="2">
        <f ca="1">IF(D3610&gt;=$B$7,IF(E3610&gt;=$B$6,D3610,0),0)</f>
        <v>0</v>
      </c>
    </row>
    <row r="3611" spans="1:7" x14ac:dyDescent="0.25">
      <c r="A3611" s="2">
        <f ca="1">_xlfn.BETA.INV(RAND(),Plan1!$B$4+Plan1!$B$9,Plan1!$B$5+Plan1!$B$8-Plan1!$B$9)</f>
        <v>0.1279317792287562</v>
      </c>
      <c r="B3611">
        <f ca="1">_xlfn.BETA.DIST(A3611,Plan1!$B$12,Plan1!$B$13,FALSE)</f>
        <v>7.3244588251853004</v>
      </c>
      <c r="D3611" s="2">
        <v>0.18204210819302291</v>
      </c>
      <c r="E3611">
        <v>5.1605818868906725</v>
      </c>
      <c r="F3611" s="2">
        <f ca="1">IF(D3611&lt;=$B$7,IF(E3611&gt;=$B$6,D3611,1),1)</f>
        <v>1</v>
      </c>
      <c r="G3611" s="2">
        <f ca="1">IF(D3611&gt;=$B$7,IF(E3611&gt;=$B$6,D3611,0),0)</f>
        <v>0.18204210819302291</v>
      </c>
    </row>
    <row r="3612" spans="1:7" x14ac:dyDescent="0.25">
      <c r="A3612" s="2">
        <f ca="1">_xlfn.BETA.INV(RAND(),Plan1!$B$4+Plan1!$B$9,Plan1!$B$5+Plan1!$B$8-Plan1!$B$9)</f>
        <v>0.21747630276455543</v>
      </c>
      <c r="B3612">
        <f ca="1">_xlfn.BETA.DIST(A3612,Plan1!$B$12,Plan1!$B$13,FALSE)</f>
        <v>2.9120262789540945</v>
      </c>
      <c r="D3612" s="2">
        <v>0.182083254644408</v>
      </c>
      <c r="E3612">
        <v>5.1578471845117519</v>
      </c>
      <c r="F3612" s="2">
        <f ca="1">IF(D3612&lt;=$B$7,IF(E3612&gt;=$B$6,D3612,1),1)</f>
        <v>1</v>
      </c>
      <c r="G3612" s="2">
        <f ca="1">IF(D3612&gt;=$B$7,IF(E3612&gt;=$B$6,D3612,0),0)</f>
        <v>0.182083254644408</v>
      </c>
    </row>
    <row r="3613" spans="1:7" x14ac:dyDescent="0.25">
      <c r="A3613" s="2">
        <f ca="1">_xlfn.BETA.INV(RAND(),Plan1!$B$4+Plan1!$B$9,Plan1!$B$5+Plan1!$B$8-Plan1!$B$9)</f>
        <v>0.22001972950987914</v>
      </c>
      <c r="B3613">
        <f ca="1">_xlfn.BETA.DIST(A3613,Plan1!$B$12,Plan1!$B$13,FALSE)</f>
        <v>2.7719516462347382</v>
      </c>
      <c r="D3613" s="2">
        <v>0.18208958234194972</v>
      </c>
      <c r="E3613">
        <v>5.157426602471995</v>
      </c>
      <c r="F3613" s="2">
        <f ca="1">IF(D3613&lt;=$B$7,IF(E3613&gt;=$B$6,D3613,1),1)</f>
        <v>1</v>
      </c>
      <c r="G3613" s="2">
        <f ca="1">IF(D3613&gt;=$B$7,IF(E3613&gt;=$B$6,D3613,0),0)</f>
        <v>0.18208958234194972</v>
      </c>
    </row>
    <row r="3614" spans="1:7" x14ac:dyDescent="0.25">
      <c r="A3614" s="2">
        <f ca="1">_xlfn.BETA.INV(RAND(),Plan1!$B$4+Plan1!$B$9,Plan1!$B$5+Plan1!$B$8-Plan1!$B$9)</f>
        <v>0.11408740970970427</v>
      </c>
      <c r="B3614">
        <f ca="1">_xlfn.BETA.DIST(A3614,Plan1!$B$12,Plan1!$B$13,FALSE)</f>
        <v>6.947132427546868</v>
      </c>
      <c r="D3614" s="2">
        <v>0.18209387846174752</v>
      </c>
      <c r="E3614">
        <v>5.1571410489721714</v>
      </c>
      <c r="F3614" s="2">
        <f ca="1">IF(D3614&lt;=$B$7,IF(E3614&gt;=$B$6,D3614,1),1)</f>
        <v>1</v>
      </c>
      <c r="G3614" s="2">
        <f ca="1">IF(D3614&gt;=$B$7,IF(E3614&gt;=$B$6,D3614,0),0)</f>
        <v>0.18209387846174752</v>
      </c>
    </row>
    <row r="3615" spans="1:7" x14ac:dyDescent="0.25">
      <c r="A3615" s="2">
        <f ca="1">_xlfn.BETA.INV(RAND(),Plan1!$B$4+Plan1!$B$9,Plan1!$B$5+Plan1!$B$8-Plan1!$B$9)</f>
        <v>5.5936640830910232E-2</v>
      </c>
      <c r="B3615">
        <f ca="1">_xlfn.BETA.DIST(A3615,Plan1!$B$12,Plan1!$B$13,FALSE)</f>
        <v>1.6041232986788236</v>
      </c>
      <c r="D3615" s="2">
        <v>0.18210120750368031</v>
      </c>
      <c r="E3615">
        <v>5.1566538964337907</v>
      </c>
      <c r="F3615" s="2">
        <f ca="1">IF(D3615&lt;=$B$7,IF(E3615&gt;=$B$6,D3615,1),1)</f>
        <v>1</v>
      </c>
      <c r="G3615" s="2">
        <f ca="1">IF(D3615&gt;=$B$7,IF(E3615&gt;=$B$6,D3615,0),0)</f>
        <v>0.18210120750368031</v>
      </c>
    </row>
    <row r="3616" spans="1:7" x14ac:dyDescent="0.25">
      <c r="A3616" s="2">
        <f ca="1">_xlfn.BETA.INV(RAND(),Plan1!$B$4+Plan1!$B$9,Plan1!$B$5+Plan1!$B$8-Plan1!$B$9)</f>
        <v>0.12270584324146505</v>
      </c>
      <c r="B3616">
        <f ca="1">_xlfn.BETA.DIST(A3616,Plan1!$B$12,Plan1!$B$13,FALSE)</f>
        <v>7.2416441093568569</v>
      </c>
      <c r="D3616" s="2">
        <v>0.18213112855765656</v>
      </c>
      <c r="E3616">
        <v>5.1546649827941806</v>
      </c>
      <c r="F3616" s="2">
        <f ca="1">IF(D3616&lt;=$B$7,IF(E3616&gt;=$B$6,D3616,1),1)</f>
        <v>1</v>
      </c>
      <c r="G3616" s="2">
        <f ca="1">IF(D3616&gt;=$B$7,IF(E3616&gt;=$B$6,D3616,0),0)</f>
        <v>0.18213112855765656</v>
      </c>
    </row>
    <row r="3617" spans="1:7" x14ac:dyDescent="0.25">
      <c r="A3617" s="2">
        <f ca="1">_xlfn.BETA.INV(RAND(),Plan1!$B$4+Plan1!$B$9,Plan1!$B$5+Plan1!$B$8-Plan1!$B$9)</f>
        <v>0.14816612091256109</v>
      </c>
      <c r="B3617">
        <f ca="1">_xlfn.BETA.DIST(A3617,Plan1!$B$12,Plan1!$B$13,FALSE)</f>
        <v>7.0335517847507063</v>
      </c>
      <c r="D3617" s="2">
        <v>0.18215624809188979</v>
      </c>
      <c r="E3617">
        <v>5.1529951156578839</v>
      </c>
      <c r="F3617" s="2">
        <f ca="1">IF(D3617&lt;=$B$7,IF(E3617&gt;=$B$6,D3617,1),1)</f>
        <v>1</v>
      </c>
      <c r="G3617" s="2">
        <f ca="1">IF(D3617&gt;=$B$7,IF(E3617&gt;=$B$6,D3617,0),0)</f>
        <v>0.18215624809188979</v>
      </c>
    </row>
    <row r="3618" spans="1:7" x14ac:dyDescent="0.25">
      <c r="A3618" s="2">
        <f ca="1">_xlfn.BETA.INV(RAND(),Plan1!$B$4+Plan1!$B$9,Plan1!$B$5+Plan1!$B$8-Plan1!$B$9)</f>
        <v>0.13114954005134363</v>
      </c>
      <c r="B3618">
        <f ca="1">_xlfn.BETA.DIST(A3618,Plan1!$B$12,Plan1!$B$13,FALSE)</f>
        <v>7.3407117327983045</v>
      </c>
      <c r="D3618" s="2">
        <v>0.18217387764948223</v>
      </c>
      <c r="E3618">
        <v>5.1518230932068185</v>
      </c>
      <c r="F3618" s="2">
        <f ca="1">IF(D3618&lt;=$B$7,IF(E3618&gt;=$B$6,D3618,1),1)</f>
        <v>1</v>
      </c>
      <c r="G3618" s="2">
        <f ca="1">IF(D3618&gt;=$B$7,IF(E3618&gt;=$B$6,D3618,0),0)</f>
        <v>0.18217387764948223</v>
      </c>
    </row>
    <row r="3619" spans="1:7" x14ac:dyDescent="0.25">
      <c r="A3619" s="2">
        <f ca="1">_xlfn.BETA.INV(RAND(),Plan1!$B$4+Plan1!$B$9,Plan1!$B$5+Plan1!$B$8-Plan1!$B$9)</f>
        <v>0.19092392978679162</v>
      </c>
      <c r="B3619">
        <f ca="1">_xlfn.BETA.DIST(A3619,Plan1!$B$12,Plan1!$B$13,FALSE)</f>
        <v>4.5673966439441172</v>
      </c>
      <c r="D3619" s="2">
        <v>0.18217530791688996</v>
      </c>
      <c r="E3619">
        <v>5.1517280059087982</v>
      </c>
      <c r="F3619" s="2">
        <f ca="1">IF(D3619&lt;=$B$7,IF(E3619&gt;=$B$6,D3619,1),1)</f>
        <v>1</v>
      </c>
      <c r="G3619" s="2">
        <f ca="1">IF(D3619&gt;=$B$7,IF(E3619&gt;=$B$6,D3619,0),0)</f>
        <v>0.18217530791688996</v>
      </c>
    </row>
    <row r="3620" spans="1:7" x14ac:dyDescent="0.25">
      <c r="A3620" s="2">
        <f ca="1">_xlfn.BETA.INV(RAND(),Plan1!$B$4+Plan1!$B$9,Plan1!$B$5+Plan1!$B$8-Plan1!$B$9)</f>
        <v>0.13636974435678079</v>
      </c>
      <c r="B3620">
        <f ca="1">_xlfn.BETA.DIST(A3620,Plan1!$B$12,Plan1!$B$13,FALSE)</f>
        <v>7.3135339158999315</v>
      </c>
      <c r="D3620" s="2">
        <v>0.18221766167253106</v>
      </c>
      <c r="E3620">
        <v>5.1489120764476608</v>
      </c>
      <c r="F3620" s="2">
        <f ca="1">IF(D3620&lt;=$B$7,IF(E3620&gt;=$B$6,D3620,1),1)</f>
        <v>1</v>
      </c>
      <c r="G3620" s="2">
        <f ca="1">IF(D3620&gt;=$B$7,IF(E3620&gt;=$B$6,D3620,0),0)</f>
        <v>0.18221766167253106</v>
      </c>
    </row>
    <row r="3621" spans="1:7" x14ac:dyDescent="0.25">
      <c r="A3621" s="2">
        <f ca="1">_xlfn.BETA.INV(RAND(),Plan1!$B$4+Plan1!$B$9,Plan1!$B$5+Plan1!$B$8-Plan1!$B$9)</f>
        <v>0.13483793995509355</v>
      </c>
      <c r="B3621">
        <f ca="1">_xlfn.BETA.DIST(A3621,Plan1!$B$12,Plan1!$B$13,FALSE)</f>
        <v>7.3281621084934061</v>
      </c>
      <c r="D3621" s="2">
        <v>9.0035295936511342E-2</v>
      </c>
      <c r="E3621">
        <v>5.1474505232327319</v>
      </c>
      <c r="F3621" s="2">
        <f ca="1">IF(D3621&lt;=$B$7,IF(E3621&gt;=$B$6,D3621,1),1)</f>
        <v>9.0035295936511342E-2</v>
      </c>
      <c r="G3621" s="2">
        <f ca="1">IF(D3621&gt;=$B$7,IF(E3621&gt;=$B$6,D3621,0),0)</f>
        <v>0</v>
      </c>
    </row>
    <row r="3622" spans="1:7" x14ac:dyDescent="0.25">
      <c r="A3622" s="2">
        <f ca="1">_xlfn.BETA.INV(RAND(),Plan1!$B$4+Plan1!$B$9,Plan1!$B$5+Plan1!$B$8-Plan1!$B$9)</f>
        <v>0.12548965787346872</v>
      </c>
      <c r="B3622">
        <f ca="1">_xlfn.BETA.DIST(A3622,Plan1!$B$12,Plan1!$B$13,FALSE)</f>
        <v>7.2945946989062023</v>
      </c>
      <c r="D3622" s="2">
        <v>8.9979942660876777E-2</v>
      </c>
      <c r="E3622">
        <v>5.1419580973143937</v>
      </c>
      <c r="F3622" s="2">
        <f ca="1">IF(D3622&lt;=$B$7,IF(E3622&gt;=$B$6,D3622,1),1)</f>
        <v>8.9979942660876777E-2</v>
      </c>
      <c r="G3622" s="2">
        <f ca="1">IF(D3622&gt;=$B$7,IF(E3622&gt;=$B$6,D3622,0),0)</f>
        <v>0</v>
      </c>
    </row>
    <row r="3623" spans="1:7" x14ac:dyDescent="0.25">
      <c r="A3623" s="2">
        <f ca="1">_xlfn.BETA.INV(RAND(),Plan1!$B$4+Plan1!$B$9,Plan1!$B$5+Plan1!$B$8-Plan1!$B$9)</f>
        <v>9.6940535889384838E-2</v>
      </c>
      <c r="B3623">
        <f ca="1">_xlfn.BETA.DIST(A3623,Plan1!$B$12,Plan1!$B$13,FALSE)</f>
        <v>5.7927491532369189</v>
      </c>
      <c r="D3623" s="2">
        <v>0.18235525649186435</v>
      </c>
      <c r="E3623">
        <v>5.1397618543978556</v>
      </c>
      <c r="F3623" s="2">
        <f ca="1">IF(D3623&lt;=$B$7,IF(E3623&gt;=$B$6,D3623,1),1)</f>
        <v>1</v>
      </c>
      <c r="G3623" s="2">
        <f ca="1">IF(D3623&gt;=$B$7,IF(E3623&gt;=$B$6,D3623,0),0)</f>
        <v>0.18235525649186435</v>
      </c>
    </row>
    <row r="3624" spans="1:7" x14ac:dyDescent="0.25">
      <c r="A3624" s="2">
        <f ca="1">_xlfn.BETA.INV(RAND(),Plan1!$B$4+Plan1!$B$9,Plan1!$B$5+Plan1!$B$8-Plan1!$B$9)</f>
        <v>0.1648784095893141</v>
      </c>
      <c r="B3624">
        <f ca="1">_xlfn.BETA.DIST(A3624,Plan1!$B$12,Plan1!$B$13,FALSE)</f>
        <v>6.2413361874472173</v>
      </c>
      <c r="D3624" s="2">
        <v>0.18238255927886005</v>
      </c>
      <c r="E3624">
        <v>5.1379458097724138</v>
      </c>
      <c r="F3624" s="2">
        <f ca="1">IF(D3624&lt;=$B$7,IF(E3624&gt;=$B$6,D3624,1),1)</f>
        <v>1</v>
      </c>
      <c r="G3624" s="2">
        <f ca="1">IF(D3624&gt;=$B$7,IF(E3624&gt;=$B$6,D3624,0),0)</f>
        <v>0.18238255927886005</v>
      </c>
    </row>
    <row r="3625" spans="1:7" x14ac:dyDescent="0.25">
      <c r="A3625" s="2">
        <f ca="1">_xlfn.BETA.INV(RAND(),Plan1!$B$4+Plan1!$B$9,Plan1!$B$5+Plan1!$B$8-Plan1!$B$9)</f>
        <v>0.13722610588812109</v>
      </c>
      <c r="B3625">
        <f ca="1">_xlfn.BETA.DIST(A3625,Plan1!$B$12,Plan1!$B$13,FALSE)</f>
        <v>7.3030235175198968</v>
      </c>
      <c r="D3625" s="2">
        <v>0.18238467119497681</v>
      </c>
      <c r="E3625">
        <v>5.1378053305632392</v>
      </c>
      <c r="F3625" s="2">
        <f ca="1">IF(D3625&lt;=$B$7,IF(E3625&gt;=$B$6,D3625,1),1)</f>
        <v>1</v>
      </c>
      <c r="G3625" s="2">
        <f ca="1">IF(D3625&gt;=$B$7,IF(E3625&gt;=$B$6,D3625,0),0)</f>
        <v>0.18238467119497681</v>
      </c>
    </row>
    <row r="3626" spans="1:7" x14ac:dyDescent="0.25">
      <c r="A3626" s="2">
        <f ca="1">_xlfn.BETA.INV(RAND(),Plan1!$B$4+Plan1!$B$9,Plan1!$B$5+Plan1!$B$8-Plan1!$B$9)</f>
        <v>0.34115160578589721</v>
      </c>
      <c r="B3626">
        <f ca="1">_xlfn.BETA.DIST(A3626,Plan1!$B$12,Plan1!$B$13,FALSE)</f>
        <v>9.4705777072449704E-2</v>
      </c>
      <c r="D3626" s="2">
        <v>0.18238951550831006</v>
      </c>
      <c r="E3626">
        <v>5.1374830965688529</v>
      </c>
      <c r="F3626" s="2">
        <f ca="1">IF(D3626&lt;=$B$7,IF(E3626&gt;=$B$6,D3626,1),1)</f>
        <v>1</v>
      </c>
      <c r="G3626" s="2">
        <f ca="1">IF(D3626&gt;=$B$7,IF(E3626&gt;=$B$6,D3626,0),0)</f>
        <v>0.18238951550831006</v>
      </c>
    </row>
    <row r="3627" spans="1:7" x14ac:dyDescent="0.25">
      <c r="A3627" s="2">
        <f ca="1">_xlfn.BETA.INV(RAND(),Plan1!$B$4+Plan1!$B$9,Plan1!$B$5+Plan1!$B$8-Plan1!$B$9)</f>
        <v>0.17671106544169068</v>
      </c>
      <c r="B3627">
        <f ca="1">_xlfn.BETA.DIST(A3627,Plan1!$B$12,Plan1!$B$13,FALSE)</f>
        <v>5.5114015578525049</v>
      </c>
      <c r="D3627" s="2">
        <v>0.18239566564861365</v>
      </c>
      <c r="E3627">
        <v>5.1370739960245011</v>
      </c>
      <c r="F3627" s="2">
        <f ca="1">IF(D3627&lt;=$B$7,IF(E3627&gt;=$B$6,D3627,1),1)</f>
        <v>1</v>
      </c>
      <c r="G3627" s="2">
        <f ca="1">IF(D3627&gt;=$B$7,IF(E3627&gt;=$B$6,D3627,0),0)</f>
        <v>0.18239566564861365</v>
      </c>
    </row>
    <row r="3628" spans="1:7" x14ac:dyDescent="0.25">
      <c r="A3628" s="2">
        <f ca="1">_xlfn.BETA.INV(RAND(),Plan1!$B$4+Plan1!$B$9,Plan1!$B$5+Plan1!$B$8-Plan1!$B$9)</f>
        <v>0.22435801506597697</v>
      </c>
      <c r="B3628">
        <f ca="1">_xlfn.BETA.DIST(A3628,Plan1!$B$12,Plan1!$B$13,FALSE)</f>
        <v>2.5424316660249207</v>
      </c>
      <c r="D3628" s="2">
        <v>0.18240256267072097</v>
      </c>
      <c r="E3628">
        <v>5.1366152063343495</v>
      </c>
      <c r="F3628" s="2">
        <f ca="1">IF(D3628&lt;=$B$7,IF(E3628&gt;=$B$6,D3628,1),1)</f>
        <v>1</v>
      </c>
      <c r="G3628" s="2">
        <f ca="1">IF(D3628&gt;=$B$7,IF(E3628&gt;=$B$6,D3628,0),0)</f>
        <v>0.18240256267072097</v>
      </c>
    </row>
    <row r="3629" spans="1:7" x14ac:dyDescent="0.25">
      <c r="A3629" s="2">
        <f ca="1">_xlfn.BETA.INV(RAND(),Plan1!$B$4+Plan1!$B$9,Plan1!$B$5+Plan1!$B$8-Plan1!$B$9)</f>
        <v>5.2345144286184996E-2</v>
      </c>
      <c r="B3629">
        <f ca="1">_xlfn.BETA.DIST(A3629,Plan1!$B$12,Plan1!$B$13,FALSE)</f>
        <v>1.3048376938637605</v>
      </c>
      <c r="D3629" s="2">
        <v>8.9920798303474533E-2</v>
      </c>
      <c r="E3629">
        <v>5.1360845447211458</v>
      </c>
      <c r="F3629" s="2">
        <f ca="1">IF(D3629&lt;=$B$7,IF(E3629&gt;=$B$6,D3629,1),1)</f>
        <v>8.9920798303474533E-2</v>
      </c>
      <c r="G3629" s="2">
        <f ca="1">IF(D3629&gt;=$B$7,IF(E3629&gt;=$B$6,D3629,0),0)</f>
        <v>0</v>
      </c>
    </row>
    <row r="3630" spans="1:7" x14ac:dyDescent="0.25">
      <c r="A3630" s="2">
        <f ca="1">_xlfn.BETA.INV(RAND(),Plan1!$B$4+Plan1!$B$9,Plan1!$B$5+Plan1!$B$8-Plan1!$B$9)</f>
        <v>4.3597883533239262E-2</v>
      </c>
      <c r="B3630">
        <f ca="1">_xlfn.BETA.DIST(A3630,Plan1!$B$12,Plan1!$B$13,FALSE)</f>
        <v>0.70824353556991815</v>
      </c>
      <c r="D3630" s="2">
        <v>8.9895710648447216E-2</v>
      </c>
      <c r="E3630">
        <v>5.1335915784802895</v>
      </c>
      <c r="F3630" s="2">
        <f ca="1">IF(D3630&lt;=$B$7,IF(E3630&gt;=$B$6,D3630,1),1)</f>
        <v>8.9895710648447216E-2</v>
      </c>
      <c r="G3630" s="2">
        <f ca="1">IF(D3630&gt;=$B$7,IF(E3630&gt;=$B$6,D3630,0),0)</f>
        <v>0</v>
      </c>
    </row>
    <row r="3631" spans="1:7" x14ac:dyDescent="0.25">
      <c r="A3631" s="2">
        <f ca="1">_xlfn.BETA.INV(RAND(),Plan1!$B$4+Plan1!$B$9,Plan1!$B$5+Plan1!$B$8-Plan1!$B$9)</f>
        <v>0.25623863199613184</v>
      </c>
      <c r="B3631">
        <f ca="1">_xlfn.BETA.DIST(A3631,Plan1!$B$12,Plan1!$B$13,FALSE)</f>
        <v>1.2366606213926565</v>
      </c>
      <c r="D3631" s="2">
        <v>0.18245352663719983</v>
      </c>
      <c r="E3631">
        <v>5.133224843808093</v>
      </c>
      <c r="F3631" s="2">
        <f ca="1">IF(D3631&lt;=$B$7,IF(E3631&gt;=$B$6,D3631,1),1)</f>
        <v>1</v>
      </c>
      <c r="G3631" s="2">
        <f ca="1">IF(D3631&gt;=$B$7,IF(E3631&gt;=$B$6,D3631,0),0)</f>
        <v>0.18245352663719983</v>
      </c>
    </row>
    <row r="3632" spans="1:7" x14ac:dyDescent="0.25">
      <c r="A3632" s="2">
        <f ca="1">_xlfn.BETA.INV(RAND(),Plan1!$B$4+Plan1!$B$9,Plan1!$B$5+Plan1!$B$8-Plan1!$B$9)</f>
        <v>0.20788117916434778</v>
      </c>
      <c r="B3632">
        <f ca="1">_xlfn.BETA.DIST(A3632,Plan1!$B$12,Plan1!$B$13,FALSE)</f>
        <v>3.4743612109219941</v>
      </c>
      <c r="D3632" s="2">
        <v>8.9873457566754036E-2</v>
      </c>
      <c r="E3632">
        <v>5.1313795171921308</v>
      </c>
      <c r="F3632" s="2">
        <f ca="1">IF(D3632&lt;=$B$7,IF(E3632&gt;=$B$6,D3632,1),1)</f>
        <v>8.9873457566754036E-2</v>
      </c>
      <c r="G3632" s="2">
        <f ca="1">IF(D3632&gt;=$B$7,IF(E3632&gt;=$B$6,D3632,0),0)</f>
        <v>0</v>
      </c>
    </row>
    <row r="3633" spans="1:7" x14ac:dyDescent="0.25">
      <c r="A3633" s="2">
        <f ca="1">_xlfn.BETA.INV(RAND(),Plan1!$B$4+Plan1!$B$9,Plan1!$B$5+Plan1!$B$8-Plan1!$B$9)</f>
        <v>8.64168938171338E-2</v>
      </c>
      <c r="B3633">
        <f ca="1">_xlfn.BETA.DIST(A3633,Plan1!$B$12,Plan1!$B$13,FALSE)</f>
        <v>4.7796642006936541</v>
      </c>
      <c r="D3633" s="2">
        <v>0.18248839700531516</v>
      </c>
      <c r="E3633">
        <v>5.1309048600334286</v>
      </c>
      <c r="F3633" s="2">
        <f ca="1">IF(D3633&lt;=$B$7,IF(E3633&gt;=$B$6,D3633,1),1)</f>
        <v>1</v>
      </c>
      <c r="G3633" s="2">
        <f ca="1">IF(D3633&gt;=$B$7,IF(E3633&gt;=$B$6,D3633,0),0)</f>
        <v>0.18248839700531516</v>
      </c>
    </row>
    <row r="3634" spans="1:7" x14ac:dyDescent="0.25">
      <c r="A3634" s="2">
        <f ca="1">_xlfn.BETA.INV(RAND(),Plan1!$B$4+Plan1!$B$9,Plan1!$B$5+Plan1!$B$8-Plan1!$B$9)</f>
        <v>0.27317816695919106</v>
      </c>
      <c r="B3634">
        <f ca="1">_xlfn.BETA.DIST(A3634,Plan1!$B$12,Plan1!$B$13,FALSE)</f>
        <v>0.7962893537826834</v>
      </c>
      <c r="D3634" s="2">
        <v>0.18249360029296768</v>
      </c>
      <c r="E3634">
        <v>5.1305586598080772</v>
      </c>
      <c r="F3634" s="2">
        <f ca="1">IF(D3634&lt;=$B$7,IF(E3634&gt;=$B$6,D3634,1),1)</f>
        <v>1</v>
      </c>
      <c r="G3634" s="2">
        <f ca="1">IF(D3634&gt;=$B$7,IF(E3634&gt;=$B$6,D3634,0),0)</f>
        <v>0.18249360029296768</v>
      </c>
    </row>
    <row r="3635" spans="1:7" x14ac:dyDescent="0.25">
      <c r="A3635" s="2">
        <f ca="1">_xlfn.BETA.INV(RAND(),Plan1!$B$4+Plan1!$B$9,Plan1!$B$5+Plan1!$B$8-Plan1!$B$9)</f>
        <v>0.22494578539430177</v>
      </c>
      <c r="B3635">
        <f ca="1">_xlfn.BETA.DIST(A3635,Plan1!$B$12,Plan1!$B$13,FALSE)</f>
        <v>2.5122691199424345</v>
      </c>
      <c r="D3635" s="2">
        <v>8.9849211040738813E-2</v>
      </c>
      <c r="E3635">
        <v>5.1289684781794369</v>
      </c>
      <c r="F3635" s="2">
        <f ca="1">IF(D3635&lt;=$B$7,IF(E3635&gt;=$B$6,D3635,1),1)</f>
        <v>8.9849211040738813E-2</v>
      </c>
      <c r="G3635" s="2">
        <f ca="1">IF(D3635&gt;=$B$7,IF(E3635&gt;=$B$6,D3635,0),0)</f>
        <v>0</v>
      </c>
    </row>
    <row r="3636" spans="1:7" x14ac:dyDescent="0.25">
      <c r="A3636" s="2">
        <f ca="1">_xlfn.BETA.INV(RAND(),Plan1!$B$4+Plan1!$B$9,Plan1!$B$5+Plan1!$B$8-Plan1!$B$9)</f>
        <v>0.17489557433509517</v>
      </c>
      <c r="B3636">
        <f ca="1">_xlfn.BETA.DIST(A3636,Plan1!$B$12,Plan1!$B$13,FALSE)</f>
        <v>5.6286791135867329</v>
      </c>
      <c r="D3636" s="2">
        <v>0.18253627462437605</v>
      </c>
      <c r="E3636">
        <v>5.1277191636783481</v>
      </c>
      <c r="F3636" s="2">
        <f ca="1">IF(D3636&lt;=$B$7,IF(E3636&gt;=$B$6,D3636,1),1)</f>
        <v>1</v>
      </c>
      <c r="G3636" s="2">
        <f ca="1">IF(D3636&gt;=$B$7,IF(E3636&gt;=$B$6,D3636,0),0)</f>
        <v>0.18253627462437605</v>
      </c>
    </row>
    <row r="3637" spans="1:7" x14ac:dyDescent="0.25">
      <c r="A3637" s="2">
        <f ca="1">_xlfn.BETA.INV(RAND(),Plan1!$B$4+Plan1!$B$9,Plan1!$B$5+Plan1!$B$8-Plan1!$B$9)</f>
        <v>0.11686197050450806</v>
      </c>
      <c r="B3637">
        <f ca="1">_xlfn.BETA.DIST(A3637,Plan1!$B$12,Plan1!$B$13,FALSE)</f>
        <v>7.06362327321321</v>
      </c>
      <c r="D3637" s="2">
        <v>8.9797410454877422E-2</v>
      </c>
      <c r="E3637">
        <v>5.1238146446846144</v>
      </c>
      <c r="F3637" s="2">
        <f ca="1">IF(D3637&lt;=$B$7,IF(E3637&gt;=$B$6,D3637,1),1)</f>
        <v>8.9797410454877422E-2</v>
      </c>
      <c r="G3637" s="2">
        <f ca="1">IF(D3637&gt;=$B$7,IF(E3637&gt;=$B$6,D3637,0),0)</f>
        <v>0</v>
      </c>
    </row>
    <row r="3638" spans="1:7" x14ac:dyDescent="0.25">
      <c r="A3638" s="2">
        <f ca="1">_xlfn.BETA.INV(RAND(),Plan1!$B$4+Plan1!$B$9,Plan1!$B$5+Plan1!$B$8-Plan1!$B$9)</f>
        <v>0.24511124207902146</v>
      </c>
      <c r="B3638">
        <f ca="1">_xlfn.BETA.DIST(A3638,Plan1!$B$12,Plan1!$B$13,FALSE)</f>
        <v>1.6168580866103353</v>
      </c>
      <c r="D3638" s="2">
        <v>0.18264536004860121</v>
      </c>
      <c r="E3638">
        <v>5.1204594463154232</v>
      </c>
      <c r="F3638" s="2">
        <f ca="1">IF(D3638&lt;=$B$7,IF(E3638&gt;=$B$6,D3638,1),1)</f>
        <v>1</v>
      </c>
      <c r="G3638" s="2">
        <f ca="1">IF(D3638&gt;=$B$7,IF(E3638&gt;=$B$6,D3638,0),0)</f>
        <v>0.18264536004860121</v>
      </c>
    </row>
    <row r="3639" spans="1:7" x14ac:dyDescent="0.25">
      <c r="A3639" s="2">
        <f ca="1">_xlfn.BETA.INV(RAND(),Plan1!$B$4+Plan1!$B$9,Plan1!$B$5+Plan1!$B$8-Plan1!$B$9)</f>
        <v>0.1852342745723573</v>
      </c>
      <c r="B3639">
        <f ca="1">_xlfn.BETA.DIST(A3639,Plan1!$B$12,Plan1!$B$13,FALSE)</f>
        <v>4.9477264738158002</v>
      </c>
      <c r="D3639" s="2">
        <v>8.976189161344153E-2</v>
      </c>
      <c r="E3639">
        <v>5.1202784967364581</v>
      </c>
      <c r="F3639" s="2">
        <f ca="1">IF(D3639&lt;=$B$7,IF(E3639&gt;=$B$6,D3639,1),1)</f>
        <v>8.976189161344153E-2</v>
      </c>
      <c r="G3639" s="2">
        <f ca="1">IF(D3639&gt;=$B$7,IF(E3639&gt;=$B$6,D3639,0),0)</f>
        <v>0</v>
      </c>
    </row>
    <row r="3640" spans="1:7" x14ac:dyDescent="0.25">
      <c r="A3640" s="2">
        <f ca="1">_xlfn.BETA.INV(RAND(),Plan1!$B$4+Plan1!$B$9,Plan1!$B$5+Plan1!$B$8-Plan1!$B$9)</f>
        <v>0.18458511665316635</v>
      </c>
      <c r="B3640">
        <f ca="1">_xlfn.BETA.DIST(A3640,Plan1!$B$12,Plan1!$B$13,FALSE)</f>
        <v>4.9911023090320512</v>
      </c>
      <c r="D3640" s="2">
        <v>8.9758396968776161E-2</v>
      </c>
      <c r="E3640">
        <v>5.1199304819851488</v>
      </c>
      <c r="F3640" s="2">
        <f ca="1">IF(D3640&lt;=$B$7,IF(E3640&gt;=$B$6,D3640,1),1)</f>
        <v>8.9758396968776161E-2</v>
      </c>
      <c r="G3640" s="2">
        <f ca="1">IF(D3640&gt;=$B$7,IF(E3640&gt;=$B$6,D3640,0),0)</f>
        <v>0</v>
      </c>
    </row>
    <row r="3641" spans="1:7" x14ac:dyDescent="0.25">
      <c r="A3641" s="2">
        <f ca="1">_xlfn.BETA.INV(RAND(),Plan1!$B$4+Plan1!$B$9,Plan1!$B$5+Plan1!$B$8-Plan1!$B$9)</f>
        <v>0.18162725436668981</v>
      </c>
      <c r="B3641">
        <f ca="1">_xlfn.BETA.DIST(A3641,Plan1!$B$12,Plan1!$B$13,FALSE)</f>
        <v>5.1881369698435087</v>
      </c>
      <c r="D3641" s="2">
        <v>8.9728750024083037E-2</v>
      </c>
      <c r="E3641">
        <v>5.1169773770482347</v>
      </c>
      <c r="F3641" s="2">
        <f ca="1">IF(D3641&lt;=$B$7,IF(E3641&gt;=$B$6,D3641,1),1)</f>
        <v>8.9728750024083037E-2</v>
      </c>
      <c r="G3641" s="2">
        <f ca="1">IF(D3641&gt;=$B$7,IF(E3641&gt;=$B$6,D3641,0),0)</f>
        <v>0</v>
      </c>
    </row>
    <row r="3642" spans="1:7" x14ac:dyDescent="0.25">
      <c r="A3642" s="2">
        <f ca="1">_xlfn.BETA.INV(RAND(),Plan1!$B$4+Plan1!$B$9,Plan1!$B$5+Plan1!$B$8-Plan1!$B$9)</f>
        <v>0.22403947800137314</v>
      </c>
      <c r="B3642">
        <f ca="1">_xlfn.BETA.DIST(A3642,Plan1!$B$12,Plan1!$B$13,FALSE)</f>
        <v>2.5588721033750703</v>
      </c>
      <c r="D3642" s="2">
        <v>8.9728025292308541E-2</v>
      </c>
      <c r="E3642">
        <v>5.1169051713055191</v>
      </c>
      <c r="F3642" s="2">
        <f ca="1">IF(D3642&lt;=$B$7,IF(E3642&gt;=$B$6,D3642,1),1)</f>
        <v>8.9728025292308541E-2</v>
      </c>
      <c r="G3642" s="2">
        <f ca="1">IF(D3642&gt;=$B$7,IF(E3642&gt;=$B$6,D3642,0),0)</f>
        <v>0</v>
      </c>
    </row>
    <row r="3643" spans="1:7" x14ac:dyDescent="0.25">
      <c r="A3643" s="2">
        <f ca="1">_xlfn.BETA.INV(RAND(),Plan1!$B$4+Plan1!$B$9,Plan1!$B$5+Plan1!$B$8-Plan1!$B$9)</f>
        <v>0.11458466260764662</v>
      </c>
      <c r="B3643">
        <f ca="1">_xlfn.BETA.DIST(A3643,Plan1!$B$12,Plan1!$B$13,FALSE)</f>
        <v>6.9695211035015783</v>
      </c>
      <c r="D3643" s="2">
        <v>0.18269954236653574</v>
      </c>
      <c r="E3643">
        <v>5.1168528826516049</v>
      </c>
      <c r="F3643" s="2">
        <f ca="1">IF(D3643&lt;=$B$7,IF(E3643&gt;=$B$6,D3643,1),1)</f>
        <v>1</v>
      </c>
      <c r="G3643" s="2">
        <f ca="1">IF(D3643&gt;=$B$7,IF(E3643&gt;=$B$6,D3643,0),0)</f>
        <v>0.18269954236653574</v>
      </c>
    </row>
    <row r="3644" spans="1:7" x14ac:dyDescent="0.25">
      <c r="A3644" s="2">
        <f ca="1">_xlfn.BETA.INV(RAND(),Plan1!$B$4+Plan1!$B$9,Plan1!$B$5+Plan1!$B$8-Plan1!$B$9)</f>
        <v>0.19028375092298133</v>
      </c>
      <c r="B3644">
        <f ca="1">_xlfn.BETA.DIST(A3644,Plan1!$B$12,Plan1!$B$13,FALSE)</f>
        <v>4.6101055100504817</v>
      </c>
      <c r="D3644" s="2">
        <v>0.18270101467466049</v>
      </c>
      <c r="E3644">
        <v>5.1167548743935969</v>
      </c>
      <c r="F3644" s="2">
        <f ca="1">IF(D3644&lt;=$B$7,IF(E3644&gt;=$B$6,D3644,1),1)</f>
        <v>1</v>
      </c>
      <c r="G3644" s="2">
        <f ca="1">IF(D3644&gt;=$B$7,IF(E3644&gt;=$B$6,D3644,0),0)</f>
        <v>0.18270101467466049</v>
      </c>
    </row>
    <row r="3645" spans="1:7" x14ac:dyDescent="0.25">
      <c r="A3645" s="2">
        <f ca="1">_xlfn.BETA.INV(RAND(),Plan1!$B$4+Plan1!$B$9,Plan1!$B$5+Plan1!$B$8-Plan1!$B$9)</f>
        <v>0.11885469344740895</v>
      </c>
      <c r="B3645">
        <f ca="1">_xlfn.BETA.DIST(A3645,Plan1!$B$12,Plan1!$B$13,FALSE)</f>
        <v>7.1345796433454423</v>
      </c>
      <c r="D3645" s="2">
        <v>8.9706172483770996E-2</v>
      </c>
      <c r="E3645">
        <v>5.1147275989212959</v>
      </c>
      <c r="F3645" s="2">
        <f ca="1">IF(D3645&lt;=$B$7,IF(E3645&gt;=$B$6,D3645,1),1)</f>
        <v>8.9706172483770996E-2</v>
      </c>
      <c r="G3645" s="2">
        <f ca="1">IF(D3645&gt;=$B$7,IF(E3645&gt;=$B$6,D3645,0),0)</f>
        <v>0</v>
      </c>
    </row>
    <row r="3646" spans="1:7" x14ac:dyDescent="0.25">
      <c r="A3646" s="2">
        <f ca="1">_xlfn.BETA.INV(RAND(),Plan1!$B$4+Plan1!$B$9,Plan1!$B$5+Plan1!$B$8-Plan1!$B$9)</f>
        <v>0.13081623639000009</v>
      </c>
      <c r="B3646">
        <f ca="1">_xlfn.BETA.DIST(A3646,Plan1!$B$12,Plan1!$B$13,FALSE)</f>
        <v>7.3402248349546646</v>
      </c>
      <c r="D3646" s="2">
        <v>8.9696846803975258E-2</v>
      </c>
      <c r="E3646">
        <v>5.1137981111756972</v>
      </c>
      <c r="F3646" s="2">
        <f ca="1">IF(D3646&lt;=$B$7,IF(E3646&gt;=$B$6,D3646,1),1)</f>
        <v>8.9696846803975258E-2</v>
      </c>
      <c r="G3646" s="2">
        <f ca="1">IF(D3646&gt;=$B$7,IF(E3646&gt;=$B$6,D3646,0),0)</f>
        <v>0</v>
      </c>
    </row>
    <row r="3647" spans="1:7" x14ac:dyDescent="0.25">
      <c r="A3647" s="2">
        <f ca="1">_xlfn.BETA.INV(RAND(),Plan1!$B$4+Plan1!$B$9,Plan1!$B$5+Plan1!$B$8-Plan1!$B$9)</f>
        <v>0.10858632450891632</v>
      </c>
      <c r="B3647">
        <f ca="1">_xlfn.BETA.DIST(A3647,Plan1!$B$12,Plan1!$B$13,FALSE)</f>
        <v>6.655956283841002</v>
      </c>
      <c r="D3647" s="2">
        <v>0.18279208246932321</v>
      </c>
      <c r="E3647">
        <v>5.1106920540779113</v>
      </c>
      <c r="F3647" s="2">
        <f ca="1">IF(D3647&lt;=$B$7,IF(E3647&gt;=$B$6,D3647,1),1)</f>
        <v>1</v>
      </c>
      <c r="G3647" s="2">
        <f ca="1">IF(D3647&gt;=$B$7,IF(E3647&gt;=$B$6,D3647,0),0)</f>
        <v>0.18279208246932321</v>
      </c>
    </row>
    <row r="3648" spans="1:7" x14ac:dyDescent="0.25">
      <c r="A3648" s="2">
        <f ca="1">_xlfn.BETA.INV(RAND(),Plan1!$B$4+Plan1!$B$9,Plan1!$B$5+Plan1!$B$8-Plan1!$B$9)</f>
        <v>0.20941653474390631</v>
      </c>
      <c r="B3648">
        <f ca="1">_xlfn.BETA.DIST(A3648,Plan1!$B$12,Plan1!$B$13,FALSE)</f>
        <v>3.3810218678188906</v>
      </c>
      <c r="D3648" s="2">
        <v>0.18279711985326308</v>
      </c>
      <c r="E3648">
        <v>5.1103566547089594</v>
      </c>
      <c r="F3648" s="2">
        <f ca="1">IF(D3648&lt;=$B$7,IF(E3648&gt;=$B$6,D3648,1),1)</f>
        <v>1</v>
      </c>
      <c r="G3648" s="2">
        <f ca="1">IF(D3648&gt;=$B$7,IF(E3648&gt;=$B$6,D3648,0),0)</f>
        <v>0.18279711985326308</v>
      </c>
    </row>
    <row r="3649" spans="1:7" x14ac:dyDescent="0.25">
      <c r="A3649" s="2">
        <f ca="1">_xlfn.BETA.INV(RAND(),Plan1!$B$4+Plan1!$B$9,Plan1!$B$5+Plan1!$B$8-Plan1!$B$9)</f>
        <v>0.19463641554755562</v>
      </c>
      <c r="B3649">
        <f ca="1">_xlfn.BETA.DIST(A3649,Plan1!$B$12,Plan1!$B$13,FALSE)</f>
        <v>4.3209003964091899</v>
      </c>
      <c r="D3649" s="2">
        <v>0.18282537039308466</v>
      </c>
      <c r="E3649">
        <v>5.1084756054804998</v>
      </c>
      <c r="F3649" s="2">
        <f ca="1">IF(D3649&lt;=$B$7,IF(E3649&gt;=$B$6,D3649,1),1)</f>
        <v>1</v>
      </c>
      <c r="G3649" s="2">
        <f ca="1">IF(D3649&gt;=$B$7,IF(E3649&gt;=$B$6,D3649,0),0)</f>
        <v>0.18282537039308466</v>
      </c>
    </row>
    <row r="3650" spans="1:7" x14ac:dyDescent="0.25">
      <c r="A3650" s="2">
        <f ca="1">_xlfn.BETA.INV(RAND(),Plan1!$B$4+Plan1!$B$9,Plan1!$B$5+Plan1!$B$8-Plan1!$B$9)</f>
        <v>0.12972404071470739</v>
      </c>
      <c r="B3650">
        <f ca="1">_xlfn.BETA.DIST(A3650,Plan1!$B$12,Plan1!$B$13,FALSE)</f>
        <v>7.336704745797836</v>
      </c>
      <c r="D3650" s="2">
        <v>8.9593095836384806E-2</v>
      </c>
      <c r="E3650">
        <v>5.1034488594230476</v>
      </c>
      <c r="F3650" s="2">
        <f ca="1">IF(D3650&lt;=$B$7,IF(E3650&gt;=$B$6,D3650,1),1)</f>
        <v>8.9593095836384806E-2</v>
      </c>
      <c r="G3650" s="2">
        <f ca="1">IF(D3650&gt;=$B$7,IF(E3650&gt;=$B$6,D3650,0),0)</f>
        <v>0</v>
      </c>
    </row>
    <row r="3651" spans="1:7" x14ac:dyDescent="0.25">
      <c r="A3651" s="2">
        <f ca="1">_xlfn.BETA.INV(RAND(),Plan1!$B$4+Plan1!$B$9,Plan1!$B$5+Plan1!$B$8-Plan1!$B$9)</f>
        <v>0.19116042437863245</v>
      </c>
      <c r="B3651">
        <f ca="1">_xlfn.BETA.DIST(A3651,Plan1!$B$12,Plan1!$B$13,FALSE)</f>
        <v>4.5516308381662602</v>
      </c>
      <c r="D3651" s="2">
        <v>0.1829803695806439</v>
      </c>
      <c r="E3651">
        <v>5.098152965729871</v>
      </c>
      <c r="F3651" s="2">
        <f ca="1">IF(D3651&lt;=$B$7,IF(E3651&gt;=$B$6,D3651,1),1)</f>
        <v>1</v>
      </c>
      <c r="G3651" s="2">
        <f ca="1">IF(D3651&gt;=$B$7,IF(E3651&gt;=$B$6,D3651,0),0)</f>
        <v>0.1829803695806439</v>
      </c>
    </row>
    <row r="3652" spans="1:7" x14ac:dyDescent="0.25">
      <c r="A3652" s="2">
        <f ca="1">_xlfn.BETA.INV(RAND(),Plan1!$B$4+Plan1!$B$9,Plan1!$B$5+Plan1!$B$8-Plan1!$B$9)</f>
        <v>0.10032056743216464</v>
      </c>
      <c r="B3652">
        <f ca="1">_xlfn.BETA.DIST(A3652,Plan1!$B$12,Plan1!$B$13,FALSE)</f>
        <v>6.0752644619234966</v>
      </c>
      <c r="D3652" s="2">
        <v>0.18298716302721074</v>
      </c>
      <c r="E3652">
        <v>5.0977004559880115</v>
      </c>
      <c r="F3652" s="2">
        <f ca="1">IF(D3652&lt;=$B$7,IF(E3652&gt;=$B$6,D3652,1),1)</f>
        <v>1</v>
      </c>
      <c r="G3652" s="2">
        <f ca="1">IF(D3652&gt;=$B$7,IF(E3652&gt;=$B$6,D3652,0),0)</f>
        <v>0.18298716302721074</v>
      </c>
    </row>
    <row r="3653" spans="1:7" x14ac:dyDescent="0.25">
      <c r="A3653" s="2">
        <f ca="1">_xlfn.BETA.INV(RAND(),Plan1!$B$4+Plan1!$B$9,Plan1!$B$5+Plan1!$B$8-Plan1!$B$9)</f>
        <v>0.13754663187223881</v>
      </c>
      <c r="B3653">
        <f ca="1">_xlfn.BETA.DIST(A3653,Plan1!$B$12,Plan1!$B$13,FALSE)</f>
        <v>7.2986659956097686</v>
      </c>
      <c r="D3653" s="2">
        <v>0.18301670169647066</v>
      </c>
      <c r="E3653">
        <v>5.0957328162624922</v>
      </c>
      <c r="F3653" s="2">
        <f ca="1">IF(D3653&lt;=$B$7,IF(E3653&gt;=$B$6,D3653,1),1)</f>
        <v>1</v>
      </c>
      <c r="G3653" s="2">
        <f ca="1">IF(D3653&gt;=$B$7,IF(E3653&gt;=$B$6,D3653,0),0)</f>
        <v>0.18301670169647066</v>
      </c>
    </row>
    <row r="3654" spans="1:7" x14ac:dyDescent="0.25">
      <c r="A3654" s="2">
        <f ca="1">_xlfn.BETA.INV(RAND(),Plan1!$B$4+Plan1!$B$9,Plan1!$B$5+Plan1!$B$8-Plan1!$B$9)</f>
        <v>0.30156916006489831</v>
      </c>
      <c r="B3654">
        <f ca="1">_xlfn.BETA.DIST(A3654,Plan1!$B$12,Plan1!$B$13,FALSE)</f>
        <v>0.35053003368756414</v>
      </c>
      <c r="D3654" s="2">
        <v>8.9505027971181789E-2</v>
      </c>
      <c r="E3654">
        <v>5.0946519325962116</v>
      </c>
      <c r="F3654" s="2">
        <f ca="1">IF(D3654&lt;=$B$7,IF(E3654&gt;=$B$6,D3654,1),1)</f>
        <v>8.9505027971181789E-2</v>
      </c>
      <c r="G3654" s="2">
        <f ca="1">IF(D3654&gt;=$B$7,IF(E3654&gt;=$B$6,D3654,0),0)</f>
        <v>0</v>
      </c>
    </row>
    <row r="3655" spans="1:7" x14ac:dyDescent="0.25">
      <c r="A3655" s="2">
        <f ca="1">_xlfn.BETA.INV(RAND(),Plan1!$B$4+Plan1!$B$9,Plan1!$B$5+Plan1!$B$8-Plan1!$B$9)</f>
        <v>0.10212675027491108</v>
      </c>
      <c r="B3655">
        <f ca="1">_xlfn.BETA.DIST(A3655,Plan1!$B$12,Plan1!$B$13,FALSE)</f>
        <v>6.2160112396032092</v>
      </c>
      <c r="D3655" s="2">
        <v>8.9488849062195619E-2</v>
      </c>
      <c r="E3655">
        <v>5.0930346523501315</v>
      </c>
      <c r="F3655" s="2">
        <f ca="1">IF(D3655&lt;=$B$7,IF(E3655&gt;=$B$6,D3655,1),1)</f>
        <v>8.9488849062195619E-2</v>
      </c>
      <c r="G3655" s="2">
        <f ca="1">IF(D3655&gt;=$B$7,IF(E3655&gt;=$B$6,D3655,0),0)</f>
        <v>0</v>
      </c>
    </row>
    <row r="3656" spans="1:7" x14ac:dyDescent="0.25">
      <c r="A3656" s="2">
        <f ca="1">_xlfn.BETA.INV(RAND(),Plan1!$B$4+Plan1!$B$9,Plan1!$B$5+Plan1!$B$8-Plan1!$B$9)</f>
        <v>0.15195089092881453</v>
      </c>
      <c r="B3656">
        <f ca="1">_xlfn.BETA.DIST(A3656,Plan1!$B$12,Plan1!$B$13,FALSE)</f>
        <v>6.8885445524323927</v>
      </c>
      <c r="D3656" s="2">
        <v>8.9473682168248553E-2</v>
      </c>
      <c r="E3656">
        <v>5.0915181978180035</v>
      </c>
      <c r="F3656" s="2">
        <f ca="1">IF(D3656&lt;=$B$7,IF(E3656&gt;=$B$6,D3656,1),1)</f>
        <v>8.9473682168248553E-2</v>
      </c>
      <c r="G3656" s="2">
        <f ca="1">IF(D3656&gt;=$B$7,IF(E3656&gt;=$B$6,D3656,0),0)</f>
        <v>0</v>
      </c>
    </row>
    <row r="3657" spans="1:7" x14ac:dyDescent="0.25">
      <c r="A3657" s="2">
        <f ca="1">_xlfn.BETA.INV(RAND(),Plan1!$B$4+Plan1!$B$9,Plan1!$B$5+Plan1!$B$8-Plan1!$B$9)</f>
        <v>0.11382320877666764</v>
      </c>
      <c r="B3657">
        <f ca="1">_xlfn.BETA.DIST(A3657,Plan1!$B$12,Plan1!$B$13,FALSE)</f>
        <v>6.9349691756929763</v>
      </c>
      <c r="D3657" s="2">
        <v>0.18309370318901252</v>
      </c>
      <c r="E3657">
        <v>5.0906029878229377</v>
      </c>
      <c r="F3657" s="2">
        <f ca="1">IF(D3657&lt;=$B$7,IF(E3657&gt;=$B$6,D3657,1),1)</f>
        <v>1</v>
      </c>
      <c r="G3657" s="2">
        <f ca="1">IF(D3657&gt;=$B$7,IF(E3657&gt;=$B$6,D3657,0),0)</f>
        <v>0.18309370318901252</v>
      </c>
    </row>
    <row r="3658" spans="1:7" x14ac:dyDescent="0.25">
      <c r="A3658" s="2">
        <f ca="1">_xlfn.BETA.INV(RAND(),Plan1!$B$4+Plan1!$B$9,Plan1!$B$5+Plan1!$B$8-Plan1!$B$9)</f>
        <v>9.4531570177061944E-2</v>
      </c>
      <c r="B3658">
        <f ca="1">_xlfn.BETA.DIST(A3658,Plan1!$B$12,Plan1!$B$13,FALSE)</f>
        <v>5.5772719655919891</v>
      </c>
      <c r="D3658" s="2">
        <v>8.9456341655295965E-2</v>
      </c>
      <c r="E3658">
        <v>5.0897840151786813</v>
      </c>
      <c r="F3658" s="2">
        <f ca="1">IF(D3658&lt;=$B$7,IF(E3658&gt;=$B$6,D3658,1),1)</f>
        <v>8.9456341655295965E-2</v>
      </c>
      <c r="G3658" s="2">
        <f ca="1">IF(D3658&gt;=$B$7,IF(E3658&gt;=$B$6,D3658,0),0)</f>
        <v>0</v>
      </c>
    </row>
    <row r="3659" spans="1:7" x14ac:dyDescent="0.25">
      <c r="A3659" s="2">
        <f ca="1">_xlfn.BETA.INV(RAND(),Plan1!$B$4+Plan1!$B$9,Plan1!$B$5+Plan1!$B$8-Plan1!$B$9)</f>
        <v>0.11338987905682077</v>
      </c>
      <c r="B3659">
        <f ca="1">_xlfn.BETA.DIST(A3659,Plan1!$B$12,Plan1!$B$13,FALSE)</f>
        <v>6.9146180594937476</v>
      </c>
      <c r="D3659" s="2">
        <v>8.9455294452960687E-2</v>
      </c>
      <c r="E3659">
        <v>5.0896792733636333</v>
      </c>
      <c r="F3659" s="2">
        <f ca="1">IF(D3659&lt;=$B$7,IF(E3659&gt;=$B$6,D3659,1),1)</f>
        <v>8.9455294452960687E-2</v>
      </c>
      <c r="G3659" s="2">
        <f ca="1">IF(D3659&gt;=$B$7,IF(E3659&gt;=$B$6,D3659,0),0)</f>
        <v>0</v>
      </c>
    </row>
    <row r="3660" spans="1:7" x14ac:dyDescent="0.25">
      <c r="A3660" s="2">
        <f ca="1">_xlfn.BETA.INV(RAND(),Plan1!$B$4+Plan1!$B$9,Plan1!$B$5+Plan1!$B$8-Plan1!$B$9)</f>
        <v>0.15288838507486835</v>
      </c>
      <c r="B3660">
        <f ca="1">_xlfn.BETA.DIST(A3660,Plan1!$B$12,Plan1!$B$13,FALSE)</f>
        <v>6.8490701511758187</v>
      </c>
      <c r="D3660" s="2">
        <v>0.18311947921561778</v>
      </c>
      <c r="E3660">
        <v>5.0888856076622071</v>
      </c>
      <c r="F3660" s="2">
        <f ca="1">IF(D3660&lt;=$B$7,IF(E3660&gt;=$B$6,D3660,1),1)</f>
        <v>1</v>
      </c>
      <c r="G3660" s="2">
        <f ca="1">IF(D3660&gt;=$B$7,IF(E3660&gt;=$B$6,D3660,0),0)</f>
        <v>0.18311947921561778</v>
      </c>
    </row>
    <row r="3661" spans="1:7" x14ac:dyDescent="0.25">
      <c r="A3661" s="2">
        <f ca="1">_xlfn.BETA.INV(RAND(),Plan1!$B$4+Plan1!$B$9,Plan1!$B$5+Plan1!$B$8-Plan1!$B$9)</f>
        <v>0.18540101293244404</v>
      </c>
      <c r="B3661">
        <f ca="1">_xlfn.BETA.DIST(A3661,Plan1!$B$12,Plan1!$B$13,FALSE)</f>
        <v>4.9365805220100345</v>
      </c>
      <c r="D3661" s="2">
        <v>8.9435718720584964E-2</v>
      </c>
      <c r="E3661">
        <v>5.0877210107514941</v>
      </c>
      <c r="F3661" s="2">
        <f ca="1">IF(D3661&lt;=$B$7,IF(E3661&gt;=$B$6,D3661,1),1)</f>
        <v>8.9435718720584964E-2</v>
      </c>
      <c r="G3661" s="2">
        <f ca="1">IF(D3661&gt;=$B$7,IF(E3661&gt;=$B$6,D3661,0),0)</f>
        <v>0</v>
      </c>
    </row>
    <row r="3662" spans="1:7" x14ac:dyDescent="0.25">
      <c r="A3662" s="2">
        <f ca="1">_xlfn.BETA.INV(RAND(),Plan1!$B$4+Plan1!$B$9,Plan1!$B$5+Plan1!$B$8-Plan1!$B$9)</f>
        <v>0.12400505750453689</v>
      </c>
      <c r="B3662">
        <f ca="1">_xlfn.BETA.DIST(A3662,Plan1!$B$12,Plan1!$B$13,FALSE)</f>
        <v>7.2688866181280192</v>
      </c>
      <c r="D3662" s="2">
        <v>0.18314931289903746</v>
      </c>
      <c r="E3662">
        <v>5.0868977633650907</v>
      </c>
      <c r="F3662" s="2">
        <f ca="1">IF(D3662&lt;=$B$7,IF(E3662&gt;=$B$6,D3662,1),1)</f>
        <v>1</v>
      </c>
      <c r="G3662" s="2">
        <f ca="1">IF(D3662&gt;=$B$7,IF(E3662&gt;=$B$6,D3662,0),0)</f>
        <v>0.18314931289903746</v>
      </c>
    </row>
    <row r="3663" spans="1:7" x14ac:dyDescent="0.25">
      <c r="A3663" s="2">
        <f ca="1">_xlfn.BETA.INV(RAND(),Plan1!$B$4+Plan1!$B$9,Plan1!$B$5+Plan1!$B$8-Plan1!$B$9)</f>
        <v>0.16286124975420646</v>
      </c>
      <c r="B3663">
        <f ca="1">_xlfn.BETA.DIST(A3663,Plan1!$B$12,Plan1!$B$13,FALSE)</f>
        <v>6.3551039427200919</v>
      </c>
      <c r="D3663" s="2">
        <v>0.18315252074965405</v>
      </c>
      <c r="E3663">
        <v>5.0866840142079379</v>
      </c>
      <c r="F3663" s="2">
        <f ca="1">IF(D3663&lt;=$B$7,IF(E3663&gt;=$B$6,D3663,1),1)</f>
        <v>1</v>
      </c>
      <c r="G3663" s="2">
        <f ca="1">IF(D3663&gt;=$B$7,IF(E3663&gt;=$B$6,D3663,0),0)</f>
        <v>0.18315252074965405</v>
      </c>
    </row>
    <row r="3664" spans="1:7" x14ac:dyDescent="0.25">
      <c r="A3664" s="2">
        <f ca="1">_xlfn.BETA.INV(RAND(),Plan1!$B$4+Plan1!$B$9,Plan1!$B$5+Plan1!$B$8-Plan1!$B$9)</f>
        <v>0.1960342566561275</v>
      </c>
      <c r="B3664">
        <f ca="1">_xlfn.BETA.DIST(A3664,Plan1!$B$12,Plan1!$B$13,FALSE)</f>
        <v>4.2287980731110704</v>
      </c>
      <c r="D3664" s="2">
        <v>8.9388754634135509E-2</v>
      </c>
      <c r="E3664">
        <v>5.0830207380097603</v>
      </c>
      <c r="F3664" s="2">
        <f ca="1">IF(D3664&lt;=$B$7,IF(E3664&gt;=$B$6,D3664,1),1)</f>
        <v>8.9388754634135509E-2</v>
      </c>
      <c r="G3664" s="2">
        <f ca="1">IF(D3664&gt;=$B$7,IF(E3664&gt;=$B$6,D3664,0),0)</f>
        <v>0</v>
      </c>
    </row>
    <row r="3665" spans="1:7" x14ac:dyDescent="0.25">
      <c r="A3665" s="2">
        <f ca="1">_xlfn.BETA.INV(RAND(),Plan1!$B$4+Plan1!$B$9,Plan1!$B$5+Plan1!$B$8-Plan1!$B$9)</f>
        <v>0.19822285558517361</v>
      </c>
      <c r="B3665">
        <f ca="1">_xlfn.BETA.DIST(A3665,Plan1!$B$12,Plan1!$B$13,FALSE)</f>
        <v>4.0856199164798745</v>
      </c>
      <c r="D3665" s="2">
        <v>8.9374735822655621E-2</v>
      </c>
      <c r="E3665">
        <v>5.0816170998078682</v>
      </c>
      <c r="F3665" s="2">
        <f ca="1">IF(D3665&lt;=$B$7,IF(E3665&gt;=$B$6,D3665,1),1)</f>
        <v>8.9374735822655621E-2</v>
      </c>
      <c r="G3665" s="2">
        <f ca="1">IF(D3665&gt;=$B$7,IF(E3665&gt;=$B$6,D3665,0),0)</f>
        <v>0</v>
      </c>
    </row>
    <row r="3666" spans="1:7" x14ac:dyDescent="0.25">
      <c r="A3666" s="2">
        <f ca="1">_xlfn.BETA.INV(RAND(),Plan1!$B$4+Plan1!$B$9,Plan1!$B$5+Plan1!$B$8-Plan1!$B$9)</f>
        <v>0.13436452162328671</v>
      </c>
      <c r="B3666">
        <f ca="1">_xlfn.BETA.DIST(A3666,Plan1!$B$12,Plan1!$B$13,FALSE)</f>
        <v>7.3315833089969082</v>
      </c>
      <c r="D3666" s="2">
        <v>0.18325602373305994</v>
      </c>
      <c r="E3666">
        <v>5.0797865361058676</v>
      </c>
      <c r="F3666" s="2">
        <f ca="1">IF(D3666&lt;=$B$7,IF(E3666&gt;=$B$6,D3666,1),1)</f>
        <v>1</v>
      </c>
      <c r="G3666" s="2">
        <f ca="1">IF(D3666&gt;=$B$7,IF(E3666&gt;=$B$6,D3666,0),0)</f>
        <v>0.18325602373305994</v>
      </c>
    </row>
    <row r="3667" spans="1:7" x14ac:dyDescent="0.25">
      <c r="A3667" s="2">
        <f ca="1">_xlfn.BETA.INV(RAND(),Plan1!$B$4+Plan1!$B$9,Plan1!$B$5+Plan1!$B$8-Plan1!$B$9)</f>
        <v>0.1823447519672976</v>
      </c>
      <c r="B3667">
        <f ca="1">_xlfn.BETA.DIST(A3667,Plan1!$B$12,Plan1!$B$13,FALSE)</f>
        <v>5.1404605298714108</v>
      </c>
      <c r="D3667" s="2">
        <v>0.18326442076845528</v>
      </c>
      <c r="E3667">
        <v>5.07922689137341</v>
      </c>
      <c r="F3667" s="2">
        <f ca="1">IF(D3667&lt;=$B$7,IF(E3667&gt;=$B$6,D3667,1),1)</f>
        <v>1</v>
      </c>
      <c r="G3667" s="2">
        <f ca="1">IF(D3667&gt;=$B$7,IF(E3667&gt;=$B$6,D3667,0),0)</f>
        <v>0.18326442076845528</v>
      </c>
    </row>
    <row r="3668" spans="1:7" x14ac:dyDescent="0.25">
      <c r="A3668" s="2">
        <f ca="1">_xlfn.BETA.INV(RAND(),Plan1!$B$4+Plan1!$B$9,Plan1!$B$5+Plan1!$B$8-Plan1!$B$9)</f>
        <v>0.20821989921947703</v>
      </c>
      <c r="B3668">
        <f ca="1">_xlfn.BETA.DIST(A3668,Plan1!$B$12,Plan1!$B$13,FALSE)</f>
        <v>3.453667584378374</v>
      </c>
      <c r="D3668" s="2">
        <v>0.18326788630288138</v>
      </c>
      <c r="E3668">
        <v>5.0789959180665631</v>
      </c>
      <c r="F3668" s="2">
        <f ca="1">IF(D3668&lt;=$B$7,IF(E3668&gt;=$B$6,D3668,1),1)</f>
        <v>1</v>
      </c>
      <c r="G3668" s="2">
        <f ca="1">IF(D3668&gt;=$B$7,IF(E3668&gt;=$B$6,D3668,0),0)</f>
        <v>0.18326788630288138</v>
      </c>
    </row>
    <row r="3669" spans="1:7" x14ac:dyDescent="0.25">
      <c r="A3669" s="2">
        <f ca="1">_xlfn.BETA.INV(RAND(),Plan1!$B$4+Plan1!$B$9,Plan1!$B$5+Plan1!$B$8-Plan1!$B$9)</f>
        <v>0.15244655164032717</v>
      </c>
      <c r="B3669">
        <f ca="1">_xlfn.BETA.DIST(A3669,Plan1!$B$12,Plan1!$B$13,FALSE)</f>
        <v>6.8678422342881795</v>
      </c>
      <c r="D3669" s="2">
        <v>8.9344589374020983E-2</v>
      </c>
      <c r="E3669">
        <v>5.0785977382829968</v>
      </c>
      <c r="F3669" s="2">
        <f ca="1">IF(D3669&lt;=$B$7,IF(E3669&gt;=$B$6,D3669,1),1)</f>
        <v>8.9344589374020983E-2</v>
      </c>
      <c r="G3669" s="2">
        <f ca="1">IF(D3669&gt;=$B$7,IF(E3669&gt;=$B$6,D3669,0),0)</f>
        <v>0</v>
      </c>
    </row>
    <row r="3670" spans="1:7" x14ac:dyDescent="0.25">
      <c r="A3670" s="2">
        <f ca="1">_xlfn.BETA.INV(RAND(),Plan1!$B$4+Plan1!$B$9,Plan1!$B$5+Plan1!$B$8-Plan1!$B$9)</f>
        <v>0.1984452239299922</v>
      </c>
      <c r="B3670">
        <f ca="1">_xlfn.BETA.DIST(A3670,Plan1!$B$12,Plan1!$B$13,FALSE)</f>
        <v>4.0711509334904754</v>
      </c>
      <c r="D3670" s="2">
        <v>8.9336540572885981E-2</v>
      </c>
      <c r="E3670">
        <v>5.0777913824696759</v>
      </c>
      <c r="F3670" s="2">
        <f ca="1">IF(D3670&lt;=$B$7,IF(E3670&gt;=$B$6,D3670,1),1)</f>
        <v>8.9336540572885981E-2</v>
      </c>
      <c r="G3670" s="2">
        <f ca="1">IF(D3670&gt;=$B$7,IF(E3670&gt;=$B$6,D3670,0),0)</f>
        <v>0</v>
      </c>
    </row>
    <row r="3671" spans="1:7" x14ac:dyDescent="0.25">
      <c r="A3671" s="2">
        <f ca="1">_xlfn.BETA.INV(RAND(),Plan1!$B$4+Plan1!$B$9,Plan1!$B$5+Plan1!$B$8-Plan1!$B$9)</f>
        <v>7.9796444050151044E-2</v>
      </c>
      <c r="B3671">
        <f ca="1">_xlfn.BETA.DIST(A3671,Plan1!$B$12,Plan1!$B$13,FALSE)</f>
        <v>4.0719719047676808</v>
      </c>
      <c r="D3671" s="2">
        <v>8.9319474546312713E-2</v>
      </c>
      <c r="E3671">
        <v>5.0760813495146273</v>
      </c>
      <c r="F3671" s="2">
        <f ca="1">IF(D3671&lt;=$B$7,IF(E3671&gt;=$B$6,D3671,1),1)</f>
        <v>8.9319474546312713E-2</v>
      </c>
      <c r="G3671" s="2">
        <f ca="1">IF(D3671&gt;=$B$7,IF(E3671&gt;=$B$6,D3671,0),0)</f>
        <v>0</v>
      </c>
    </row>
    <row r="3672" spans="1:7" x14ac:dyDescent="0.25">
      <c r="A3672" s="2">
        <f ca="1">_xlfn.BETA.INV(RAND(),Plan1!$B$4+Plan1!$B$9,Plan1!$B$5+Plan1!$B$8-Plan1!$B$9)</f>
        <v>0.16959201005369107</v>
      </c>
      <c r="B3672">
        <f ca="1">_xlfn.BETA.DIST(A3672,Plan1!$B$12,Plan1!$B$13,FALSE)</f>
        <v>5.9616326917761002</v>
      </c>
      <c r="D3672" s="2">
        <v>0.18334964732784031</v>
      </c>
      <c r="E3672">
        <v>5.0735461941013797</v>
      </c>
      <c r="F3672" s="2">
        <f ca="1">IF(D3672&lt;=$B$7,IF(E3672&gt;=$B$6,D3672,1),1)</f>
        <v>1</v>
      </c>
      <c r="G3672" s="2">
        <f ca="1">IF(D3672&gt;=$B$7,IF(E3672&gt;=$B$6,D3672,0),0)</f>
        <v>0.18334964732784031</v>
      </c>
    </row>
    <row r="3673" spans="1:7" x14ac:dyDescent="0.25">
      <c r="A3673" s="2">
        <f ca="1">_xlfn.BETA.INV(RAND(),Plan1!$B$4+Plan1!$B$9,Plan1!$B$5+Plan1!$B$8-Plan1!$B$9)</f>
        <v>9.0649191518453395E-2</v>
      </c>
      <c r="B3673">
        <f ca="1">_xlfn.BETA.DIST(A3673,Plan1!$B$12,Plan1!$B$13,FALSE)</f>
        <v>5.2080591564264438</v>
      </c>
      <c r="D3673" s="2">
        <v>8.9270419965318148E-2</v>
      </c>
      <c r="E3673">
        <v>5.0711637545764301</v>
      </c>
      <c r="F3673" s="2">
        <f ca="1">IF(D3673&lt;=$B$7,IF(E3673&gt;=$B$6,D3673,1),1)</f>
        <v>8.9270419965318148E-2</v>
      </c>
      <c r="G3673" s="2">
        <f ca="1">IF(D3673&gt;=$B$7,IF(E3673&gt;=$B$6,D3673,0),0)</f>
        <v>0</v>
      </c>
    </row>
    <row r="3674" spans="1:7" x14ac:dyDescent="0.25">
      <c r="A3674" s="2">
        <f ca="1">_xlfn.BETA.INV(RAND(),Plan1!$B$4+Plan1!$B$9,Plan1!$B$5+Plan1!$B$8-Plan1!$B$9)</f>
        <v>0.19444727999782718</v>
      </c>
      <c r="B3674">
        <f ca="1">_xlfn.BETA.DIST(A3674,Plan1!$B$12,Plan1!$B$13,FALSE)</f>
        <v>4.3333968542570442</v>
      </c>
      <c r="D3674" s="2">
        <v>0.18340062175194449</v>
      </c>
      <c r="E3674">
        <v>5.0701480890141024</v>
      </c>
      <c r="F3674" s="2">
        <f ca="1">IF(D3674&lt;=$B$7,IF(E3674&gt;=$B$6,D3674,1),1)</f>
        <v>1</v>
      </c>
      <c r="G3674" s="2">
        <f ca="1">IF(D3674&gt;=$B$7,IF(E3674&gt;=$B$6,D3674,0),0)</f>
        <v>0.18340062175194449</v>
      </c>
    </row>
    <row r="3675" spans="1:7" x14ac:dyDescent="0.25">
      <c r="A3675" s="2">
        <f ca="1">_xlfn.BETA.INV(RAND(),Plan1!$B$4+Plan1!$B$9,Plan1!$B$5+Plan1!$B$8-Plan1!$B$9)</f>
        <v>0.16238530278655972</v>
      </c>
      <c r="B3675">
        <f ca="1">_xlfn.BETA.DIST(A3675,Plan1!$B$12,Plan1!$B$13,FALSE)</f>
        <v>6.3813605177991324</v>
      </c>
      <c r="D3675" s="2">
        <v>0.18343364553992214</v>
      </c>
      <c r="E3675">
        <v>5.0679464482974792</v>
      </c>
      <c r="F3675" s="2">
        <f ca="1">IF(D3675&lt;=$B$7,IF(E3675&gt;=$B$6,D3675,1),1)</f>
        <v>1</v>
      </c>
      <c r="G3675" s="2">
        <f ca="1">IF(D3675&gt;=$B$7,IF(E3675&gt;=$B$6,D3675,0),0)</f>
        <v>0.18343364553992214</v>
      </c>
    </row>
    <row r="3676" spans="1:7" x14ac:dyDescent="0.25">
      <c r="A3676" s="2">
        <f ca="1">_xlfn.BETA.INV(RAND(),Plan1!$B$4+Plan1!$B$9,Plan1!$B$5+Plan1!$B$8-Plan1!$B$9)</f>
        <v>0.24498385580464477</v>
      </c>
      <c r="B3676">
        <f ca="1">_xlfn.BETA.DIST(A3676,Plan1!$B$12,Plan1!$B$13,FALSE)</f>
        <v>1.6216656912060148</v>
      </c>
      <c r="D3676" s="2">
        <v>0.18344677728214331</v>
      </c>
      <c r="E3676">
        <v>5.067070938495422</v>
      </c>
      <c r="F3676" s="2">
        <f ca="1">IF(D3676&lt;=$B$7,IF(E3676&gt;=$B$6,D3676,1),1)</f>
        <v>1</v>
      </c>
      <c r="G3676" s="2">
        <f ca="1">IF(D3676&gt;=$B$7,IF(E3676&gt;=$B$6,D3676,0),0)</f>
        <v>0.18344677728214331</v>
      </c>
    </row>
    <row r="3677" spans="1:7" x14ac:dyDescent="0.25">
      <c r="A3677" s="2">
        <f ca="1">_xlfn.BETA.INV(RAND(),Plan1!$B$4+Plan1!$B$9,Plan1!$B$5+Plan1!$B$8-Plan1!$B$9)</f>
        <v>0.11428675808346882</v>
      </c>
      <c r="B3677">
        <f ca="1">_xlfn.BETA.DIST(A3677,Plan1!$B$12,Plan1!$B$13,FALSE)</f>
        <v>6.9561870969048938</v>
      </c>
      <c r="D3677" s="2">
        <v>8.9221259662639441E-2</v>
      </c>
      <c r="E3677">
        <v>5.0662321805068924</v>
      </c>
      <c r="F3677" s="2">
        <f ca="1">IF(D3677&lt;=$B$7,IF(E3677&gt;=$B$6,D3677,1),1)</f>
        <v>8.9221259662639441E-2</v>
      </c>
      <c r="G3677" s="2">
        <f ca="1">IF(D3677&gt;=$B$7,IF(E3677&gt;=$B$6,D3677,0),0)</f>
        <v>0</v>
      </c>
    </row>
    <row r="3678" spans="1:7" x14ac:dyDescent="0.25">
      <c r="A3678" s="2">
        <f ca="1">_xlfn.BETA.INV(RAND(),Plan1!$B$4+Plan1!$B$9,Plan1!$B$5+Plan1!$B$8-Plan1!$B$9)</f>
        <v>0.13611035201202354</v>
      </c>
      <c r="B3678">
        <f ca="1">_xlfn.BETA.DIST(A3678,Plan1!$B$12,Plan1!$B$13,FALSE)</f>
        <v>7.3163897984292596</v>
      </c>
      <c r="D3678" s="2">
        <v>0.18350848012313925</v>
      </c>
      <c r="E3678">
        <v>5.0629568419137678</v>
      </c>
      <c r="F3678" s="2">
        <f ca="1">IF(D3678&lt;=$B$7,IF(E3678&gt;=$B$6,D3678,1),1)</f>
        <v>1</v>
      </c>
      <c r="G3678" s="2">
        <f ca="1">IF(D3678&gt;=$B$7,IF(E3678&gt;=$B$6,D3678,0),0)</f>
        <v>0.18350848012313925</v>
      </c>
    </row>
    <row r="3679" spans="1:7" x14ac:dyDescent="0.25">
      <c r="A3679" s="2">
        <f ca="1">_xlfn.BETA.INV(RAND(),Plan1!$B$4+Plan1!$B$9,Plan1!$B$5+Plan1!$B$8-Plan1!$B$9)</f>
        <v>0.18458408821226557</v>
      </c>
      <c r="B3679">
        <f ca="1">_xlfn.BETA.DIST(A3679,Plan1!$B$12,Plan1!$B$13,FALSE)</f>
        <v>4.9911710016748216</v>
      </c>
      <c r="D3679" s="2">
        <v>0.18351174314307772</v>
      </c>
      <c r="E3679">
        <v>5.0627392636701014</v>
      </c>
      <c r="F3679" s="2">
        <f ca="1">IF(D3679&lt;=$B$7,IF(E3679&gt;=$B$6,D3679,1),1)</f>
        <v>1</v>
      </c>
      <c r="G3679" s="2">
        <f ca="1">IF(D3679&gt;=$B$7,IF(E3679&gt;=$B$6,D3679,0),0)</f>
        <v>0.18351174314307772</v>
      </c>
    </row>
    <row r="3680" spans="1:7" x14ac:dyDescent="0.25">
      <c r="A3680" s="2">
        <f ca="1">_xlfn.BETA.INV(RAND(),Plan1!$B$4+Plan1!$B$9,Plan1!$B$5+Plan1!$B$8-Plan1!$B$9)</f>
        <v>0.10586448005890509</v>
      </c>
      <c r="B3680">
        <f ca="1">_xlfn.BETA.DIST(A3680,Plan1!$B$12,Plan1!$B$13,FALSE)</f>
        <v>6.4830588593600664</v>
      </c>
      <c r="D3680" s="2">
        <v>0.18351339419239943</v>
      </c>
      <c r="E3680">
        <v>5.0626291711604852</v>
      </c>
      <c r="F3680" s="2">
        <f ca="1">IF(D3680&lt;=$B$7,IF(E3680&gt;=$B$6,D3680,1),1)</f>
        <v>1</v>
      </c>
      <c r="G3680" s="2">
        <f ca="1">IF(D3680&gt;=$B$7,IF(E3680&gt;=$B$6,D3680,0),0)</f>
        <v>0.18351339419239943</v>
      </c>
    </row>
    <row r="3681" spans="1:7" x14ac:dyDescent="0.25">
      <c r="A3681" s="2">
        <f ca="1">_xlfn.BETA.INV(RAND(),Plan1!$B$4+Plan1!$B$9,Plan1!$B$5+Plan1!$B$8-Plan1!$B$9)</f>
        <v>0.11743375070476014</v>
      </c>
      <c r="B3681">
        <f ca="1">_xlfn.BETA.DIST(A3681,Plan1!$B$12,Plan1!$B$13,FALSE)</f>
        <v>7.085071049942373</v>
      </c>
      <c r="D3681" s="2">
        <v>0.1835649869497985</v>
      </c>
      <c r="E3681">
        <v>5.0591887797073483</v>
      </c>
      <c r="F3681" s="2">
        <f ca="1">IF(D3681&lt;=$B$7,IF(E3681&gt;=$B$6,D3681,1),1)</f>
        <v>1</v>
      </c>
      <c r="G3681" s="2">
        <f ca="1">IF(D3681&gt;=$B$7,IF(E3681&gt;=$B$6,D3681,0),0)</f>
        <v>0.1835649869497985</v>
      </c>
    </row>
    <row r="3682" spans="1:7" x14ac:dyDescent="0.25">
      <c r="A3682" s="2">
        <f ca="1">_xlfn.BETA.INV(RAND(),Plan1!$B$4+Plan1!$B$9,Plan1!$B$5+Plan1!$B$8-Plan1!$B$9)</f>
        <v>0.10485359884131369</v>
      </c>
      <c r="B3682">
        <f ca="1">_xlfn.BETA.DIST(A3682,Plan1!$B$12,Plan1!$B$13,FALSE)</f>
        <v>6.4141506872765746</v>
      </c>
      <c r="D3682" s="2">
        <v>8.9147966452286329E-2</v>
      </c>
      <c r="E3682">
        <v>5.0588734240711499</v>
      </c>
      <c r="F3682" s="2">
        <f ca="1">IF(D3682&lt;=$B$7,IF(E3682&gt;=$B$6,D3682,1),1)</f>
        <v>8.9147966452286329E-2</v>
      </c>
      <c r="G3682" s="2">
        <f ca="1">IF(D3682&gt;=$B$7,IF(E3682&gt;=$B$6,D3682,0),0)</f>
        <v>0</v>
      </c>
    </row>
    <row r="3683" spans="1:7" x14ac:dyDescent="0.25">
      <c r="A3683" s="2">
        <f ca="1">_xlfn.BETA.INV(RAND(),Plan1!$B$4+Plan1!$B$9,Plan1!$B$5+Plan1!$B$8-Plan1!$B$9)</f>
        <v>0.1379876304556879</v>
      </c>
      <c r="B3683">
        <f ca="1">_xlfn.BETA.DIST(A3683,Plan1!$B$12,Plan1!$B$13,FALSE)</f>
        <v>7.2922971440429993</v>
      </c>
      <c r="D3683" s="2">
        <v>0.18357605969364021</v>
      </c>
      <c r="E3683">
        <v>5.0584503665978113</v>
      </c>
      <c r="F3683" s="2">
        <f ca="1">IF(D3683&lt;=$B$7,IF(E3683&gt;=$B$6,D3683,1),1)</f>
        <v>1</v>
      </c>
      <c r="G3683" s="2">
        <f ca="1">IF(D3683&gt;=$B$7,IF(E3683&gt;=$B$6,D3683,0),0)</f>
        <v>0.18357605969364021</v>
      </c>
    </row>
    <row r="3684" spans="1:7" x14ac:dyDescent="0.25">
      <c r="A3684" s="2">
        <f ca="1">_xlfn.BETA.INV(RAND(),Plan1!$B$4+Plan1!$B$9,Plan1!$B$5+Plan1!$B$8-Plan1!$B$9)</f>
        <v>9.9312651726061296E-2</v>
      </c>
      <c r="B3684">
        <f ca="1">_xlfn.BETA.DIST(A3684,Plan1!$B$12,Plan1!$B$13,FALSE)</f>
        <v>5.9935632395664857</v>
      </c>
      <c r="D3684" s="2">
        <v>8.913161194894037E-2</v>
      </c>
      <c r="E3684">
        <v>5.0572303858565855</v>
      </c>
      <c r="F3684" s="2">
        <f ca="1">IF(D3684&lt;=$B$7,IF(E3684&gt;=$B$6,D3684,1),1)</f>
        <v>8.913161194894037E-2</v>
      </c>
      <c r="G3684" s="2">
        <f ca="1">IF(D3684&gt;=$B$7,IF(E3684&gt;=$B$6,D3684,0),0)</f>
        <v>0</v>
      </c>
    </row>
    <row r="3685" spans="1:7" x14ac:dyDescent="0.25">
      <c r="A3685" s="2">
        <f ca="1">_xlfn.BETA.INV(RAND(),Plan1!$B$4+Plan1!$B$9,Plan1!$B$5+Plan1!$B$8-Plan1!$B$9)</f>
        <v>0.14556247529113842</v>
      </c>
      <c r="B3685">
        <f ca="1">_xlfn.BETA.DIST(A3685,Plan1!$B$12,Plan1!$B$13,FALSE)</f>
        <v>7.1189450448682425</v>
      </c>
      <c r="D3685" s="2">
        <v>8.912061652307815E-2</v>
      </c>
      <c r="E3685">
        <v>5.0561255331039989</v>
      </c>
      <c r="F3685" s="2">
        <f ca="1">IF(D3685&lt;=$B$7,IF(E3685&gt;=$B$6,D3685,1),1)</f>
        <v>8.912061652307815E-2</v>
      </c>
      <c r="G3685" s="2">
        <f ca="1">IF(D3685&gt;=$B$7,IF(E3685&gt;=$B$6,D3685,0),0)</f>
        <v>0</v>
      </c>
    </row>
    <row r="3686" spans="1:7" x14ac:dyDescent="0.25">
      <c r="A3686" s="2">
        <f ca="1">_xlfn.BETA.INV(RAND(),Plan1!$B$4+Plan1!$B$9,Plan1!$B$5+Plan1!$B$8-Plan1!$B$9)</f>
        <v>6.8505346114585516E-2</v>
      </c>
      <c r="B3686">
        <f ca="1">_xlfn.BETA.DIST(A3686,Plan1!$B$12,Plan1!$B$13,FALSE)</f>
        <v>2.8398314814121455</v>
      </c>
      <c r="D3686" s="2">
        <v>8.9076129094315767E-2</v>
      </c>
      <c r="E3686">
        <v>5.0516535950571768</v>
      </c>
      <c r="F3686" s="2">
        <f ca="1">IF(D3686&lt;=$B$7,IF(E3686&gt;=$B$6,D3686,1),1)</f>
        <v>8.9076129094315767E-2</v>
      </c>
      <c r="G3686" s="2">
        <f ca="1">IF(D3686&gt;=$B$7,IF(E3686&gt;=$B$6,D3686,0),0)</f>
        <v>0</v>
      </c>
    </row>
    <row r="3687" spans="1:7" x14ac:dyDescent="0.25">
      <c r="A3687" s="2">
        <f ca="1">_xlfn.BETA.INV(RAND(),Plan1!$B$4+Plan1!$B$9,Plan1!$B$5+Plan1!$B$8-Plan1!$B$9)</f>
        <v>0.1376884921704708</v>
      </c>
      <c r="B3687">
        <f ca="1">_xlfn.BETA.DIST(A3687,Plan1!$B$12,Plan1!$B$13,FALSE)</f>
        <v>7.2966643313028632</v>
      </c>
      <c r="D3687" s="2">
        <v>8.9059180467659649E-2</v>
      </c>
      <c r="E3687">
        <v>5.0499491752595542</v>
      </c>
      <c r="F3687" s="2">
        <f ca="1">IF(D3687&lt;=$B$7,IF(E3687&gt;=$B$6,D3687,1),1)</f>
        <v>8.9059180467659649E-2</v>
      </c>
      <c r="G3687" s="2">
        <f ca="1">IF(D3687&gt;=$B$7,IF(E3687&gt;=$B$6,D3687,0),0)</f>
        <v>0</v>
      </c>
    </row>
    <row r="3688" spans="1:7" x14ac:dyDescent="0.25">
      <c r="A3688" s="2">
        <f ca="1">_xlfn.BETA.INV(RAND(),Plan1!$B$4+Plan1!$B$9,Plan1!$B$5+Plan1!$B$8-Plan1!$B$9)</f>
        <v>0.13082488126901842</v>
      </c>
      <c r="B3688">
        <f ca="1">_xlfn.BETA.DIST(A3688,Plan1!$B$12,Plan1!$B$13,FALSE)</f>
        <v>7.3402409176447874</v>
      </c>
      <c r="D3688" s="2">
        <v>0.18373833857090272</v>
      </c>
      <c r="E3688">
        <v>5.0476267137494926</v>
      </c>
      <c r="F3688" s="2">
        <f ca="1">IF(D3688&lt;=$B$7,IF(E3688&gt;=$B$6,D3688,1),1)</f>
        <v>1</v>
      </c>
      <c r="G3688" s="2">
        <f ca="1">IF(D3688&gt;=$B$7,IF(E3688&gt;=$B$6,D3688,0),0)</f>
        <v>0.18373833857090272</v>
      </c>
    </row>
    <row r="3689" spans="1:7" x14ac:dyDescent="0.25">
      <c r="A3689" s="2">
        <f ca="1">_xlfn.BETA.INV(RAND(),Plan1!$B$4+Plan1!$B$9,Plan1!$B$5+Plan1!$B$8-Plan1!$B$9)</f>
        <v>0.15500905089968631</v>
      </c>
      <c r="B3689">
        <f ca="1">_xlfn.BETA.DIST(A3689,Plan1!$B$12,Plan1!$B$13,FALSE)</f>
        <v>6.7549371918300967</v>
      </c>
      <c r="D3689" s="2">
        <v>0.18374080122719971</v>
      </c>
      <c r="E3689">
        <v>5.0474624359451417</v>
      </c>
      <c r="F3689" s="2">
        <f ca="1">IF(D3689&lt;=$B$7,IF(E3689&gt;=$B$6,D3689,1),1)</f>
        <v>1</v>
      </c>
      <c r="G3689" s="2">
        <f ca="1">IF(D3689&gt;=$B$7,IF(E3689&gt;=$B$6,D3689,0),0)</f>
        <v>0.18374080122719971</v>
      </c>
    </row>
    <row r="3690" spans="1:7" x14ac:dyDescent="0.25">
      <c r="A3690" s="2">
        <f ca="1">_xlfn.BETA.INV(RAND(),Plan1!$B$4+Plan1!$B$9,Plan1!$B$5+Plan1!$B$8-Plan1!$B$9)</f>
        <v>0.17782027568996239</v>
      </c>
      <c r="B3690">
        <f ca="1">_xlfn.BETA.DIST(A3690,Plan1!$B$12,Plan1!$B$13,FALSE)</f>
        <v>5.4391082460719771</v>
      </c>
      <c r="D3690" s="2">
        <v>0.18375001913575428</v>
      </c>
      <c r="E3690">
        <v>5.0468475254774932</v>
      </c>
      <c r="F3690" s="2">
        <f ca="1">IF(D3690&lt;=$B$7,IF(E3690&gt;=$B$6,D3690,1),1)</f>
        <v>1</v>
      </c>
      <c r="G3690" s="2">
        <f ca="1">IF(D3690&gt;=$B$7,IF(E3690&gt;=$B$6,D3690,0),0)</f>
        <v>0.18375001913575428</v>
      </c>
    </row>
    <row r="3691" spans="1:7" x14ac:dyDescent="0.25">
      <c r="A3691" s="2">
        <f ca="1">_xlfn.BETA.INV(RAND(),Plan1!$B$4+Plan1!$B$9,Plan1!$B$5+Plan1!$B$8-Plan1!$B$9)</f>
        <v>0.24062948252587701</v>
      </c>
      <c r="B3691">
        <f ca="1">_xlfn.BETA.DIST(A3691,Plan1!$B$12,Plan1!$B$13,FALSE)</f>
        <v>1.7924022251930498</v>
      </c>
      <c r="D3691" s="2">
        <v>0.18379033897565278</v>
      </c>
      <c r="E3691">
        <v>5.0441577448010975</v>
      </c>
      <c r="F3691" s="2">
        <f ca="1">IF(D3691&lt;=$B$7,IF(E3691&gt;=$B$6,D3691,1),1)</f>
        <v>1</v>
      </c>
      <c r="G3691" s="2">
        <f ca="1">IF(D3691&gt;=$B$7,IF(E3691&gt;=$B$6,D3691,0),0)</f>
        <v>0.18379033897565278</v>
      </c>
    </row>
    <row r="3692" spans="1:7" x14ac:dyDescent="0.25">
      <c r="A3692" s="2">
        <f ca="1">_xlfn.BETA.INV(RAND(),Plan1!$B$4+Plan1!$B$9,Plan1!$B$5+Plan1!$B$8-Plan1!$B$9)</f>
        <v>0.14219971983197294</v>
      </c>
      <c r="B3692">
        <f ca="1">_xlfn.BETA.DIST(A3692,Plan1!$B$12,Plan1!$B$13,FALSE)</f>
        <v>7.2103427732572634</v>
      </c>
      <c r="D3692" s="2">
        <v>0.18379116044890154</v>
      </c>
      <c r="E3692">
        <v>5.0441029414840184</v>
      </c>
      <c r="F3692" s="2">
        <f ca="1">IF(D3692&lt;=$B$7,IF(E3692&gt;=$B$6,D3692,1),1)</f>
        <v>1</v>
      </c>
      <c r="G3692" s="2">
        <f ca="1">IF(D3692&gt;=$B$7,IF(E3692&gt;=$B$6,D3692,0),0)</f>
        <v>0.18379116044890154</v>
      </c>
    </row>
    <row r="3693" spans="1:7" x14ac:dyDescent="0.25">
      <c r="A3693" s="2">
        <f ca="1">_xlfn.BETA.INV(RAND(),Plan1!$B$4+Plan1!$B$9,Plan1!$B$5+Plan1!$B$8-Plan1!$B$9)</f>
        <v>0.10315555046841218</v>
      </c>
      <c r="B3693">
        <f ca="1">_xlfn.BETA.DIST(A3693,Plan1!$B$12,Plan1!$B$13,FALSE)</f>
        <v>6.2928338190075479</v>
      </c>
      <c r="D3693" s="2">
        <v>8.8999371091203303E-2</v>
      </c>
      <c r="E3693">
        <v>5.0439313443428979</v>
      </c>
      <c r="F3693" s="2">
        <f ca="1">IF(D3693&lt;=$B$7,IF(E3693&gt;=$B$6,D3693,1),1)</f>
        <v>8.8999371091203303E-2</v>
      </c>
      <c r="G3693" s="2">
        <f ca="1">IF(D3693&gt;=$B$7,IF(E3693&gt;=$B$6,D3693,0),0)</f>
        <v>0</v>
      </c>
    </row>
    <row r="3694" spans="1:7" x14ac:dyDescent="0.25">
      <c r="A3694" s="2">
        <f ca="1">_xlfn.BETA.INV(RAND(),Plan1!$B$4+Plan1!$B$9,Plan1!$B$5+Plan1!$B$8-Plan1!$B$9)</f>
        <v>0.2057792282561931</v>
      </c>
      <c r="B3694">
        <f ca="1">_xlfn.BETA.DIST(A3694,Plan1!$B$12,Plan1!$B$13,FALSE)</f>
        <v>3.6040165417176442</v>
      </c>
      <c r="D3694" s="2">
        <v>8.8997856456282415E-2</v>
      </c>
      <c r="E3694">
        <v>5.0437788825774126</v>
      </c>
      <c r="F3694" s="2">
        <f ca="1">IF(D3694&lt;=$B$7,IF(E3694&gt;=$B$6,D3694,1),1)</f>
        <v>8.8997856456282415E-2</v>
      </c>
      <c r="G3694" s="2">
        <f ca="1">IF(D3694&gt;=$B$7,IF(E3694&gt;=$B$6,D3694,0),0)</f>
        <v>0</v>
      </c>
    </row>
    <row r="3695" spans="1:7" x14ac:dyDescent="0.25">
      <c r="A3695" s="2">
        <f ca="1">_xlfn.BETA.INV(RAND(),Plan1!$B$4+Plan1!$B$9,Plan1!$B$5+Plan1!$B$8-Plan1!$B$9)</f>
        <v>0.25223870174629148</v>
      </c>
      <c r="B3695">
        <f ca="1">_xlfn.BETA.DIST(A3695,Plan1!$B$12,Plan1!$B$13,FALSE)</f>
        <v>1.364442436373634</v>
      </c>
      <c r="D3695" s="2">
        <v>0.18379923020217293</v>
      </c>
      <c r="E3695">
        <v>5.0435645762859567</v>
      </c>
      <c r="F3695" s="2">
        <f ca="1">IF(D3695&lt;=$B$7,IF(E3695&gt;=$B$6,D3695,1),1)</f>
        <v>1</v>
      </c>
      <c r="G3695" s="2">
        <f ca="1">IF(D3695&gt;=$B$7,IF(E3695&gt;=$B$6,D3695,0),0)</f>
        <v>0.18379923020217293</v>
      </c>
    </row>
    <row r="3696" spans="1:7" x14ac:dyDescent="0.25">
      <c r="A3696" s="2">
        <f ca="1">_xlfn.BETA.INV(RAND(),Plan1!$B$4+Plan1!$B$9,Plan1!$B$5+Plan1!$B$8-Plan1!$B$9)</f>
        <v>0.12252266572006479</v>
      </c>
      <c r="B3696">
        <f ca="1">_xlfn.BETA.DIST(A3696,Plan1!$B$12,Plan1!$B$13,FALSE)</f>
        <v>7.2374448576737063</v>
      </c>
      <c r="D3696" s="2">
        <v>0.18380748330107166</v>
      </c>
      <c r="E3696">
        <v>5.043013971706757</v>
      </c>
      <c r="F3696" s="2">
        <f ca="1">IF(D3696&lt;=$B$7,IF(E3696&gt;=$B$6,D3696,1),1)</f>
        <v>1</v>
      </c>
      <c r="G3696" s="2">
        <f ca="1">IF(D3696&gt;=$B$7,IF(E3696&gt;=$B$6,D3696,0),0)</f>
        <v>0.18380748330107166</v>
      </c>
    </row>
    <row r="3697" spans="1:7" x14ac:dyDescent="0.25">
      <c r="A3697" s="2">
        <f ca="1">_xlfn.BETA.INV(RAND(),Plan1!$B$4+Plan1!$B$9,Plan1!$B$5+Plan1!$B$8-Plan1!$B$9)</f>
        <v>0.29719419961734295</v>
      </c>
      <c r="B3697">
        <f ca="1">_xlfn.BETA.DIST(A3697,Plan1!$B$12,Plan1!$B$13,FALSE)</f>
        <v>0.40039248229001123</v>
      </c>
      <c r="D3697" s="2">
        <v>8.8934004678146883E-2</v>
      </c>
      <c r="E3697">
        <v>5.0373487542445989</v>
      </c>
      <c r="F3697" s="2">
        <f ca="1">IF(D3697&lt;=$B$7,IF(E3697&gt;=$B$6,D3697,1),1)</f>
        <v>8.8934004678146883E-2</v>
      </c>
      <c r="G3697" s="2">
        <f ca="1">IF(D3697&gt;=$B$7,IF(E3697&gt;=$B$6,D3697,0),0)</f>
        <v>0</v>
      </c>
    </row>
    <row r="3698" spans="1:7" x14ac:dyDescent="0.25">
      <c r="A3698" s="2">
        <f ca="1">_xlfn.BETA.INV(RAND(),Plan1!$B$4+Plan1!$B$9,Plan1!$B$5+Plan1!$B$8-Plan1!$B$9)</f>
        <v>0.120231903023007</v>
      </c>
      <c r="B3698">
        <f ca="1">_xlfn.BETA.DIST(A3698,Plan1!$B$12,Plan1!$B$13,FALSE)</f>
        <v>7.1774082603109468</v>
      </c>
      <c r="D3698" s="2">
        <v>0.18392847796143219</v>
      </c>
      <c r="E3698">
        <v>5.0349409488189538</v>
      </c>
      <c r="F3698" s="2">
        <f ca="1">IF(D3698&lt;=$B$7,IF(E3698&gt;=$B$6,D3698,1),1)</f>
        <v>1</v>
      </c>
      <c r="G3698" s="2">
        <f ca="1">IF(D3698&gt;=$B$7,IF(E3698&gt;=$B$6,D3698,0),0)</f>
        <v>0.18392847796143219</v>
      </c>
    </row>
    <row r="3699" spans="1:7" x14ac:dyDescent="0.25">
      <c r="A3699" s="2">
        <f ca="1">_xlfn.BETA.INV(RAND(),Plan1!$B$4+Plan1!$B$9,Plan1!$B$5+Plan1!$B$8-Plan1!$B$9)</f>
        <v>0.28973979926857552</v>
      </c>
      <c r="B3699">
        <f ca="1">_xlfn.BETA.DIST(A3699,Plan1!$B$12,Plan1!$B$13,FALSE)</f>
        <v>0.49950029663969109</v>
      </c>
      <c r="D3699" s="2">
        <v>8.8909305571522157E-2</v>
      </c>
      <c r="E3699">
        <v>5.034859956619643</v>
      </c>
      <c r="F3699" s="2">
        <f ca="1">IF(D3699&lt;=$B$7,IF(E3699&gt;=$B$6,D3699,1),1)</f>
        <v>8.8909305571522157E-2</v>
      </c>
      <c r="G3699" s="2">
        <f ca="1">IF(D3699&gt;=$B$7,IF(E3699&gt;=$B$6,D3699,0),0)</f>
        <v>0</v>
      </c>
    </row>
    <row r="3700" spans="1:7" x14ac:dyDescent="0.25">
      <c r="A3700" s="2">
        <f ca="1">_xlfn.BETA.INV(RAND(),Plan1!$B$4+Plan1!$B$9,Plan1!$B$5+Plan1!$B$8-Plan1!$B$9)</f>
        <v>7.5522554275415488E-2</v>
      </c>
      <c r="B3700">
        <f ca="1">_xlfn.BETA.DIST(A3700,Plan1!$B$12,Plan1!$B$13,FALSE)</f>
        <v>3.6031310770731797</v>
      </c>
      <c r="D3700" s="2">
        <v>0.1839306334891333</v>
      </c>
      <c r="E3700">
        <v>5.0347971127037798</v>
      </c>
      <c r="F3700" s="2">
        <f ca="1">IF(D3700&lt;=$B$7,IF(E3700&gt;=$B$6,D3700,1),1)</f>
        <v>1</v>
      </c>
      <c r="G3700" s="2">
        <f ca="1">IF(D3700&gt;=$B$7,IF(E3700&gt;=$B$6,D3700,0),0)</f>
        <v>0.1839306334891333</v>
      </c>
    </row>
    <row r="3701" spans="1:7" x14ac:dyDescent="0.25">
      <c r="A3701" s="2">
        <f ca="1">_xlfn.BETA.INV(RAND(),Plan1!$B$4+Plan1!$B$9,Plan1!$B$5+Plan1!$B$8-Plan1!$B$9)</f>
        <v>8.2572900892807236E-2</v>
      </c>
      <c r="B3701">
        <f ca="1">_xlfn.BETA.DIST(A3701,Plan1!$B$12,Plan1!$B$13,FALSE)</f>
        <v>4.3728791461191596</v>
      </c>
      <c r="D3701" s="2">
        <v>0.18395518862668536</v>
      </c>
      <c r="E3701">
        <v>5.0331585382602695</v>
      </c>
      <c r="F3701" s="2">
        <f ca="1">IF(D3701&lt;=$B$7,IF(E3701&gt;=$B$6,D3701,1),1)</f>
        <v>1</v>
      </c>
      <c r="G3701" s="2">
        <f ca="1">IF(D3701&gt;=$B$7,IF(E3701&gt;=$B$6,D3701,0),0)</f>
        <v>0.18395518862668536</v>
      </c>
    </row>
    <row r="3702" spans="1:7" x14ac:dyDescent="0.25">
      <c r="A3702" s="2">
        <f ca="1">_xlfn.BETA.INV(RAND(),Plan1!$B$4+Plan1!$B$9,Plan1!$B$5+Plan1!$B$8-Plan1!$B$9)</f>
        <v>0.13552648458901498</v>
      </c>
      <c r="B3702">
        <f ca="1">_xlfn.BETA.DIST(A3702,Plan1!$B$12,Plan1!$B$13,FALSE)</f>
        <v>7.3222552196937576</v>
      </c>
      <c r="D3702" s="2">
        <v>0.18395547519341449</v>
      </c>
      <c r="E3702">
        <v>5.0331394151577484</v>
      </c>
      <c r="F3702" s="2">
        <f ca="1">IF(D3702&lt;=$B$7,IF(E3702&gt;=$B$6,D3702,1),1)</f>
        <v>1</v>
      </c>
      <c r="G3702" s="2">
        <f ca="1">IF(D3702&gt;=$B$7,IF(E3702&gt;=$B$6,D3702,0),0)</f>
        <v>0.18395547519341449</v>
      </c>
    </row>
    <row r="3703" spans="1:7" x14ac:dyDescent="0.25">
      <c r="A3703" s="2">
        <f ca="1">_xlfn.BETA.INV(RAND(),Plan1!$B$4+Plan1!$B$9,Plan1!$B$5+Plan1!$B$8-Plan1!$B$9)</f>
        <v>0.10920958047981187</v>
      </c>
      <c r="B3703">
        <f ca="1">_xlfn.BETA.DIST(A3703,Plan1!$B$12,Plan1!$B$13,FALSE)</f>
        <v>6.692903703792151</v>
      </c>
      <c r="D3703" s="2">
        <v>0.18397997570011082</v>
      </c>
      <c r="E3703">
        <v>5.0315044203892842</v>
      </c>
      <c r="F3703" s="2">
        <f ca="1">IF(D3703&lt;=$B$7,IF(E3703&gt;=$B$6,D3703,1),1)</f>
        <v>1</v>
      </c>
      <c r="G3703" s="2">
        <f ca="1">IF(D3703&gt;=$B$7,IF(E3703&gt;=$B$6,D3703,0),0)</f>
        <v>0.18397997570011082</v>
      </c>
    </row>
    <row r="3704" spans="1:7" x14ac:dyDescent="0.25">
      <c r="A3704" s="2">
        <f ca="1">_xlfn.BETA.INV(RAND(),Plan1!$B$4+Plan1!$B$9,Plan1!$B$5+Plan1!$B$8-Plan1!$B$9)</f>
        <v>0.23534284989882592</v>
      </c>
      <c r="B3704">
        <f ca="1">_xlfn.BETA.DIST(A3704,Plan1!$B$12,Plan1!$B$13,FALSE)</f>
        <v>2.0166292510287298</v>
      </c>
      <c r="D3704" s="2">
        <v>0.1840266756635669</v>
      </c>
      <c r="E3704">
        <v>5.028387808814518</v>
      </c>
      <c r="F3704" s="2">
        <f ca="1">IF(D3704&lt;=$B$7,IF(E3704&gt;=$B$6,D3704,1),1)</f>
        <v>1</v>
      </c>
      <c r="G3704" s="2">
        <f ca="1">IF(D3704&gt;=$B$7,IF(E3704&gt;=$B$6,D3704,0),0)</f>
        <v>0.1840266756635669</v>
      </c>
    </row>
    <row r="3705" spans="1:7" x14ac:dyDescent="0.25">
      <c r="A3705" s="2">
        <f ca="1">_xlfn.BETA.INV(RAND(),Plan1!$B$4+Plan1!$B$9,Plan1!$B$5+Plan1!$B$8-Plan1!$B$9)</f>
        <v>0.12040139003610664</v>
      </c>
      <c r="B3705">
        <f ca="1">_xlfn.BETA.DIST(A3705,Plan1!$B$12,Plan1!$B$13,FALSE)</f>
        <v>7.1823287945112311</v>
      </c>
      <c r="D3705" s="2">
        <v>0.18402733072666533</v>
      </c>
      <c r="E3705">
        <v>5.0283440902733121</v>
      </c>
      <c r="F3705" s="2">
        <f ca="1">IF(D3705&lt;=$B$7,IF(E3705&gt;=$B$6,D3705,1),1)</f>
        <v>1</v>
      </c>
      <c r="G3705" s="2">
        <f ca="1">IF(D3705&gt;=$B$7,IF(E3705&gt;=$B$6,D3705,0),0)</f>
        <v>0.18402733072666533</v>
      </c>
    </row>
    <row r="3706" spans="1:7" x14ac:dyDescent="0.25">
      <c r="A3706" s="2">
        <f ca="1">_xlfn.BETA.INV(RAND(),Plan1!$B$4+Plan1!$B$9,Plan1!$B$5+Plan1!$B$8-Plan1!$B$9)</f>
        <v>0.11715381298281394</v>
      </c>
      <c r="B3706">
        <f ca="1">_xlfn.BETA.DIST(A3706,Plan1!$B$12,Plan1!$B$13,FALSE)</f>
        <v>7.0746798353941154</v>
      </c>
      <c r="D3706" s="2">
        <v>0.18404019571641994</v>
      </c>
      <c r="E3706">
        <v>5.0274854789346168</v>
      </c>
      <c r="F3706" s="2">
        <f ca="1">IF(D3706&lt;=$B$7,IF(E3706&gt;=$B$6,D3706,1),1)</f>
        <v>1</v>
      </c>
      <c r="G3706" s="2">
        <f ca="1">IF(D3706&gt;=$B$7,IF(E3706&gt;=$B$6,D3706,0),0)</f>
        <v>0.18404019571641994</v>
      </c>
    </row>
    <row r="3707" spans="1:7" x14ac:dyDescent="0.25">
      <c r="A3707" s="2">
        <f ca="1">_xlfn.BETA.INV(RAND(),Plan1!$B$4+Plan1!$B$9,Plan1!$B$5+Plan1!$B$8-Plan1!$B$9)</f>
        <v>0.14087657299659501</v>
      </c>
      <c r="B3707">
        <f ca="1">_xlfn.BETA.DIST(A3707,Plan1!$B$12,Plan1!$B$13,FALSE)</f>
        <v>7.2401168142976218</v>
      </c>
      <c r="D3707" s="2">
        <v>0.18404091173880444</v>
      </c>
      <c r="E3707">
        <v>5.0274376909807685</v>
      </c>
      <c r="F3707" s="2">
        <f ca="1">IF(D3707&lt;=$B$7,IF(E3707&gt;=$B$6,D3707,1),1)</f>
        <v>1</v>
      </c>
      <c r="G3707" s="2">
        <f ca="1">IF(D3707&gt;=$B$7,IF(E3707&gt;=$B$6,D3707,0),0)</f>
        <v>0.18404091173880444</v>
      </c>
    </row>
    <row r="3708" spans="1:7" x14ac:dyDescent="0.25">
      <c r="A3708" s="2">
        <f ca="1">_xlfn.BETA.INV(RAND(),Plan1!$B$4+Plan1!$B$9,Plan1!$B$5+Plan1!$B$8-Plan1!$B$9)</f>
        <v>0.19798566790809835</v>
      </c>
      <c r="B3708">
        <f ca="1">_xlfn.BETA.DIST(A3708,Plan1!$B$12,Plan1!$B$13,FALSE)</f>
        <v>4.1010699235273682</v>
      </c>
      <c r="D3708" s="2">
        <v>8.8831136224694268E-2</v>
      </c>
      <c r="E3708">
        <v>5.0269777556790745</v>
      </c>
      <c r="F3708" s="2">
        <f ca="1">IF(D3708&lt;=$B$7,IF(E3708&gt;=$B$6,D3708,1),1)</f>
        <v>8.8831136224694268E-2</v>
      </c>
      <c r="G3708" s="2">
        <f ca="1">IF(D3708&gt;=$B$7,IF(E3708&gt;=$B$6,D3708,0),0)</f>
        <v>0</v>
      </c>
    </row>
    <row r="3709" spans="1:7" x14ac:dyDescent="0.25">
      <c r="A3709" s="2">
        <f ca="1">_xlfn.BETA.INV(RAND(),Plan1!$B$4+Plan1!$B$9,Plan1!$B$5+Plan1!$B$8-Plan1!$B$9)</f>
        <v>0.1798562125407458</v>
      </c>
      <c r="B3709">
        <f ca="1">_xlfn.BETA.DIST(A3709,Plan1!$B$12,Plan1!$B$13,FALSE)</f>
        <v>5.3053659454166429</v>
      </c>
      <c r="D3709" s="2">
        <v>8.8812758494198993E-2</v>
      </c>
      <c r="E3709">
        <v>5.025123429988402</v>
      </c>
      <c r="F3709" s="2">
        <f ca="1">IF(D3709&lt;=$B$7,IF(E3709&gt;=$B$6,D3709,1),1)</f>
        <v>8.8812758494198993E-2</v>
      </c>
      <c r="G3709" s="2">
        <f ca="1">IF(D3709&gt;=$B$7,IF(E3709&gt;=$B$6,D3709,0),0)</f>
        <v>0</v>
      </c>
    </row>
    <row r="3710" spans="1:7" x14ac:dyDescent="0.25">
      <c r="A3710" s="2">
        <f ca="1">_xlfn.BETA.INV(RAND(),Plan1!$B$4+Plan1!$B$9,Plan1!$B$5+Plan1!$B$8-Plan1!$B$9)</f>
        <v>7.2661473701566004E-2</v>
      </c>
      <c r="B3710">
        <f ca="1">_xlfn.BETA.DIST(A3710,Plan1!$B$12,Plan1!$B$13,FALSE)</f>
        <v>3.2892974615617159</v>
      </c>
      <c r="D3710" s="2">
        <v>8.8792127133592191E-2</v>
      </c>
      <c r="E3710">
        <v>5.0230411647701541</v>
      </c>
      <c r="F3710" s="2">
        <f ca="1">IF(D3710&lt;=$B$7,IF(E3710&gt;=$B$6,D3710,1),1)</f>
        <v>8.8792127133592191E-2</v>
      </c>
      <c r="G3710" s="2">
        <f ca="1">IF(D3710&gt;=$B$7,IF(E3710&gt;=$B$6,D3710,0),0)</f>
        <v>0</v>
      </c>
    </row>
    <row r="3711" spans="1:7" x14ac:dyDescent="0.25">
      <c r="A3711" s="2">
        <f ca="1">_xlfn.BETA.INV(RAND(),Plan1!$B$4+Plan1!$B$9,Plan1!$B$5+Plan1!$B$8-Plan1!$B$9)</f>
        <v>0.17931060645079866</v>
      </c>
      <c r="B3711">
        <f ca="1">_xlfn.BETA.DIST(A3711,Plan1!$B$12,Plan1!$B$13,FALSE)</f>
        <v>5.3413264790975772</v>
      </c>
      <c r="D3711" s="2">
        <v>8.8782503448191163E-2</v>
      </c>
      <c r="E3711">
        <v>5.022069675694568</v>
      </c>
      <c r="F3711" s="2">
        <f ca="1">IF(D3711&lt;=$B$7,IF(E3711&gt;=$B$6,D3711,1),1)</f>
        <v>8.8782503448191163E-2</v>
      </c>
      <c r="G3711" s="2">
        <f ca="1">IF(D3711&gt;=$B$7,IF(E3711&gt;=$B$6,D3711,0),0)</f>
        <v>0</v>
      </c>
    </row>
    <row r="3712" spans="1:7" x14ac:dyDescent="0.25">
      <c r="A3712" s="2">
        <f ca="1">_xlfn.BETA.INV(RAND(),Plan1!$B$4+Plan1!$B$9,Plan1!$B$5+Plan1!$B$8-Plan1!$B$9)</f>
        <v>0.18402704453523255</v>
      </c>
      <c r="B3712">
        <f ca="1">_xlfn.BETA.DIST(A3712,Plan1!$B$12,Plan1!$B$13,FALSE)</f>
        <v>5.0283631905334767</v>
      </c>
      <c r="D3712" s="2">
        <v>8.877056479941052E-2</v>
      </c>
      <c r="E3712">
        <v>5.0208643218436357</v>
      </c>
      <c r="F3712" s="2">
        <f ca="1">IF(D3712&lt;=$B$7,IF(E3712&gt;=$B$6,D3712,1),1)</f>
        <v>8.877056479941052E-2</v>
      </c>
      <c r="G3712" s="2">
        <f ca="1">IF(D3712&gt;=$B$7,IF(E3712&gt;=$B$6,D3712,0),0)</f>
        <v>0</v>
      </c>
    </row>
    <row r="3713" spans="1:7" x14ac:dyDescent="0.25">
      <c r="A3713" s="2">
        <f ca="1">_xlfn.BETA.INV(RAND(),Plan1!$B$4+Plan1!$B$9,Plan1!$B$5+Plan1!$B$8-Plan1!$B$9)</f>
        <v>0.13498071839757517</v>
      </c>
      <c r="B3713">
        <f ca="1">_xlfn.BETA.DIST(A3713,Plan1!$B$12,Plan1!$B$13,FALSE)</f>
        <v>7.3270276287414386</v>
      </c>
      <c r="D3713" s="2">
        <v>8.8733701916688515E-2</v>
      </c>
      <c r="E3713">
        <v>5.0171413412618815</v>
      </c>
      <c r="F3713" s="2">
        <f ca="1">IF(D3713&lt;=$B$7,IF(E3713&gt;=$B$6,D3713,1),1)</f>
        <v>8.8733701916688515E-2</v>
      </c>
      <c r="G3713" s="2">
        <f ca="1">IF(D3713&gt;=$B$7,IF(E3713&gt;=$B$6,D3713,0),0)</f>
        <v>0</v>
      </c>
    </row>
    <row r="3714" spans="1:7" x14ac:dyDescent="0.25">
      <c r="A3714" s="2">
        <f ca="1">_xlfn.BETA.INV(RAND(),Plan1!$B$4+Plan1!$B$9,Plan1!$B$5+Plan1!$B$8-Plan1!$B$9)</f>
        <v>0.11570632475273666</v>
      </c>
      <c r="B3714">
        <f ca="1">_xlfn.BETA.DIST(A3714,Plan1!$B$12,Plan1!$B$13,FALSE)</f>
        <v>7.017602422486318</v>
      </c>
      <c r="D3714" s="2">
        <v>0.18420687209882525</v>
      </c>
      <c r="E3714">
        <v>5.0163599229469922</v>
      </c>
      <c r="F3714" s="2">
        <f ca="1">IF(D3714&lt;=$B$7,IF(E3714&gt;=$B$6,D3714,1),1)</f>
        <v>1</v>
      </c>
      <c r="G3714" s="2">
        <f ca="1">IF(D3714&gt;=$B$7,IF(E3714&gt;=$B$6,D3714,0),0)</f>
        <v>0.18420687209882525</v>
      </c>
    </row>
    <row r="3715" spans="1:7" x14ac:dyDescent="0.25">
      <c r="A3715" s="2">
        <f ca="1">_xlfn.BETA.INV(RAND(),Plan1!$B$4+Plan1!$B$9,Plan1!$B$5+Plan1!$B$8-Plan1!$B$9)</f>
        <v>6.4686966412789079E-2</v>
      </c>
      <c r="B3715">
        <f ca="1">_xlfn.BETA.DIST(A3715,Plan1!$B$12,Plan1!$B$13,FALSE)</f>
        <v>2.4399594843067987</v>
      </c>
      <c r="D3715" s="2">
        <v>0.18421045619936804</v>
      </c>
      <c r="E3715">
        <v>5.016120655286084</v>
      </c>
      <c r="F3715" s="2">
        <f ca="1">IF(D3715&lt;=$B$7,IF(E3715&gt;=$B$6,D3715,1),1)</f>
        <v>1</v>
      </c>
      <c r="G3715" s="2">
        <f ca="1">IF(D3715&gt;=$B$7,IF(E3715&gt;=$B$6,D3715,0),0)</f>
        <v>0.18421045619936804</v>
      </c>
    </row>
    <row r="3716" spans="1:7" x14ac:dyDescent="0.25">
      <c r="A3716" s="2">
        <f ca="1">_xlfn.BETA.INV(RAND(),Plan1!$B$4+Plan1!$B$9,Plan1!$B$5+Plan1!$B$8-Plan1!$B$9)</f>
        <v>7.881294749152512E-2</v>
      </c>
      <c r="B3716">
        <f ca="1">_xlfn.BETA.DIST(A3716,Plan1!$B$12,Plan1!$B$13,FALSE)</f>
        <v>3.9644616890964324</v>
      </c>
      <c r="D3716" s="2">
        <v>8.8698207657505315E-2</v>
      </c>
      <c r="E3716">
        <v>5.0135548499510207</v>
      </c>
      <c r="F3716" s="2">
        <f ca="1">IF(D3716&lt;=$B$7,IF(E3716&gt;=$B$6,D3716,1),1)</f>
        <v>8.8698207657505315E-2</v>
      </c>
      <c r="G3716" s="2">
        <f ca="1">IF(D3716&gt;=$B$7,IF(E3716&gt;=$B$6,D3716,0),0)</f>
        <v>0</v>
      </c>
    </row>
    <row r="3717" spans="1:7" x14ac:dyDescent="0.25">
      <c r="A3717" s="2">
        <f ca="1">_xlfn.BETA.INV(RAND(),Plan1!$B$4+Plan1!$B$9,Plan1!$B$5+Plan1!$B$8-Plan1!$B$9)</f>
        <v>0.17048411650609641</v>
      </c>
      <c r="B3717">
        <f ca="1">_xlfn.BETA.DIST(A3717,Plan1!$B$12,Plan1!$B$13,FALSE)</f>
        <v>5.906810894954182</v>
      </c>
      <c r="D3717" s="2">
        <v>0.18426052807287263</v>
      </c>
      <c r="E3717">
        <v>5.0127778205281643</v>
      </c>
      <c r="F3717" s="2">
        <f ca="1">IF(D3717&lt;=$B$7,IF(E3717&gt;=$B$6,D3717,1),1)</f>
        <v>1</v>
      </c>
      <c r="G3717" s="2">
        <f ca="1">IF(D3717&gt;=$B$7,IF(E3717&gt;=$B$6,D3717,0),0)</f>
        <v>0.18426052807287263</v>
      </c>
    </row>
    <row r="3718" spans="1:7" x14ac:dyDescent="0.25">
      <c r="A3718" s="2">
        <f ca="1">_xlfn.BETA.INV(RAND(),Plan1!$B$4+Plan1!$B$9,Plan1!$B$5+Plan1!$B$8-Plan1!$B$9)</f>
        <v>0.14561877373890031</v>
      </c>
      <c r="B3718">
        <f ca="1">_xlfn.BETA.DIST(A3718,Plan1!$B$12,Plan1!$B$13,FALSE)</f>
        <v>7.1172297689212209</v>
      </c>
      <c r="D3718" s="2">
        <v>0.18426577129806054</v>
      </c>
      <c r="E3718">
        <v>5.0124277647625073</v>
      </c>
      <c r="F3718" s="2">
        <f ca="1">IF(D3718&lt;=$B$7,IF(E3718&gt;=$B$6,D3718,1),1)</f>
        <v>1</v>
      </c>
      <c r="G3718" s="2">
        <f ca="1">IF(D3718&gt;=$B$7,IF(E3718&gt;=$B$6,D3718,0),0)</f>
        <v>0.18426577129806054</v>
      </c>
    </row>
    <row r="3719" spans="1:7" x14ac:dyDescent="0.25">
      <c r="A3719" s="2">
        <f ca="1">_xlfn.BETA.INV(RAND(),Plan1!$B$4+Plan1!$B$9,Plan1!$B$5+Plan1!$B$8-Plan1!$B$9)</f>
        <v>6.1414391582291755E-2</v>
      </c>
      <c r="B3719">
        <f ca="1">_xlfn.BETA.DIST(A3719,Plan1!$B$12,Plan1!$B$13,FALSE)</f>
        <v>2.1120651382928428</v>
      </c>
      <c r="D3719" s="2">
        <v>0.18426655308872852</v>
      </c>
      <c r="E3719">
        <v>5.0123755694962613</v>
      </c>
      <c r="F3719" s="2">
        <f ca="1">IF(D3719&lt;=$B$7,IF(E3719&gt;=$B$6,D3719,1),1)</f>
        <v>1</v>
      </c>
      <c r="G3719" s="2">
        <f ca="1">IF(D3719&gt;=$B$7,IF(E3719&gt;=$B$6,D3719,0),0)</f>
        <v>0.18426655308872852</v>
      </c>
    </row>
    <row r="3720" spans="1:7" x14ac:dyDescent="0.25">
      <c r="A3720" s="2">
        <f ca="1">_xlfn.BETA.INV(RAND(),Plan1!$B$4+Plan1!$B$9,Plan1!$B$5+Plan1!$B$8-Plan1!$B$9)</f>
        <v>0.18305245775024725</v>
      </c>
      <c r="B3720">
        <f ca="1">_xlfn.BETA.DIST(A3720,Plan1!$B$12,Plan1!$B$13,FALSE)</f>
        <v>5.0933508566159578</v>
      </c>
      <c r="D3720" s="2">
        <v>8.8686373785577588E-2</v>
      </c>
      <c r="E3720">
        <v>5.0123587273489223</v>
      </c>
      <c r="F3720" s="2">
        <f ca="1">IF(D3720&lt;=$B$7,IF(E3720&gt;=$B$6,D3720,1),1)</f>
        <v>8.8686373785577588E-2</v>
      </c>
      <c r="G3720" s="2">
        <f ca="1">IF(D3720&gt;=$B$7,IF(E3720&gt;=$B$6,D3720,0),0)</f>
        <v>0</v>
      </c>
    </row>
    <row r="3721" spans="1:7" x14ac:dyDescent="0.25">
      <c r="A3721" s="2">
        <f ca="1">_xlfn.BETA.INV(RAND(),Plan1!$B$4+Plan1!$B$9,Plan1!$B$5+Plan1!$B$8-Plan1!$B$9)</f>
        <v>0.24419878739476564</v>
      </c>
      <c r="B3721">
        <f ca="1">_xlfn.BETA.DIST(A3721,Plan1!$B$12,Plan1!$B$13,FALSE)</f>
        <v>1.6515280074764238</v>
      </c>
      <c r="D3721" s="2">
        <v>8.8678907787000216E-2</v>
      </c>
      <c r="E3721">
        <v>5.0116039956564116</v>
      </c>
      <c r="F3721" s="2">
        <f ca="1">IF(D3721&lt;=$B$7,IF(E3721&gt;=$B$6,D3721,1),1)</f>
        <v>8.8678907787000216E-2</v>
      </c>
      <c r="G3721" s="2">
        <f ca="1">IF(D3721&gt;=$B$7,IF(E3721&gt;=$B$6,D3721,0),0)</f>
        <v>0</v>
      </c>
    </row>
    <row r="3722" spans="1:7" x14ac:dyDescent="0.25">
      <c r="A3722" s="2">
        <f ca="1">_xlfn.BETA.INV(RAND(),Plan1!$B$4+Plan1!$B$9,Plan1!$B$5+Plan1!$B$8-Plan1!$B$9)</f>
        <v>0.13388259432082719</v>
      </c>
      <c r="B3722">
        <f ca="1">_xlfn.BETA.DIST(A3722,Plan1!$B$12,Plan1!$B$13,FALSE)</f>
        <v>7.3345256294284775</v>
      </c>
      <c r="D3722" s="2">
        <v>8.8652622070938908E-2</v>
      </c>
      <c r="E3722">
        <v>5.0089461971543852</v>
      </c>
      <c r="F3722" s="2">
        <f ca="1">IF(D3722&lt;=$B$7,IF(E3722&gt;=$B$6,D3722,1),1)</f>
        <v>8.8652622070938908E-2</v>
      </c>
      <c r="G3722" s="2">
        <f ca="1">IF(D3722&gt;=$B$7,IF(E3722&gt;=$B$6,D3722,0),0)</f>
        <v>0</v>
      </c>
    </row>
    <row r="3723" spans="1:7" x14ac:dyDescent="0.25">
      <c r="A3723" s="2">
        <f ca="1">_xlfn.BETA.INV(RAND(),Plan1!$B$4+Plan1!$B$9,Plan1!$B$5+Plan1!$B$8-Plan1!$B$9)</f>
        <v>0.17296549467288425</v>
      </c>
      <c r="B3723">
        <f ca="1">_xlfn.BETA.DIST(A3723,Plan1!$B$12,Plan1!$B$13,FALSE)</f>
        <v>5.7516875025394034</v>
      </c>
      <c r="D3723" s="2">
        <v>0.18433091915245303</v>
      </c>
      <c r="E3723">
        <v>5.0080780478959088</v>
      </c>
      <c r="F3723" s="2">
        <f ca="1">IF(D3723&lt;=$B$7,IF(E3723&gt;=$B$6,D3723,1),1)</f>
        <v>1</v>
      </c>
      <c r="G3723" s="2">
        <f ca="1">IF(D3723&gt;=$B$7,IF(E3723&gt;=$B$6,D3723,0),0)</f>
        <v>0.18433091915245303</v>
      </c>
    </row>
    <row r="3724" spans="1:7" x14ac:dyDescent="0.25">
      <c r="A3724" s="2">
        <f ca="1">_xlfn.BETA.INV(RAND(),Plan1!$B$4+Plan1!$B$9,Plan1!$B$5+Plan1!$B$8-Plan1!$B$9)</f>
        <v>0.13143762765600969</v>
      </c>
      <c r="B3724">
        <f ca="1">_xlfn.BETA.DIST(A3724,Plan1!$B$12,Plan1!$B$13,FALSE)</f>
        <v>7.3409128283205698</v>
      </c>
      <c r="D3724" s="2">
        <v>0.18433139844388835</v>
      </c>
      <c r="E3724">
        <v>5.0080460456092801</v>
      </c>
      <c r="F3724" s="2">
        <f ca="1">IF(D3724&lt;=$B$7,IF(E3724&gt;=$B$6,D3724,1),1)</f>
        <v>1</v>
      </c>
      <c r="G3724" s="2">
        <f ca="1">IF(D3724&gt;=$B$7,IF(E3724&gt;=$B$6,D3724,0),0)</f>
        <v>0.18433139844388835</v>
      </c>
    </row>
    <row r="3725" spans="1:7" x14ac:dyDescent="0.25">
      <c r="A3725" s="2">
        <f ca="1">_xlfn.BETA.INV(RAND(),Plan1!$B$4+Plan1!$B$9,Plan1!$B$5+Plan1!$B$8-Plan1!$B$9)</f>
        <v>0.17284604269376014</v>
      </c>
      <c r="B3725">
        <f ca="1">_xlfn.BETA.DIST(A3725,Plan1!$B$12,Plan1!$B$13,FALSE)</f>
        <v>5.7592371136839349</v>
      </c>
      <c r="D3725" s="2">
        <v>0.18435622096366733</v>
      </c>
      <c r="E3725">
        <v>5.0063886163059061</v>
      </c>
      <c r="F3725" s="2">
        <f ca="1">IF(D3725&lt;=$B$7,IF(E3725&gt;=$B$6,D3725,1),1)</f>
        <v>1</v>
      </c>
      <c r="G3725" s="2">
        <f ca="1">IF(D3725&gt;=$B$7,IF(E3725&gt;=$B$6,D3725,0),0)</f>
        <v>0.18435622096366733</v>
      </c>
    </row>
    <row r="3726" spans="1:7" x14ac:dyDescent="0.25">
      <c r="A3726" s="2">
        <f ca="1">_xlfn.BETA.INV(RAND(),Plan1!$B$4+Plan1!$B$9,Plan1!$B$5+Plan1!$B$8-Plan1!$B$9)</f>
        <v>0.16616121138925466</v>
      </c>
      <c r="B3726">
        <f ca="1">_xlfn.BETA.DIST(A3726,Plan1!$B$12,Plan1!$B$13,FALSE)</f>
        <v>6.1670218711409142</v>
      </c>
      <c r="D3726" s="2">
        <v>0.184363412429292</v>
      </c>
      <c r="E3726">
        <v>5.005908422678071</v>
      </c>
      <c r="F3726" s="2">
        <f ca="1">IF(D3726&lt;=$B$7,IF(E3726&gt;=$B$6,D3726,1),1)</f>
        <v>1</v>
      </c>
      <c r="G3726" s="2">
        <f ca="1">IF(D3726&gt;=$B$7,IF(E3726&gt;=$B$6,D3726,0),0)</f>
        <v>0.184363412429292</v>
      </c>
    </row>
    <row r="3727" spans="1:7" x14ac:dyDescent="0.25">
      <c r="A3727" s="2">
        <f ca="1">_xlfn.BETA.INV(RAND(),Plan1!$B$4+Plan1!$B$9,Plan1!$B$5+Plan1!$B$8-Plan1!$B$9)</f>
        <v>0.10530323020781601</v>
      </c>
      <c r="B3727">
        <f ca="1">_xlfn.BETA.DIST(A3727,Plan1!$B$12,Plan1!$B$13,FALSE)</f>
        <v>6.4451095052439671</v>
      </c>
      <c r="D3727" s="2">
        <v>8.8606210249383102E-2</v>
      </c>
      <c r="E3727">
        <v>5.0042511439454707</v>
      </c>
      <c r="F3727" s="2">
        <f ca="1">IF(D3727&lt;=$B$7,IF(E3727&gt;=$B$6,D3727,1),1)</f>
        <v>8.8606210249383102E-2</v>
      </c>
      <c r="G3727" s="2">
        <f ca="1">IF(D3727&gt;=$B$7,IF(E3727&gt;=$B$6,D3727,0),0)</f>
        <v>0</v>
      </c>
    </row>
    <row r="3728" spans="1:7" x14ac:dyDescent="0.25">
      <c r="A3728" s="2">
        <f ca="1">_xlfn.BETA.INV(RAND(),Plan1!$B$4+Plan1!$B$9,Plan1!$B$5+Plan1!$B$8-Plan1!$B$9)</f>
        <v>0.22325283066406898</v>
      </c>
      <c r="B3728">
        <f ca="1">_xlfn.BETA.DIST(A3728,Plan1!$B$12,Plan1!$B$13,FALSE)</f>
        <v>2.5997550444577686</v>
      </c>
      <c r="D3728" s="2">
        <v>0.18442763094452586</v>
      </c>
      <c r="E3728">
        <v>5.0016201645043692</v>
      </c>
      <c r="F3728" s="2">
        <f ca="1">IF(D3728&lt;=$B$7,IF(E3728&gt;=$B$6,D3728,1),1)</f>
        <v>1</v>
      </c>
      <c r="G3728" s="2">
        <f ca="1">IF(D3728&gt;=$B$7,IF(E3728&gt;=$B$6,D3728,0),0)</f>
        <v>0.18442763094452586</v>
      </c>
    </row>
    <row r="3729" spans="1:7" x14ac:dyDescent="0.25">
      <c r="A3729" s="2">
        <f ca="1">_xlfn.BETA.INV(RAND(),Plan1!$B$4+Plan1!$B$9,Plan1!$B$5+Plan1!$B$8-Plan1!$B$9)</f>
        <v>0.27775106935914029</v>
      </c>
      <c r="B3729">
        <f ca="1">_xlfn.BETA.DIST(A3729,Plan1!$B$12,Plan1!$B$13,FALSE)</f>
        <v>0.70252986283465235</v>
      </c>
      <c r="D3729" s="2">
        <v>0.18442956244198128</v>
      </c>
      <c r="E3729">
        <v>5.0014911808423657</v>
      </c>
      <c r="F3729" s="2">
        <f ca="1">IF(D3729&lt;=$B$7,IF(E3729&gt;=$B$6,D3729,1),1)</f>
        <v>1</v>
      </c>
      <c r="G3729" s="2">
        <f ca="1">IF(D3729&gt;=$B$7,IF(E3729&gt;=$B$6,D3729,0),0)</f>
        <v>0.18442956244198128</v>
      </c>
    </row>
    <row r="3730" spans="1:7" x14ac:dyDescent="0.25">
      <c r="A3730" s="2">
        <f ca="1">_xlfn.BETA.INV(RAND(),Plan1!$B$4+Plan1!$B$9,Plan1!$B$5+Plan1!$B$8-Plan1!$B$9)</f>
        <v>8.252075555419032E-2</v>
      </c>
      <c r="B3730">
        <f ca="1">_xlfn.BETA.DIST(A3730,Plan1!$B$12,Plan1!$B$13,FALSE)</f>
        <v>4.3672727417923118</v>
      </c>
      <c r="D3730" s="2">
        <v>0.18447355571578072</v>
      </c>
      <c r="E3730">
        <v>4.9985532574491218</v>
      </c>
      <c r="F3730" s="2">
        <f ca="1">IF(D3730&lt;=$B$7,IF(E3730&gt;=$B$6,D3730,1),1)</f>
        <v>1</v>
      </c>
      <c r="G3730" s="2">
        <f ca="1">IF(D3730&gt;=$B$7,IF(E3730&gt;=$B$6,D3730,0),0)</f>
        <v>0.18447355571578072</v>
      </c>
    </row>
    <row r="3731" spans="1:7" x14ac:dyDescent="0.25">
      <c r="A3731" s="2">
        <f ca="1">_xlfn.BETA.INV(RAND(),Plan1!$B$4+Plan1!$B$9,Plan1!$B$5+Plan1!$B$8-Plan1!$B$9)</f>
        <v>9.9600329124005585E-2</v>
      </c>
      <c r="B3731">
        <f ca="1">_xlfn.BETA.DIST(A3731,Plan1!$B$12,Plan1!$B$13,FALSE)</f>
        <v>6.0171082076270741</v>
      </c>
      <c r="D3731" s="2">
        <v>0.18454118852040358</v>
      </c>
      <c r="E3731">
        <v>4.9940363185521424</v>
      </c>
      <c r="F3731" s="2">
        <f ca="1">IF(D3731&lt;=$B$7,IF(E3731&gt;=$B$6,D3731,1),1)</f>
        <v>1</v>
      </c>
      <c r="G3731" s="2">
        <f ca="1">IF(D3731&gt;=$B$7,IF(E3731&gt;=$B$6,D3731,0),0)</f>
        <v>0.18454118852040358</v>
      </c>
    </row>
    <row r="3732" spans="1:7" x14ac:dyDescent="0.25">
      <c r="A3732" s="2">
        <f ca="1">_xlfn.BETA.INV(RAND(),Plan1!$B$4+Plan1!$B$9,Plan1!$B$5+Plan1!$B$8-Plan1!$B$9)</f>
        <v>0.18994378179932381</v>
      </c>
      <c r="B3732">
        <f ca="1">_xlfn.BETA.DIST(A3732,Plan1!$B$12,Plan1!$B$13,FALSE)</f>
        <v>4.6328029753666611</v>
      </c>
      <c r="D3732" s="2">
        <v>0.18455858284278004</v>
      </c>
      <c r="E3732">
        <v>4.9928745522516511</v>
      </c>
      <c r="F3732" s="2">
        <f ca="1">IF(D3732&lt;=$B$7,IF(E3732&gt;=$B$6,D3732,1),1)</f>
        <v>1</v>
      </c>
      <c r="G3732" s="2">
        <f ca="1">IF(D3732&gt;=$B$7,IF(E3732&gt;=$B$6,D3732,0),0)</f>
        <v>0.18455858284278004</v>
      </c>
    </row>
    <row r="3733" spans="1:7" x14ac:dyDescent="0.25">
      <c r="A3733" s="2">
        <f ca="1">_xlfn.BETA.INV(RAND(),Plan1!$B$4+Plan1!$B$9,Plan1!$B$5+Plan1!$B$8-Plan1!$B$9)</f>
        <v>0.19002918281767289</v>
      </c>
      <c r="B3733">
        <f ca="1">_xlfn.BETA.DIST(A3733,Plan1!$B$12,Plan1!$B$13,FALSE)</f>
        <v>4.6271003223962985</v>
      </c>
      <c r="D3733" s="2">
        <v>8.8471901428086044E-2</v>
      </c>
      <c r="E3733">
        <v>4.9906481425944555</v>
      </c>
      <c r="F3733" s="2">
        <f ca="1">IF(D3733&lt;=$B$7,IF(E3733&gt;=$B$6,D3733,1),1)</f>
        <v>8.8471901428086044E-2</v>
      </c>
      <c r="G3733" s="2">
        <f ca="1">IF(D3733&gt;=$B$7,IF(E3733&gt;=$B$6,D3733,0),0)</f>
        <v>0</v>
      </c>
    </row>
    <row r="3734" spans="1:7" x14ac:dyDescent="0.25">
      <c r="A3734" s="2">
        <f ca="1">_xlfn.BETA.INV(RAND(),Plan1!$B$4+Plan1!$B$9,Plan1!$B$5+Plan1!$B$8-Plan1!$B$9)</f>
        <v>0.21959088235449187</v>
      </c>
      <c r="B3734">
        <f ca="1">_xlfn.BETA.DIST(A3734,Plan1!$B$12,Plan1!$B$13,FALSE)</f>
        <v>2.7952889476149707</v>
      </c>
      <c r="D3734" s="2">
        <v>0.18459330301829957</v>
      </c>
      <c r="E3734">
        <v>4.9905555139756723</v>
      </c>
      <c r="F3734" s="2">
        <f ca="1">IF(D3734&lt;=$B$7,IF(E3734&gt;=$B$6,D3734,1),1)</f>
        <v>1</v>
      </c>
      <c r="G3734" s="2">
        <f ca="1">IF(D3734&gt;=$B$7,IF(E3734&gt;=$B$6,D3734,0),0)</f>
        <v>0.18459330301829957</v>
      </c>
    </row>
    <row r="3735" spans="1:7" x14ac:dyDescent="0.25">
      <c r="A3735" s="2">
        <f ca="1">_xlfn.BETA.INV(RAND(),Plan1!$B$4+Plan1!$B$9,Plan1!$B$5+Plan1!$B$8-Plan1!$B$9)</f>
        <v>0.11251281430749058</v>
      </c>
      <c r="B3735">
        <f ca="1">_xlfn.BETA.DIST(A3735,Plan1!$B$12,Plan1!$B$13,FALSE)</f>
        <v>6.8719040694754527</v>
      </c>
      <c r="D3735" s="2">
        <v>0.1845985121074506</v>
      </c>
      <c r="E3735">
        <v>4.9902075782644939</v>
      </c>
      <c r="F3735" s="2">
        <f ca="1">IF(D3735&lt;=$B$7,IF(E3735&gt;=$B$6,D3735,1),1)</f>
        <v>1</v>
      </c>
      <c r="G3735" s="2">
        <f ca="1">IF(D3735&gt;=$B$7,IF(E3735&gt;=$B$6,D3735,0),0)</f>
        <v>0.1845985121074506</v>
      </c>
    </row>
    <row r="3736" spans="1:7" x14ac:dyDescent="0.25">
      <c r="A3736" s="2">
        <f ca="1">_xlfn.BETA.INV(RAND(),Plan1!$B$4+Plan1!$B$9,Plan1!$B$5+Plan1!$B$8-Plan1!$B$9)</f>
        <v>0.15625667720091274</v>
      </c>
      <c r="B3736">
        <f ca="1">_xlfn.BETA.DIST(A3736,Plan1!$B$12,Plan1!$B$13,FALSE)</f>
        <v>6.696572620201497</v>
      </c>
      <c r="D3736" s="2">
        <v>0.18462480995803821</v>
      </c>
      <c r="E3736">
        <v>4.9884510051285709</v>
      </c>
      <c r="F3736" s="2">
        <f ca="1">IF(D3736&lt;=$B$7,IF(E3736&gt;=$B$6,D3736,1),1)</f>
        <v>1</v>
      </c>
      <c r="G3736" s="2">
        <f ca="1">IF(D3736&gt;=$B$7,IF(E3736&gt;=$B$6,D3736,0),0)</f>
        <v>0.18462480995803821</v>
      </c>
    </row>
    <row r="3737" spans="1:7" x14ac:dyDescent="0.25">
      <c r="A3737" s="2">
        <f ca="1">_xlfn.BETA.INV(RAND(),Plan1!$B$4+Plan1!$B$9,Plan1!$B$5+Plan1!$B$8-Plan1!$B$9)</f>
        <v>0.15101492184858223</v>
      </c>
      <c r="B3737">
        <f ca="1">_xlfn.BETA.DIST(A3737,Plan1!$B$12,Plan1!$B$13,FALSE)</f>
        <v>6.9265877347059659</v>
      </c>
      <c r="D3737" s="2">
        <v>0.1846301471417181</v>
      </c>
      <c r="E3737">
        <v>4.9880944990891543</v>
      </c>
      <c r="F3737" s="2">
        <f ca="1">IF(D3737&lt;=$B$7,IF(E3737&gt;=$B$6,D3737,1),1)</f>
        <v>1</v>
      </c>
      <c r="G3737" s="2">
        <f ca="1">IF(D3737&gt;=$B$7,IF(E3737&gt;=$B$6,D3737,0),0)</f>
        <v>0.1846301471417181</v>
      </c>
    </row>
    <row r="3738" spans="1:7" x14ac:dyDescent="0.25">
      <c r="A3738" s="2">
        <f ca="1">_xlfn.BETA.INV(RAND(),Plan1!$B$4+Plan1!$B$9,Plan1!$B$5+Plan1!$B$8-Plan1!$B$9)</f>
        <v>0.10592976570439457</v>
      </c>
      <c r="B3738">
        <f ca="1">_xlfn.BETA.DIST(A3738,Plan1!$B$12,Plan1!$B$13,FALSE)</f>
        <v>6.4874228285370883</v>
      </c>
      <c r="D3738" s="2">
        <v>0.18465895934569654</v>
      </c>
      <c r="E3738">
        <v>4.9861698985625926</v>
      </c>
      <c r="F3738" s="2">
        <f ca="1">IF(D3738&lt;=$B$7,IF(E3738&gt;=$B$6,D3738,1),1)</f>
        <v>1</v>
      </c>
      <c r="G3738" s="2">
        <f ca="1">IF(D3738&gt;=$B$7,IF(E3738&gt;=$B$6,D3738,0),0)</f>
        <v>0.18465895934569654</v>
      </c>
    </row>
    <row r="3739" spans="1:7" x14ac:dyDescent="0.25">
      <c r="A3739" s="2">
        <f ca="1">_xlfn.BETA.INV(RAND(),Plan1!$B$4+Plan1!$B$9,Plan1!$B$5+Plan1!$B$8-Plan1!$B$9)</f>
        <v>0.1251108932777702</v>
      </c>
      <c r="B3739">
        <f ca="1">_xlfn.BETA.DIST(A3739,Plan1!$B$12,Plan1!$B$13,FALSE)</f>
        <v>7.2885824380543385</v>
      </c>
      <c r="D3739" s="2">
        <v>0.18469629877768012</v>
      </c>
      <c r="E3739">
        <v>4.9836755920897406</v>
      </c>
      <c r="F3739" s="2">
        <f ca="1">IF(D3739&lt;=$B$7,IF(E3739&gt;=$B$6,D3739,1),1)</f>
        <v>1</v>
      </c>
      <c r="G3739" s="2">
        <f ca="1">IF(D3739&gt;=$B$7,IF(E3739&gt;=$B$6,D3739,0),0)</f>
        <v>0.18469629877768012</v>
      </c>
    </row>
    <row r="3740" spans="1:7" x14ac:dyDescent="0.25">
      <c r="A3740" s="2">
        <f ca="1">_xlfn.BETA.INV(RAND(),Plan1!$B$4+Plan1!$B$9,Plan1!$B$5+Plan1!$B$8-Plan1!$B$9)</f>
        <v>0.12785758226372812</v>
      </c>
      <c r="B3740">
        <f ca="1">_xlfn.BETA.DIST(A3740,Plan1!$B$12,Plan1!$B$13,FALSE)</f>
        <v>7.3237767141715135</v>
      </c>
      <c r="D3740" s="2">
        <v>0.18471140151469756</v>
      </c>
      <c r="E3740">
        <v>4.9826666833927931</v>
      </c>
      <c r="F3740" s="2">
        <f ca="1">IF(D3740&lt;=$B$7,IF(E3740&gt;=$B$6,D3740,1),1)</f>
        <v>1</v>
      </c>
      <c r="G3740" s="2">
        <f ca="1">IF(D3740&gt;=$B$7,IF(E3740&gt;=$B$6,D3740,0),0)</f>
        <v>0.18471140151469756</v>
      </c>
    </row>
    <row r="3741" spans="1:7" x14ac:dyDescent="0.25">
      <c r="A3741" s="2">
        <f ca="1">_xlfn.BETA.INV(RAND(),Plan1!$B$4+Plan1!$B$9,Plan1!$B$5+Plan1!$B$8-Plan1!$B$9)</f>
        <v>0.17347492372488538</v>
      </c>
      <c r="B3741">
        <f ca="1">_xlfn.BETA.DIST(A3741,Plan1!$B$12,Plan1!$B$13,FALSE)</f>
        <v>5.7194043734373619</v>
      </c>
      <c r="D3741" s="2">
        <v>8.8378617534825149E-2</v>
      </c>
      <c r="E3741">
        <v>4.9811861067900169</v>
      </c>
      <c r="F3741" s="2">
        <f ca="1">IF(D3741&lt;=$B$7,IF(E3741&gt;=$B$6,D3741,1),1)</f>
        <v>8.8378617534825149E-2</v>
      </c>
      <c r="G3741" s="2">
        <f ca="1">IF(D3741&gt;=$B$7,IF(E3741&gt;=$B$6,D3741,0),0)</f>
        <v>0</v>
      </c>
    </row>
    <row r="3742" spans="1:7" x14ac:dyDescent="0.25">
      <c r="A3742" s="2">
        <f ca="1">_xlfn.BETA.INV(RAND(),Plan1!$B$4+Plan1!$B$9,Plan1!$B$5+Plan1!$B$8-Plan1!$B$9)</f>
        <v>0.2218480218598492</v>
      </c>
      <c r="B3742">
        <f ca="1">_xlfn.BETA.DIST(A3742,Plan1!$B$12,Plan1!$B$13,FALSE)</f>
        <v>2.6737573943486388</v>
      </c>
      <c r="D3742" s="2">
        <v>0.18473522207149273</v>
      </c>
      <c r="E3742">
        <v>4.9810753599265238</v>
      </c>
      <c r="F3742" s="2">
        <f ca="1">IF(D3742&lt;=$B$7,IF(E3742&gt;=$B$6,D3742,1),1)</f>
        <v>1</v>
      </c>
      <c r="G3742" s="2">
        <f ca="1">IF(D3742&gt;=$B$7,IF(E3742&gt;=$B$6,D3742,0),0)</f>
        <v>0.18473522207149273</v>
      </c>
    </row>
    <row r="3743" spans="1:7" x14ac:dyDescent="0.25">
      <c r="A3743" s="2">
        <f ca="1">_xlfn.BETA.INV(RAND(),Plan1!$B$4+Plan1!$B$9,Plan1!$B$5+Plan1!$B$8-Plan1!$B$9)</f>
        <v>0.16825190643213916</v>
      </c>
      <c r="B3743">
        <f ca="1">_xlfn.BETA.DIST(A3743,Plan1!$B$12,Plan1!$B$13,FALSE)</f>
        <v>6.042935773932439</v>
      </c>
      <c r="D3743" s="2">
        <v>0.18474477650154142</v>
      </c>
      <c r="E3743">
        <v>4.9804370668117679</v>
      </c>
      <c r="F3743" s="2">
        <f ca="1">IF(D3743&lt;=$B$7,IF(E3743&gt;=$B$6,D3743,1),1)</f>
        <v>1</v>
      </c>
      <c r="G3743" s="2">
        <f ca="1">IF(D3743&gt;=$B$7,IF(E3743&gt;=$B$6,D3743,0),0)</f>
        <v>0.18474477650154142</v>
      </c>
    </row>
    <row r="3744" spans="1:7" x14ac:dyDescent="0.25">
      <c r="A3744" s="2">
        <f ca="1">_xlfn.BETA.INV(RAND(),Plan1!$B$4+Plan1!$B$9,Plan1!$B$5+Plan1!$B$8-Plan1!$B$9)</f>
        <v>0.17035253191061239</v>
      </c>
      <c r="B3744">
        <f ca="1">_xlfn.BETA.DIST(A3744,Plan1!$B$12,Plan1!$B$13,FALSE)</f>
        <v>5.9149305353119024</v>
      </c>
      <c r="D3744" s="2">
        <v>0.18475195269818334</v>
      </c>
      <c r="E3744">
        <v>4.9799576490728548</v>
      </c>
      <c r="F3744" s="2">
        <f ca="1">IF(D3744&lt;=$B$7,IF(E3744&gt;=$B$6,D3744,1),1)</f>
        <v>1</v>
      </c>
      <c r="G3744" s="2">
        <f ca="1">IF(D3744&gt;=$B$7,IF(E3744&gt;=$B$6,D3744,0),0)</f>
        <v>0.18475195269818334</v>
      </c>
    </row>
    <row r="3745" spans="1:7" x14ac:dyDescent="0.25">
      <c r="A3745" s="2">
        <f ca="1">_xlfn.BETA.INV(RAND(),Plan1!$B$4+Plan1!$B$9,Plan1!$B$5+Plan1!$B$8-Plan1!$B$9)</f>
        <v>5.0361016533983338E-2</v>
      </c>
      <c r="B3745">
        <f ca="1">_xlfn.BETA.DIST(A3745,Plan1!$B$12,Plan1!$B$13,FALSE)</f>
        <v>1.1524503381380866</v>
      </c>
      <c r="D3745" s="2">
        <v>0.18481827628616843</v>
      </c>
      <c r="E3745">
        <v>4.9755265969822595</v>
      </c>
      <c r="F3745" s="2">
        <f ca="1">IF(D3745&lt;=$B$7,IF(E3745&gt;=$B$6,D3745,1),1)</f>
        <v>1</v>
      </c>
      <c r="G3745" s="2">
        <f ca="1">IF(D3745&gt;=$B$7,IF(E3745&gt;=$B$6,D3745,0),0)</f>
        <v>0.18481827628616843</v>
      </c>
    </row>
    <row r="3746" spans="1:7" x14ac:dyDescent="0.25">
      <c r="A3746" s="2">
        <f ca="1">_xlfn.BETA.INV(RAND(),Plan1!$B$4+Plan1!$B$9,Plan1!$B$5+Plan1!$B$8-Plan1!$B$9)</f>
        <v>8.1861187649862222E-2</v>
      </c>
      <c r="B3746">
        <f ca="1">_xlfn.BETA.DIST(A3746,Plan1!$B$12,Plan1!$B$13,FALSE)</f>
        <v>4.2961930569460227</v>
      </c>
      <c r="D3746" s="2">
        <v>0.18482128020981148</v>
      </c>
      <c r="E3746">
        <v>4.9753258978364343</v>
      </c>
      <c r="F3746" s="2">
        <f ca="1">IF(D3746&lt;=$B$7,IF(E3746&gt;=$B$6,D3746,1),1)</f>
        <v>1</v>
      </c>
      <c r="G3746" s="2">
        <f ca="1">IF(D3746&gt;=$B$7,IF(E3746&gt;=$B$6,D3746,0),0)</f>
        <v>0.18482128020981148</v>
      </c>
    </row>
    <row r="3747" spans="1:7" x14ac:dyDescent="0.25">
      <c r="A3747" s="2">
        <f ca="1">_xlfn.BETA.INV(RAND(),Plan1!$B$4+Plan1!$B$9,Plan1!$B$5+Plan1!$B$8-Plan1!$B$9)</f>
        <v>0.17872678753029958</v>
      </c>
      <c r="B3747">
        <f ca="1">_xlfn.BETA.DIST(A3747,Plan1!$B$12,Plan1!$B$13,FALSE)</f>
        <v>5.3797128196557376</v>
      </c>
      <c r="D3747" s="2">
        <v>0.18482412735592357</v>
      </c>
      <c r="E3747">
        <v>4.9751356727123843</v>
      </c>
      <c r="F3747" s="2">
        <f ca="1">IF(D3747&lt;=$B$7,IF(E3747&gt;=$B$6,D3747,1),1)</f>
        <v>1</v>
      </c>
      <c r="G3747" s="2">
        <f ca="1">IF(D3747&gt;=$B$7,IF(E3747&gt;=$B$6,D3747,0),0)</f>
        <v>0.18482412735592357</v>
      </c>
    </row>
    <row r="3748" spans="1:7" x14ac:dyDescent="0.25">
      <c r="A3748" s="2">
        <f ca="1">_xlfn.BETA.INV(RAND(),Plan1!$B$4+Plan1!$B$9,Plan1!$B$5+Plan1!$B$8-Plan1!$B$9)</f>
        <v>0.20613015716938843</v>
      </c>
      <c r="B3748">
        <f ca="1">_xlfn.BETA.DIST(A3748,Plan1!$B$12,Plan1!$B$13,FALSE)</f>
        <v>3.5822250250274696</v>
      </c>
      <c r="D3748" s="2">
        <v>0.18483381069807381</v>
      </c>
      <c r="E3748">
        <v>4.9744886990924524</v>
      </c>
      <c r="F3748" s="2">
        <f ca="1">IF(D3748&lt;=$B$7,IF(E3748&gt;=$B$6,D3748,1),1)</f>
        <v>1</v>
      </c>
      <c r="G3748" s="2">
        <f ca="1">IF(D3748&gt;=$B$7,IF(E3748&gt;=$B$6,D3748,0),0)</f>
        <v>0.18483381069807381</v>
      </c>
    </row>
    <row r="3749" spans="1:7" x14ac:dyDescent="0.25">
      <c r="A3749" s="2">
        <f ca="1">_xlfn.BETA.INV(RAND(),Plan1!$B$4+Plan1!$B$9,Plan1!$B$5+Plan1!$B$8-Plan1!$B$9)</f>
        <v>0.12653085207424256</v>
      </c>
      <c r="B3749">
        <f ca="1">_xlfn.BETA.DIST(A3749,Plan1!$B$12,Plan1!$B$13,FALSE)</f>
        <v>7.3092044246519068</v>
      </c>
      <c r="D3749" s="2">
        <v>0.18484189347516522</v>
      </c>
      <c r="E3749">
        <v>4.9739486585253463</v>
      </c>
      <c r="F3749" s="2">
        <f ca="1">IF(D3749&lt;=$B$7,IF(E3749&gt;=$B$6,D3749,1),1)</f>
        <v>1</v>
      </c>
      <c r="G3749" s="2">
        <f ca="1">IF(D3749&gt;=$B$7,IF(E3749&gt;=$B$6,D3749,0),0)</f>
        <v>0.18484189347516522</v>
      </c>
    </row>
    <row r="3750" spans="1:7" x14ac:dyDescent="0.25">
      <c r="A3750" s="2">
        <f ca="1">_xlfn.BETA.INV(RAND(),Plan1!$B$4+Plan1!$B$9,Plan1!$B$5+Plan1!$B$8-Plan1!$B$9)</f>
        <v>0.1576289181395385</v>
      </c>
      <c r="B3750">
        <f ca="1">_xlfn.BETA.DIST(A3750,Plan1!$B$12,Plan1!$B$13,FALSE)</f>
        <v>6.6299682151248049</v>
      </c>
      <c r="D3750" s="2">
        <v>0.184845329561107</v>
      </c>
      <c r="E3750">
        <v>4.9737190792394461</v>
      </c>
      <c r="F3750" s="2">
        <f ca="1">IF(D3750&lt;=$B$7,IF(E3750&gt;=$B$6,D3750,1),1)</f>
        <v>1</v>
      </c>
      <c r="G3750" s="2">
        <f ca="1">IF(D3750&gt;=$B$7,IF(E3750&gt;=$B$6,D3750,0),0)</f>
        <v>0.184845329561107</v>
      </c>
    </row>
    <row r="3751" spans="1:7" x14ac:dyDescent="0.25">
      <c r="A3751" s="2">
        <f ca="1">_xlfn.BETA.INV(RAND(),Plan1!$B$4+Plan1!$B$9,Plan1!$B$5+Plan1!$B$8-Plan1!$B$9)</f>
        <v>0.19019136310070361</v>
      </c>
      <c r="B3751">
        <f ca="1">_xlfn.BETA.DIST(A3751,Plan1!$B$12,Plan1!$B$13,FALSE)</f>
        <v>4.6162725586873918</v>
      </c>
      <c r="D3751" s="2">
        <v>0.18488060347688651</v>
      </c>
      <c r="E3751">
        <v>4.9713622287383048</v>
      </c>
      <c r="F3751" s="2">
        <f ca="1">IF(D3751&lt;=$B$7,IF(E3751&gt;=$B$6,D3751,1),1)</f>
        <v>1</v>
      </c>
      <c r="G3751" s="2">
        <f ca="1">IF(D3751&gt;=$B$7,IF(E3751&gt;=$B$6,D3751,0),0)</f>
        <v>0.18488060347688651</v>
      </c>
    </row>
    <row r="3752" spans="1:7" x14ac:dyDescent="0.25">
      <c r="A3752" s="2">
        <f ca="1">_xlfn.BETA.INV(RAND(),Plan1!$B$4+Plan1!$B$9,Plan1!$B$5+Plan1!$B$8-Plan1!$B$9)</f>
        <v>0.27036930873027576</v>
      </c>
      <c r="B3752">
        <f ca="1">_xlfn.BETA.DIST(A3752,Plan1!$B$12,Plan1!$B$13,FALSE)</f>
        <v>0.85882998001341171</v>
      </c>
      <c r="D3752" s="2">
        <v>8.8275233005213588E-2</v>
      </c>
      <c r="E3752">
        <v>4.9706861357855505</v>
      </c>
      <c r="F3752" s="2">
        <f ca="1">IF(D3752&lt;=$B$7,IF(E3752&gt;=$B$6,D3752,1),1)</f>
        <v>8.8275233005213588E-2</v>
      </c>
      <c r="G3752" s="2">
        <f ca="1">IF(D3752&gt;=$B$7,IF(E3752&gt;=$B$6,D3752,0),0)</f>
        <v>0</v>
      </c>
    </row>
    <row r="3753" spans="1:7" x14ac:dyDescent="0.25">
      <c r="A3753" s="2">
        <f ca="1">_xlfn.BETA.INV(RAND(),Plan1!$B$4+Plan1!$B$9,Plan1!$B$5+Plan1!$B$8-Plan1!$B$9)</f>
        <v>0.19680903541009342</v>
      </c>
      <c r="B3753">
        <f ca="1">_xlfn.BETA.DIST(A3753,Plan1!$B$12,Plan1!$B$13,FALSE)</f>
        <v>4.1779590512626275</v>
      </c>
      <c r="D3753" s="2">
        <v>0.18491572478730667</v>
      </c>
      <c r="E3753">
        <v>4.9690154806123559</v>
      </c>
      <c r="F3753" s="2">
        <f ca="1">IF(D3753&lt;=$B$7,IF(E3753&gt;=$B$6,D3753,1),1)</f>
        <v>1</v>
      </c>
      <c r="G3753" s="2">
        <f ca="1">IF(D3753&gt;=$B$7,IF(E3753&gt;=$B$6,D3753,0),0)</f>
        <v>0.18491572478730667</v>
      </c>
    </row>
    <row r="3754" spans="1:7" x14ac:dyDescent="0.25">
      <c r="A3754" s="2">
        <f ca="1">_xlfn.BETA.INV(RAND(),Plan1!$B$4+Plan1!$B$9,Plan1!$B$5+Plan1!$B$8-Plan1!$B$9)</f>
        <v>0.15143805775890384</v>
      </c>
      <c r="B3754">
        <f ca="1">_xlfn.BETA.DIST(A3754,Plan1!$B$12,Plan1!$B$13,FALSE)</f>
        <v>6.9095608388710978</v>
      </c>
      <c r="D3754" s="2">
        <v>0.18491738516199008</v>
      </c>
      <c r="E3754">
        <v>4.9689045348122196</v>
      </c>
      <c r="F3754" s="2">
        <f ca="1">IF(D3754&lt;=$B$7,IF(E3754&gt;=$B$6,D3754,1),1)</f>
        <v>1</v>
      </c>
      <c r="G3754" s="2">
        <f ca="1">IF(D3754&gt;=$B$7,IF(E3754&gt;=$B$6,D3754,0),0)</f>
        <v>0.18491738516199008</v>
      </c>
    </row>
    <row r="3755" spans="1:7" x14ac:dyDescent="0.25">
      <c r="A3755" s="2">
        <f ca="1">_xlfn.BETA.INV(RAND(),Plan1!$B$4+Plan1!$B$9,Plan1!$B$5+Plan1!$B$8-Plan1!$B$9)</f>
        <v>0.14662217720512405</v>
      </c>
      <c r="B3755">
        <f ca="1">_xlfn.BETA.DIST(A3755,Plan1!$B$12,Plan1!$B$13,FALSE)</f>
        <v>7.0856728050984401</v>
      </c>
      <c r="D3755" s="2">
        <v>0.18493696730642906</v>
      </c>
      <c r="E3755">
        <v>4.9675960455474906</v>
      </c>
      <c r="F3755" s="2">
        <f ca="1">IF(D3755&lt;=$B$7,IF(E3755&gt;=$B$6,D3755,1),1)</f>
        <v>1</v>
      </c>
      <c r="G3755" s="2">
        <f ca="1">IF(D3755&gt;=$B$7,IF(E3755&gt;=$B$6,D3755,0),0)</f>
        <v>0.18493696730642906</v>
      </c>
    </row>
    <row r="3756" spans="1:7" x14ac:dyDescent="0.25">
      <c r="A3756" s="2">
        <f ca="1">_xlfn.BETA.INV(RAND(),Plan1!$B$4+Plan1!$B$9,Plan1!$B$5+Plan1!$B$8-Plan1!$B$9)</f>
        <v>0.11560036074461245</v>
      </c>
      <c r="B3756">
        <f ca="1">_xlfn.BETA.DIST(A3756,Plan1!$B$12,Plan1!$B$13,FALSE)</f>
        <v>7.0132038676305442</v>
      </c>
      <c r="D3756" s="2">
        <v>8.8211829834150518E-2</v>
      </c>
      <c r="E3756">
        <v>4.9642398368295311</v>
      </c>
      <c r="F3756" s="2">
        <f ca="1">IF(D3756&lt;=$B$7,IF(E3756&gt;=$B$6,D3756,1),1)</f>
        <v>8.8211829834150518E-2</v>
      </c>
      <c r="G3756" s="2">
        <f ca="1">IF(D3756&gt;=$B$7,IF(E3756&gt;=$B$6,D3756,0),0)</f>
        <v>0</v>
      </c>
    </row>
    <row r="3757" spans="1:7" x14ac:dyDescent="0.25">
      <c r="A3757" s="2">
        <f ca="1">_xlfn.BETA.INV(RAND(),Plan1!$B$4+Plan1!$B$9,Plan1!$B$5+Plan1!$B$8-Plan1!$B$9)</f>
        <v>0.18120170868515562</v>
      </c>
      <c r="B3757">
        <f ca="1">_xlfn.BETA.DIST(A3757,Plan1!$B$12,Plan1!$B$13,FALSE)</f>
        <v>5.2163677475991825</v>
      </c>
      <c r="D3757" s="2">
        <v>8.8194967646269995E-2</v>
      </c>
      <c r="E3757">
        <v>4.9625245493011185</v>
      </c>
      <c r="F3757" s="2">
        <f ca="1">IF(D3757&lt;=$B$7,IF(E3757&gt;=$B$6,D3757,1),1)</f>
        <v>8.8194967646269995E-2</v>
      </c>
      <c r="G3757" s="2">
        <f ca="1">IF(D3757&gt;=$B$7,IF(E3757&gt;=$B$6,D3757,0),0)</f>
        <v>0</v>
      </c>
    </row>
    <row r="3758" spans="1:7" x14ac:dyDescent="0.25">
      <c r="A3758" s="2">
        <f ca="1">_xlfn.BETA.INV(RAND(),Plan1!$B$4+Plan1!$B$9,Plan1!$B$5+Plan1!$B$8-Plan1!$B$9)</f>
        <v>0.19822588680142916</v>
      </c>
      <c r="B3758">
        <f ca="1">_xlfn.BETA.DIST(A3758,Plan1!$B$12,Plan1!$B$13,FALSE)</f>
        <v>4.0854225795235202</v>
      </c>
      <c r="D3758" s="2">
        <v>0.18502335677066706</v>
      </c>
      <c r="E3758">
        <v>4.9618231199142757</v>
      </c>
      <c r="F3758" s="2">
        <f ca="1">IF(D3758&lt;=$B$7,IF(E3758&gt;=$B$6,D3758,1),1)</f>
        <v>1</v>
      </c>
      <c r="G3758" s="2">
        <f ca="1">IF(D3758&gt;=$B$7,IF(E3758&gt;=$B$6,D3758,0),0)</f>
        <v>0.18502335677066706</v>
      </c>
    </row>
    <row r="3759" spans="1:7" x14ac:dyDescent="0.25">
      <c r="A3759" s="2">
        <f ca="1">_xlfn.BETA.INV(RAND(),Plan1!$B$4+Plan1!$B$9,Plan1!$B$5+Plan1!$B$8-Plan1!$B$9)</f>
        <v>0.12195957039900381</v>
      </c>
      <c r="B3759">
        <f ca="1">_xlfn.BETA.DIST(A3759,Plan1!$B$12,Plan1!$B$13,FALSE)</f>
        <v>7.2239797699779906</v>
      </c>
      <c r="D3759" s="2">
        <v>0.18504266408776926</v>
      </c>
      <c r="E3759">
        <v>4.9605328462896212</v>
      </c>
      <c r="F3759" s="2">
        <f ca="1">IF(D3759&lt;=$B$7,IF(E3759&gt;=$B$6,D3759,1),1)</f>
        <v>1</v>
      </c>
      <c r="G3759" s="2">
        <f ca="1">IF(D3759&gt;=$B$7,IF(E3759&gt;=$B$6,D3759,0),0)</f>
        <v>0.18504266408776926</v>
      </c>
    </row>
    <row r="3760" spans="1:7" x14ac:dyDescent="0.25">
      <c r="A3760" s="2">
        <f ca="1">_xlfn.BETA.INV(RAND(),Plan1!$B$4+Plan1!$B$9,Plan1!$B$5+Plan1!$B$8-Plan1!$B$9)</f>
        <v>8.72565137994607E-2</v>
      </c>
      <c r="B3760">
        <f ca="1">_xlfn.BETA.DIST(A3760,Plan1!$B$12,Plan1!$B$13,FALSE)</f>
        <v>4.8664910213587573</v>
      </c>
      <c r="D3760" s="2">
        <v>8.8165198253168237E-2</v>
      </c>
      <c r="E3760">
        <v>4.9594953875559211</v>
      </c>
      <c r="F3760" s="2">
        <f ca="1">IF(D3760&lt;=$B$7,IF(E3760&gt;=$B$6,D3760,1),1)</f>
        <v>8.8165198253168237E-2</v>
      </c>
      <c r="G3760" s="2">
        <f ca="1">IF(D3760&gt;=$B$7,IF(E3760&gt;=$B$6,D3760,0),0)</f>
        <v>0</v>
      </c>
    </row>
    <row r="3761" spans="1:7" x14ac:dyDescent="0.25">
      <c r="A3761" s="2">
        <f ca="1">_xlfn.BETA.INV(RAND(),Plan1!$B$4+Plan1!$B$9,Plan1!$B$5+Plan1!$B$8-Plan1!$B$9)</f>
        <v>0.18721116709826913</v>
      </c>
      <c r="B3761">
        <f ca="1">_xlfn.BETA.DIST(A3761,Plan1!$B$12,Plan1!$B$13,FALSE)</f>
        <v>4.8155059629091843</v>
      </c>
      <c r="D3761" s="2">
        <v>0.1850670201997211</v>
      </c>
      <c r="E3761">
        <v>4.9589051332338352</v>
      </c>
      <c r="F3761" s="2">
        <f ca="1">IF(D3761&lt;=$B$7,IF(E3761&gt;=$B$6,D3761,1),1)</f>
        <v>1</v>
      </c>
      <c r="G3761" s="2">
        <f ca="1">IF(D3761&gt;=$B$7,IF(E3761&gt;=$B$6,D3761,0),0)</f>
        <v>0.1850670201997211</v>
      </c>
    </row>
    <row r="3762" spans="1:7" x14ac:dyDescent="0.25">
      <c r="A3762" s="2">
        <f ca="1">_xlfn.BETA.INV(RAND(),Plan1!$B$4+Plan1!$B$9,Plan1!$B$5+Plan1!$B$8-Plan1!$B$9)</f>
        <v>0.19623924958066086</v>
      </c>
      <c r="B3762">
        <f ca="1">_xlfn.BETA.DIST(A3762,Plan1!$B$12,Plan1!$B$13,FALSE)</f>
        <v>4.2153315790258228</v>
      </c>
      <c r="D3762" s="2">
        <v>8.8154635432999923E-2</v>
      </c>
      <c r="E3762">
        <v>4.9584202991712782</v>
      </c>
      <c r="F3762" s="2">
        <f ca="1">IF(D3762&lt;=$B$7,IF(E3762&gt;=$B$6,D3762,1),1)</f>
        <v>8.8154635432999923E-2</v>
      </c>
      <c r="G3762" s="2">
        <f ca="1">IF(D3762&gt;=$B$7,IF(E3762&gt;=$B$6,D3762,0),0)</f>
        <v>0</v>
      </c>
    </row>
    <row r="3763" spans="1:7" x14ac:dyDescent="0.25">
      <c r="A3763" s="2">
        <f ca="1">_xlfn.BETA.INV(RAND(),Plan1!$B$4+Plan1!$B$9,Plan1!$B$5+Plan1!$B$8-Plan1!$B$9)</f>
        <v>5.7460333751048441E-2</v>
      </c>
      <c r="B3763">
        <f ca="1">_xlfn.BETA.DIST(A3763,Plan1!$B$12,Plan1!$B$13,FALSE)</f>
        <v>1.7395898409739534</v>
      </c>
      <c r="D3763" s="2">
        <v>0.18508624181556854</v>
      </c>
      <c r="E3763">
        <v>4.9576205281032557</v>
      </c>
      <c r="F3763" s="2">
        <f ca="1">IF(D3763&lt;=$B$7,IF(E3763&gt;=$B$6,D3763,1),1)</f>
        <v>1</v>
      </c>
      <c r="G3763" s="2">
        <f ca="1">IF(D3763&gt;=$B$7,IF(E3763&gt;=$B$6,D3763,0),0)</f>
        <v>0.18508624181556854</v>
      </c>
    </row>
    <row r="3764" spans="1:7" x14ac:dyDescent="0.25">
      <c r="A3764" s="2">
        <f ca="1">_xlfn.BETA.INV(RAND(),Plan1!$B$4+Plan1!$B$9,Plan1!$B$5+Plan1!$B$8-Plan1!$B$9)</f>
        <v>0.11979486476463751</v>
      </c>
      <c r="B3764">
        <f ca="1">_xlfn.BETA.DIST(A3764,Plan1!$B$12,Plan1!$B$13,FALSE)</f>
        <v>7.1643663381649887</v>
      </c>
      <c r="D3764" s="2">
        <v>0.18509615781705835</v>
      </c>
      <c r="E3764">
        <v>4.9569578190770249</v>
      </c>
      <c r="F3764" s="2">
        <f ca="1">IF(D3764&lt;=$B$7,IF(E3764&gt;=$B$6,D3764,1),1)</f>
        <v>1</v>
      </c>
      <c r="G3764" s="2">
        <f ca="1">IF(D3764&gt;=$B$7,IF(E3764&gt;=$B$6,D3764,0),0)</f>
        <v>0.18509615781705835</v>
      </c>
    </row>
    <row r="3765" spans="1:7" x14ac:dyDescent="0.25">
      <c r="A3765" s="2">
        <f ca="1">_xlfn.BETA.INV(RAND(),Plan1!$B$4+Plan1!$B$9,Plan1!$B$5+Plan1!$B$8-Plan1!$B$9)</f>
        <v>0.27102086134397507</v>
      </c>
      <c r="B3765">
        <f ca="1">_xlfn.BETA.DIST(A3765,Plan1!$B$12,Plan1!$B$13,FALSE)</f>
        <v>0.8439759215930428</v>
      </c>
      <c r="D3765" s="2">
        <v>0.18510349698164763</v>
      </c>
      <c r="E3765">
        <v>4.9564673215958104</v>
      </c>
      <c r="F3765" s="2">
        <f ca="1">IF(D3765&lt;=$B$7,IF(E3765&gt;=$B$6,D3765,1),1)</f>
        <v>1</v>
      </c>
      <c r="G3765" s="2">
        <f ca="1">IF(D3765&gt;=$B$7,IF(E3765&gt;=$B$6,D3765,0),0)</f>
        <v>0.18510349698164763</v>
      </c>
    </row>
    <row r="3766" spans="1:7" x14ac:dyDescent="0.25">
      <c r="A3766" s="2">
        <f ca="1">_xlfn.BETA.INV(RAND(),Plan1!$B$4+Plan1!$B$9,Plan1!$B$5+Plan1!$B$8-Plan1!$B$9)</f>
        <v>0.14584723206987316</v>
      </c>
      <c r="B3766">
        <f ca="1">_xlfn.BETA.DIST(A3766,Plan1!$B$12,Plan1!$B$13,FALSE)</f>
        <v>7.1102084945420785</v>
      </c>
      <c r="D3766" s="2">
        <v>0.18512962971737079</v>
      </c>
      <c r="E3766">
        <v>4.9547207658640486</v>
      </c>
      <c r="F3766" s="2">
        <f ca="1">IF(D3766&lt;=$B$7,IF(E3766&gt;=$B$6,D3766,1),1)</f>
        <v>1</v>
      </c>
      <c r="G3766" s="2">
        <f ca="1">IF(D3766&gt;=$B$7,IF(E3766&gt;=$B$6,D3766,0),0)</f>
        <v>0.18512962971737079</v>
      </c>
    </row>
    <row r="3767" spans="1:7" x14ac:dyDescent="0.25">
      <c r="A3767" s="2">
        <f ca="1">_xlfn.BETA.INV(RAND(),Plan1!$B$4+Plan1!$B$9,Plan1!$B$5+Plan1!$B$8-Plan1!$B$9)</f>
        <v>0.11909871267897791</v>
      </c>
      <c r="B3767">
        <f ca="1">_xlfn.BETA.DIST(A3767,Plan1!$B$12,Plan1!$B$13,FALSE)</f>
        <v>7.1425379028338529</v>
      </c>
      <c r="D3767" s="2">
        <v>8.8109849389945871E-2</v>
      </c>
      <c r="E3767">
        <v>4.9538603495611264</v>
      </c>
      <c r="F3767" s="2">
        <f ca="1">IF(D3767&lt;=$B$7,IF(E3767&gt;=$B$6,D3767,1),1)</f>
        <v>8.8109849389945871E-2</v>
      </c>
      <c r="G3767" s="2">
        <f ca="1">IF(D3767&gt;=$B$7,IF(E3767&gt;=$B$6,D3767,0),0)</f>
        <v>0</v>
      </c>
    </row>
    <row r="3768" spans="1:7" x14ac:dyDescent="0.25">
      <c r="A3768" s="2">
        <f ca="1">_xlfn.BETA.INV(RAND(),Plan1!$B$4+Plan1!$B$9,Plan1!$B$5+Plan1!$B$8-Plan1!$B$9)</f>
        <v>8.3878448984567797E-2</v>
      </c>
      <c r="B3768">
        <f ca="1">_xlfn.BETA.DIST(A3768,Plan1!$B$12,Plan1!$B$13,FALSE)</f>
        <v>4.5125537677328262</v>
      </c>
      <c r="D3768" s="2">
        <v>8.8107249695194456E-2</v>
      </c>
      <c r="E3768">
        <v>4.9535955784936903</v>
      </c>
      <c r="F3768" s="2">
        <f ca="1">IF(D3768&lt;=$B$7,IF(E3768&gt;=$B$6,D3768,1),1)</f>
        <v>8.8107249695194456E-2</v>
      </c>
      <c r="G3768" s="2">
        <f ca="1">IF(D3768&gt;=$B$7,IF(E3768&gt;=$B$6,D3768,0),0)</f>
        <v>0</v>
      </c>
    </row>
    <row r="3769" spans="1:7" x14ac:dyDescent="0.25">
      <c r="A3769" s="2">
        <f ca="1">_xlfn.BETA.INV(RAND(),Plan1!$B$4+Plan1!$B$9,Plan1!$B$5+Plan1!$B$8-Plan1!$B$9)</f>
        <v>0.17434745199348278</v>
      </c>
      <c r="B3769">
        <f ca="1">_xlfn.BETA.DIST(A3769,Plan1!$B$12,Plan1!$B$13,FALSE)</f>
        <v>5.6637999958506891</v>
      </c>
      <c r="D3769" s="2">
        <v>8.8106505568536386E-2</v>
      </c>
      <c r="E3769">
        <v>4.9535197898297048</v>
      </c>
      <c r="F3769" s="2">
        <f ca="1">IF(D3769&lt;=$B$7,IF(E3769&gt;=$B$6,D3769,1),1)</f>
        <v>8.8106505568536386E-2</v>
      </c>
      <c r="G3769" s="2">
        <f ca="1">IF(D3769&gt;=$B$7,IF(E3769&gt;=$B$6,D3769,0),0)</f>
        <v>0</v>
      </c>
    </row>
    <row r="3770" spans="1:7" x14ac:dyDescent="0.25">
      <c r="A3770" s="2">
        <f ca="1">_xlfn.BETA.INV(RAND(),Plan1!$B$4+Plan1!$B$9,Plan1!$B$5+Plan1!$B$8-Plan1!$B$9)</f>
        <v>4.1512034292987672E-2</v>
      </c>
      <c r="B3770">
        <f ca="1">_xlfn.BETA.DIST(A3770,Plan1!$B$12,Plan1!$B$13,FALSE)</f>
        <v>0.59559103698325677</v>
      </c>
      <c r="D3770" s="2">
        <v>8.8090322266948143E-2</v>
      </c>
      <c r="E3770">
        <v>4.9518713573590203</v>
      </c>
      <c r="F3770" s="2">
        <f ca="1">IF(D3770&lt;=$B$7,IF(E3770&gt;=$B$6,D3770,1),1)</f>
        <v>8.8090322266948143E-2</v>
      </c>
      <c r="G3770" s="2">
        <f ca="1">IF(D3770&gt;=$B$7,IF(E3770&gt;=$B$6,D3770,0),0)</f>
        <v>0</v>
      </c>
    </row>
    <row r="3771" spans="1:7" x14ac:dyDescent="0.25">
      <c r="A3771" s="2">
        <f ca="1">_xlfn.BETA.INV(RAND(),Plan1!$B$4+Plan1!$B$9,Plan1!$B$5+Plan1!$B$8-Plan1!$B$9)</f>
        <v>0.11609564524991829</v>
      </c>
      <c r="B3771">
        <f ca="1">_xlfn.BETA.DIST(A3771,Plan1!$B$12,Plan1!$B$13,FALSE)</f>
        <v>7.0335053037813902</v>
      </c>
      <c r="D3771" s="2">
        <v>0.18518232039360194</v>
      </c>
      <c r="E3771">
        <v>4.9511990966606403</v>
      </c>
      <c r="F3771" s="2">
        <f ca="1">IF(D3771&lt;=$B$7,IF(E3771&gt;=$B$6,D3771,1),1)</f>
        <v>1</v>
      </c>
      <c r="G3771" s="2">
        <f ca="1">IF(D3771&gt;=$B$7,IF(E3771&gt;=$B$6,D3771,0),0)</f>
        <v>0.18518232039360194</v>
      </c>
    </row>
    <row r="3772" spans="1:7" x14ac:dyDescent="0.25">
      <c r="A3772" s="2">
        <f ca="1">_xlfn.BETA.INV(RAND(),Plan1!$B$4+Plan1!$B$9,Plan1!$B$5+Plan1!$B$8-Plan1!$B$9)</f>
        <v>0.17127522644894178</v>
      </c>
      <c r="B3772">
        <f ca="1">_xlfn.BETA.DIST(A3772,Plan1!$B$12,Plan1!$B$13,FALSE)</f>
        <v>5.8577591404295042</v>
      </c>
      <c r="D3772" s="2">
        <v>8.8079689220032772E-2</v>
      </c>
      <c r="E3772">
        <v>4.9507880901470811</v>
      </c>
      <c r="F3772" s="2">
        <f ca="1">IF(D3772&lt;=$B$7,IF(E3772&gt;=$B$6,D3772,1),1)</f>
        <v>8.8079689220032772E-2</v>
      </c>
      <c r="G3772" s="2">
        <f ca="1">IF(D3772&gt;=$B$7,IF(E3772&gt;=$B$6,D3772,0),0)</f>
        <v>0</v>
      </c>
    </row>
    <row r="3773" spans="1:7" x14ac:dyDescent="0.25">
      <c r="A3773" s="2">
        <f ca="1">_xlfn.BETA.INV(RAND(),Plan1!$B$4+Plan1!$B$9,Plan1!$B$5+Plan1!$B$8-Plan1!$B$9)</f>
        <v>0.17444301391768202</v>
      </c>
      <c r="B3773">
        <f ca="1">_xlfn.BETA.DIST(A3773,Plan1!$B$12,Plan1!$B$13,FALSE)</f>
        <v>5.6576871410017597</v>
      </c>
      <c r="D3773" s="2">
        <v>8.803735564489544E-2</v>
      </c>
      <c r="E3773">
        <v>4.9464738097265553</v>
      </c>
      <c r="F3773" s="2">
        <f ca="1">IF(D3773&lt;=$B$7,IF(E3773&gt;=$B$6,D3773,1),1)</f>
        <v>8.803735564489544E-2</v>
      </c>
      <c r="G3773" s="2">
        <f ca="1">IF(D3773&gt;=$B$7,IF(E3773&gt;=$B$6,D3773,0),0)</f>
        <v>0</v>
      </c>
    </row>
    <row r="3774" spans="1:7" x14ac:dyDescent="0.25">
      <c r="A3774" s="2">
        <f ca="1">_xlfn.BETA.INV(RAND(),Plan1!$B$4+Plan1!$B$9,Plan1!$B$5+Plan1!$B$8-Plan1!$B$9)</f>
        <v>0.14157677601892815</v>
      </c>
      <c r="B3774">
        <f ca="1">_xlfn.BETA.DIST(A3774,Plan1!$B$12,Plan1!$B$13,FALSE)</f>
        <v>7.224808997734292</v>
      </c>
      <c r="D3774" s="2">
        <v>8.8034727723380071E-2</v>
      </c>
      <c r="E3774">
        <v>4.9462059180839413</v>
      </c>
      <c r="F3774" s="2">
        <f ca="1">IF(D3774&lt;=$B$7,IF(E3774&gt;=$B$6,D3774,1),1)</f>
        <v>8.8034727723380071E-2</v>
      </c>
      <c r="G3774" s="2">
        <f ca="1">IF(D3774&gt;=$B$7,IF(E3774&gt;=$B$6,D3774,0),0)</f>
        <v>0</v>
      </c>
    </row>
    <row r="3775" spans="1:7" x14ac:dyDescent="0.25">
      <c r="A3775" s="2">
        <f ca="1">_xlfn.BETA.INV(RAND(),Plan1!$B$4+Plan1!$B$9,Plan1!$B$5+Plan1!$B$8-Plan1!$B$9)</f>
        <v>8.3598298780573482E-2</v>
      </c>
      <c r="B3775">
        <f ca="1">_xlfn.BETA.DIST(A3775,Plan1!$B$12,Plan1!$B$13,FALSE)</f>
        <v>4.4826992743635792</v>
      </c>
      <c r="D3775" s="2">
        <v>0.18525735023200485</v>
      </c>
      <c r="E3775">
        <v>4.9461840386249545</v>
      </c>
      <c r="F3775" s="2">
        <f ca="1">IF(D3775&lt;=$B$7,IF(E3775&gt;=$B$6,D3775,1),1)</f>
        <v>1</v>
      </c>
      <c r="G3775" s="2">
        <f ca="1">IF(D3775&gt;=$B$7,IF(E3775&gt;=$B$6,D3775,0),0)</f>
        <v>0.18525735023200485</v>
      </c>
    </row>
    <row r="3776" spans="1:7" x14ac:dyDescent="0.25">
      <c r="A3776" s="2">
        <f ca="1">_xlfn.BETA.INV(RAND(),Plan1!$B$4+Plan1!$B$9,Plan1!$B$5+Plan1!$B$8-Plan1!$B$9)</f>
        <v>7.3607683879228267E-2</v>
      </c>
      <c r="B3776">
        <f ca="1">_xlfn.BETA.DIST(A3776,Plan1!$B$12,Plan1!$B$13,FALSE)</f>
        <v>3.3928687878216688</v>
      </c>
      <c r="D3776" s="2">
        <v>0.18525794967909859</v>
      </c>
      <c r="E3776">
        <v>4.9461439696219411</v>
      </c>
      <c r="F3776" s="2">
        <f ca="1">IF(D3776&lt;=$B$7,IF(E3776&gt;=$B$6,D3776,1),1)</f>
        <v>1</v>
      </c>
      <c r="G3776" s="2">
        <f ca="1">IF(D3776&gt;=$B$7,IF(E3776&gt;=$B$6,D3776,0),0)</f>
        <v>0.18525794967909859</v>
      </c>
    </row>
    <row r="3777" spans="1:7" x14ac:dyDescent="0.25">
      <c r="A3777" s="2">
        <f ca="1">_xlfn.BETA.INV(RAND(),Plan1!$B$4+Plan1!$B$9,Plan1!$B$5+Plan1!$B$8-Plan1!$B$9)</f>
        <v>0.19479987450432601</v>
      </c>
      <c r="B3777">
        <f ca="1">_xlfn.BETA.DIST(A3777,Plan1!$B$12,Plan1!$B$13,FALSE)</f>
        <v>4.3101067482709974</v>
      </c>
      <c r="D3777" s="2">
        <v>0.18530168751487019</v>
      </c>
      <c r="E3777">
        <v>4.9432203289825702</v>
      </c>
      <c r="F3777" s="2">
        <f ca="1">IF(D3777&lt;=$B$7,IF(E3777&gt;=$B$6,D3777,1),1)</f>
        <v>1</v>
      </c>
      <c r="G3777" s="2">
        <f ca="1">IF(D3777&gt;=$B$7,IF(E3777&gt;=$B$6,D3777,0),0)</f>
        <v>0.18530168751487019</v>
      </c>
    </row>
    <row r="3778" spans="1:7" x14ac:dyDescent="0.25">
      <c r="A3778" s="2">
        <f ca="1">_xlfn.BETA.INV(RAND(),Plan1!$B$4+Plan1!$B$9,Plan1!$B$5+Plan1!$B$8-Plan1!$B$9)</f>
        <v>7.0853645677566968E-2</v>
      </c>
      <c r="B3778">
        <f ca="1">_xlfn.BETA.DIST(A3778,Plan1!$B$12,Plan1!$B$13,FALSE)</f>
        <v>3.092468946962573</v>
      </c>
      <c r="D3778" s="2">
        <v>8.7986341172797411E-2</v>
      </c>
      <c r="E3778">
        <v>4.9412717830045274</v>
      </c>
      <c r="F3778" s="2">
        <f ca="1">IF(D3778&lt;=$B$7,IF(E3778&gt;=$B$6,D3778,1),1)</f>
        <v>8.7986341172797411E-2</v>
      </c>
      <c r="G3778" s="2">
        <f ca="1">IF(D3778&gt;=$B$7,IF(E3778&gt;=$B$6,D3778,0),0)</f>
        <v>0</v>
      </c>
    </row>
    <row r="3779" spans="1:7" x14ac:dyDescent="0.25">
      <c r="A3779" s="2">
        <f ca="1">_xlfn.BETA.INV(RAND(),Plan1!$B$4+Plan1!$B$9,Plan1!$B$5+Plan1!$B$8-Plan1!$B$9)</f>
        <v>0.16805247071449581</v>
      </c>
      <c r="B3779">
        <f ca="1">_xlfn.BETA.DIST(A3779,Plan1!$B$12,Plan1!$B$13,FALSE)</f>
        <v>6.0549219810133037</v>
      </c>
      <c r="D3779" s="2">
        <v>0.18534591568519754</v>
      </c>
      <c r="E3779">
        <v>4.9402637921946182</v>
      </c>
      <c r="F3779" s="2">
        <f ca="1">IF(D3779&lt;=$B$7,IF(E3779&gt;=$B$6,D3779,1),1)</f>
        <v>1</v>
      </c>
      <c r="G3779" s="2">
        <f ca="1">IF(D3779&gt;=$B$7,IF(E3779&gt;=$B$6,D3779,0),0)</f>
        <v>0.18534591568519754</v>
      </c>
    </row>
    <row r="3780" spans="1:7" x14ac:dyDescent="0.25">
      <c r="A3780" s="2">
        <f ca="1">_xlfn.BETA.INV(RAND(),Plan1!$B$4+Plan1!$B$9,Plan1!$B$5+Plan1!$B$8-Plan1!$B$9)</f>
        <v>0.19956491412969246</v>
      </c>
      <c r="B3780">
        <f ca="1">_xlfn.BETA.DIST(A3780,Plan1!$B$12,Plan1!$B$13,FALSE)</f>
        <v>3.9985354760880556</v>
      </c>
      <c r="D3780" s="2">
        <v>0.18535022947456903</v>
      </c>
      <c r="E3780">
        <v>4.9399754203844042</v>
      </c>
      <c r="F3780" s="2">
        <f ca="1">IF(D3780&lt;=$B$7,IF(E3780&gt;=$B$6,D3780,1),1)</f>
        <v>1</v>
      </c>
      <c r="G3780" s="2">
        <f ca="1">IF(D3780&gt;=$B$7,IF(E3780&gt;=$B$6,D3780,0),0)</f>
        <v>0.18535022947456903</v>
      </c>
    </row>
    <row r="3781" spans="1:7" x14ac:dyDescent="0.25">
      <c r="A3781" s="2">
        <f ca="1">_xlfn.BETA.INV(RAND(),Plan1!$B$4+Plan1!$B$9,Plan1!$B$5+Plan1!$B$8-Plan1!$B$9)</f>
        <v>0.11513454142237227</v>
      </c>
      <c r="B3781">
        <f ca="1">_xlfn.BETA.DIST(A3781,Plan1!$B$12,Plan1!$B$13,FALSE)</f>
        <v>6.9935119416595999</v>
      </c>
      <c r="D3781" s="2">
        <v>0.18536267892348479</v>
      </c>
      <c r="E3781">
        <v>4.9391431829310353</v>
      </c>
      <c r="F3781" s="2">
        <f ca="1">IF(D3781&lt;=$B$7,IF(E3781&gt;=$B$6,D3781,1),1)</f>
        <v>1</v>
      </c>
      <c r="G3781" s="2">
        <f ca="1">IF(D3781&gt;=$B$7,IF(E3781&gt;=$B$6,D3781,0),0)</f>
        <v>0.18536267892348479</v>
      </c>
    </row>
    <row r="3782" spans="1:7" x14ac:dyDescent="0.25">
      <c r="A3782" s="2">
        <f ca="1">_xlfn.BETA.INV(RAND(),Plan1!$B$4+Plan1!$B$9,Plan1!$B$5+Plan1!$B$8-Plan1!$B$9)</f>
        <v>8.6085148028011246E-2</v>
      </c>
      <c r="B3782">
        <f ca="1">_xlfn.BETA.DIST(A3782,Plan1!$B$12,Plan1!$B$13,FALSE)</f>
        <v>4.7451347990427504</v>
      </c>
      <c r="D3782" s="2">
        <v>0.18537223515631385</v>
      </c>
      <c r="E3782">
        <v>4.9385043487994942</v>
      </c>
      <c r="F3782" s="2">
        <f ca="1">IF(D3782&lt;=$B$7,IF(E3782&gt;=$B$6,D3782,1),1)</f>
        <v>1</v>
      </c>
      <c r="G3782" s="2">
        <f ca="1">IF(D3782&gt;=$B$7,IF(E3782&gt;=$B$6,D3782,0),0)</f>
        <v>0.18537223515631385</v>
      </c>
    </row>
    <row r="3783" spans="1:7" x14ac:dyDescent="0.25">
      <c r="A3783" s="2">
        <f ca="1">_xlfn.BETA.INV(RAND(),Plan1!$B$4+Plan1!$B$9,Plan1!$B$5+Plan1!$B$8-Plan1!$B$9)</f>
        <v>8.7798082794549009E-2</v>
      </c>
      <c r="B3783">
        <f ca="1">_xlfn.BETA.DIST(A3783,Plan1!$B$12,Plan1!$B$13,FALSE)</f>
        <v>4.9220460070443126</v>
      </c>
      <c r="D3783" s="2">
        <v>8.79374777702671E-2</v>
      </c>
      <c r="E3783">
        <v>4.936285976484565</v>
      </c>
      <c r="F3783" s="2">
        <f ca="1">IF(D3783&lt;=$B$7,IF(E3783&gt;=$B$6,D3783,1),1)</f>
        <v>8.79374777702671E-2</v>
      </c>
      <c r="G3783" s="2">
        <f ca="1">IF(D3783&gt;=$B$7,IF(E3783&gt;=$B$6,D3783,0),0)</f>
        <v>0</v>
      </c>
    </row>
    <row r="3784" spans="1:7" x14ac:dyDescent="0.25">
      <c r="A3784" s="2">
        <f ca="1">_xlfn.BETA.INV(RAND(),Plan1!$B$4+Plan1!$B$9,Plan1!$B$5+Plan1!$B$8-Plan1!$B$9)</f>
        <v>0.12083714146147172</v>
      </c>
      <c r="B3784">
        <f ca="1">_xlfn.BETA.DIST(A3784,Plan1!$B$12,Plan1!$B$13,FALSE)</f>
        <v>7.1946277572071651</v>
      </c>
      <c r="D3784" s="2">
        <v>0.18541721731554195</v>
      </c>
      <c r="E3784">
        <v>4.9354972194401441</v>
      </c>
      <c r="F3784" s="2">
        <f ca="1">IF(D3784&lt;=$B$7,IF(E3784&gt;=$B$6,D3784,1),1)</f>
        <v>1</v>
      </c>
      <c r="G3784" s="2">
        <f ca="1">IF(D3784&gt;=$B$7,IF(E3784&gt;=$B$6,D3784,0),0)</f>
        <v>0.18541721731554195</v>
      </c>
    </row>
    <row r="3785" spans="1:7" x14ac:dyDescent="0.25">
      <c r="A3785" s="2">
        <f ca="1">_xlfn.BETA.INV(RAND(),Plan1!$B$4+Plan1!$B$9,Plan1!$B$5+Plan1!$B$8-Plan1!$B$9)</f>
        <v>0.11110041553991264</v>
      </c>
      <c r="B3785">
        <f ca="1">_xlfn.BETA.DIST(A3785,Plan1!$B$12,Plan1!$B$13,FALSE)</f>
        <v>6.7988547831732173</v>
      </c>
      <c r="D3785" s="2">
        <v>0.18542124090667256</v>
      </c>
      <c r="E3785">
        <v>4.9352282301962518</v>
      </c>
      <c r="F3785" s="2">
        <f ca="1">IF(D3785&lt;=$B$7,IF(E3785&gt;=$B$6,D3785,1),1)</f>
        <v>1</v>
      </c>
      <c r="G3785" s="2">
        <f ca="1">IF(D3785&gt;=$B$7,IF(E3785&gt;=$B$6,D3785,0),0)</f>
        <v>0.18542124090667256</v>
      </c>
    </row>
    <row r="3786" spans="1:7" x14ac:dyDescent="0.25">
      <c r="A3786" s="2">
        <f ca="1">_xlfn.BETA.INV(RAND(),Plan1!$B$4+Plan1!$B$9,Plan1!$B$5+Plan1!$B$8-Plan1!$B$9)</f>
        <v>0.13857900348345709</v>
      </c>
      <c r="B3786">
        <f ca="1">_xlfn.BETA.DIST(A3786,Plan1!$B$12,Plan1!$B$13,FALSE)</f>
        <v>7.2830831543722407</v>
      </c>
      <c r="D3786" s="2">
        <v>0.18542315776676233</v>
      </c>
      <c r="E3786">
        <v>4.9351000819702406</v>
      </c>
      <c r="F3786" s="2">
        <f ca="1">IF(D3786&lt;=$B$7,IF(E3786&gt;=$B$6,D3786,1),1)</f>
        <v>1</v>
      </c>
      <c r="G3786" s="2">
        <f ca="1">IF(D3786&gt;=$B$7,IF(E3786&gt;=$B$6,D3786,0),0)</f>
        <v>0.18542315776676233</v>
      </c>
    </row>
    <row r="3787" spans="1:7" x14ac:dyDescent="0.25">
      <c r="A3787" s="2">
        <f ca="1">_xlfn.BETA.INV(RAND(),Plan1!$B$4+Plan1!$B$9,Plan1!$B$5+Plan1!$B$8-Plan1!$B$9)</f>
        <v>0.23168869931331637</v>
      </c>
      <c r="B3787">
        <f ca="1">_xlfn.BETA.DIST(A3787,Plan1!$B$12,Plan1!$B$13,FALSE)</f>
        <v>2.1825826351237292</v>
      </c>
      <c r="D3787" s="2">
        <v>0.18544279689843624</v>
      </c>
      <c r="E3787">
        <v>4.9337871310935038</v>
      </c>
      <c r="F3787" s="2">
        <f ca="1">IF(D3787&lt;=$B$7,IF(E3787&gt;=$B$6,D3787,1),1)</f>
        <v>1</v>
      </c>
      <c r="G3787" s="2">
        <f ca="1">IF(D3787&gt;=$B$7,IF(E3787&gt;=$B$6,D3787,0),0)</f>
        <v>0.18544279689843624</v>
      </c>
    </row>
    <row r="3788" spans="1:7" x14ac:dyDescent="0.25">
      <c r="A3788" s="2">
        <f ca="1">_xlfn.BETA.INV(RAND(),Plan1!$B$4+Plan1!$B$9,Plan1!$B$5+Plan1!$B$8-Plan1!$B$9)</f>
        <v>0.1684312537107584</v>
      </c>
      <c r="B3788">
        <f ca="1">_xlfn.BETA.DIST(A3788,Plan1!$B$12,Plan1!$B$13,FALSE)</f>
        <v>6.032131193028083</v>
      </c>
      <c r="D3788" s="2">
        <v>8.7878544827450264E-2</v>
      </c>
      <c r="E3788">
        <v>4.9302686628355001</v>
      </c>
      <c r="F3788" s="2">
        <f ca="1">IF(D3788&lt;=$B$7,IF(E3788&gt;=$B$6,D3788,1),1)</f>
        <v>8.7878544827450264E-2</v>
      </c>
      <c r="G3788" s="2">
        <f ca="1">IF(D3788&gt;=$B$7,IF(E3788&gt;=$B$6,D3788,0),0)</f>
        <v>0</v>
      </c>
    </row>
    <row r="3789" spans="1:7" x14ac:dyDescent="0.25">
      <c r="A3789" s="2">
        <f ca="1">_xlfn.BETA.INV(RAND(),Plan1!$B$4+Plan1!$B$9,Plan1!$B$5+Plan1!$B$8-Plan1!$B$9)</f>
        <v>0.12189531855337328</v>
      </c>
      <c r="B3789">
        <f ca="1">_xlfn.BETA.DIST(A3789,Plan1!$B$12,Plan1!$B$13,FALSE)</f>
        <v>7.2223899017917841</v>
      </c>
      <c r="D3789" s="2">
        <v>8.7871617440051925E-2</v>
      </c>
      <c r="E3789">
        <v>4.9295610555604625</v>
      </c>
      <c r="F3789" s="2">
        <f ca="1">IF(D3789&lt;=$B$7,IF(E3789&gt;=$B$6,D3789,1),1)</f>
        <v>8.7871617440051925E-2</v>
      </c>
      <c r="G3789" s="2">
        <f ca="1">IF(D3789&gt;=$B$7,IF(E3789&gt;=$B$6,D3789,0),0)</f>
        <v>0</v>
      </c>
    </row>
    <row r="3790" spans="1:7" x14ac:dyDescent="0.25">
      <c r="A3790" s="2">
        <f ca="1">_xlfn.BETA.INV(RAND(),Plan1!$B$4+Plan1!$B$9,Plan1!$B$5+Plan1!$B$8-Plan1!$B$9)</f>
        <v>7.2603089616397248E-2</v>
      </c>
      <c r="B3790">
        <f ca="1">_xlfn.BETA.DIST(A3790,Plan1!$B$12,Plan1!$B$13,FALSE)</f>
        <v>3.2829172171388703</v>
      </c>
      <c r="D3790" s="2">
        <v>8.7852352901566011E-2</v>
      </c>
      <c r="E3790">
        <v>4.9275929329132788</v>
      </c>
      <c r="F3790" s="2">
        <f ca="1">IF(D3790&lt;=$B$7,IF(E3790&gt;=$B$6,D3790,1),1)</f>
        <v>8.7852352901566011E-2</v>
      </c>
      <c r="G3790" s="2">
        <f ca="1">IF(D3790&gt;=$B$7,IF(E3790&gt;=$B$6,D3790,0),0)</f>
        <v>0</v>
      </c>
    </row>
    <row r="3791" spans="1:7" x14ac:dyDescent="0.25">
      <c r="A3791" s="2">
        <f ca="1">_xlfn.BETA.INV(RAND(),Plan1!$B$4+Plan1!$B$9,Plan1!$B$5+Plan1!$B$8-Plan1!$B$9)</f>
        <v>0.13679785492158361</v>
      </c>
      <c r="B3791">
        <f ca="1">_xlfn.BETA.DIST(A3791,Plan1!$B$12,Plan1!$B$13,FALSE)</f>
        <v>7.3084863624076597</v>
      </c>
      <c r="D3791" s="2">
        <v>8.7839360818959974E-2</v>
      </c>
      <c r="E3791">
        <v>4.9262653570847563</v>
      </c>
      <c r="F3791" s="2">
        <f ca="1">IF(D3791&lt;=$B$7,IF(E3791&gt;=$B$6,D3791,1),1)</f>
        <v>8.7839360818959974E-2</v>
      </c>
      <c r="G3791" s="2">
        <f ca="1">IF(D3791&gt;=$B$7,IF(E3791&gt;=$B$6,D3791,0),0)</f>
        <v>0</v>
      </c>
    </row>
    <row r="3792" spans="1:7" x14ac:dyDescent="0.25">
      <c r="A3792" s="2">
        <f ca="1">_xlfn.BETA.INV(RAND(),Plan1!$B$4+Plan1!$B$9,Plan1!$B$5+Plan1!$B$8-Plan1!$B$9)</f>
        <v>0.22422217556683566</v>
      </c>
      <c r="B3792">
        <f ca="1">_xlfn.BETA.DIST(A3792,Plan1!$B$12,Plan1!$B$13,FALSE)</f>
        <v>2.5494345817483457</v>
      </c>
      <c r="D3792" s="2">
        <v>8.7831984638439234E-2</v>
      </c>
      <c r="E3792">
        <v>4.9255115382552441</v>
      </c>
      <c r="F3792" s="2">
        <f ca="1">IF(D3792&lt;=$B$7,IF(E3792&gt;=$B$6,D3792,1),1)</f>
        <v>8.7831984638439234E-2</v>
      </c>
      <c r="G3792" s="2">
        <f ca="1">IF(D3792&gt;=$B$7,IF(E3792&gt;=$B$6,D3792,0),0)</f>
        <v>0</v>
      </c>
    </row>
    <row r="3793" spans="1:7" x14ac:dyDescent="0.25">
      <c r="A3793" s="2">
        <f ca="1">_xlfn.BETA.INV(RAND(),Plan1!$B$4+Plan1!$B$9,Plan1!$B$5+Plan1!$B$8-Plan1!$B$9)</f>
        <v>6.4829398551337014E-2</v>
      </c>
      <c r="B3793">
        <f ca="1">_xlfn.BETA.DIST(A3793,Plan1!$B$12,Plan1!$B$13,FALSE)</f>
        <v>2.4545733377116385</v>
      </c>
      <c r="D3793" s="2">
        <v>0.18557110553764711</v>
      </c>
      <c r="E3793">
        <v>4.9252086812606928</v>
      </c>
      <c r="F3793" s="2">
        <f ca="1">IF(D3793&lt;=$B$7,IF(E3793&gt;=$B$6,D3793,1),1)</f>
        <v>1</v>
      </c>
      <c r="G3793" s="2">
        <f ca="1">IF(D3793&gt;=$B$7,IF(E3793&gt;=$B$6,D3793,0),0)</f>
        <v>0.18557110553764711</v>
      </c>
    </row>
    <row r="3794" spans="1:7" x14ac:dyDescent="0.25">
      <c r="A3794" s="2">
        <f ca="1">_xlfn.BETA.INV(RAND(),Plan1!$B$4+Plan1!$B$9,Plan1!$B$5+Plan1!$B$8-Plan1!$B$9)</f>
        <v>7.3355787018510185E-2</v>
      </c>
      <c r="B3794">
        <f ca="1">_xlfn.BETA.DIST(A3794,Plan1!$B$12,Plan1!$B$13,FALSE)</f>
        <v>3.3652678587480311</v>
      </c>
      <c r="D3794" s="2">
        <v>0.18561022782008485</v>
      </c>
      <c r="E3794">
        <v>4.9225928713054028</v>
      </c>
      <c r="F3794" s="2">
        <f ca="1">IF(D3794&lt;=$B$7,IF(E3794&gt;=$B$6,D3794,1),1)</f>
        <v>1</v>
      </c>
      <c r="G3794" s="2">
        <f ca="1">IF(D3794&gt;=$B$7,IF(E3794&gt;=$B$6,D3794,0),0)</f>
        <v>0.18561022782008485</v>
      </c>
    </row>
    <row r="3795" spans="1:7" x14ac:dyDescent="0.25">
      <c r="A3795" s="2">
        <f ca="1">_xlfn.BETA.INV(RAND(),Plan1!$B$4+Plan1!$B$9,Plan1!$B$5+Plan1!$B$8-Plan1!$B$9)</f>
        <v>0.2762897139388748</v>
      </c>
      <c r="B3795">
        <f ca="1">_xlfn.BETA.DIST(A3795,Plan1!$B$12,Plan1!$B$13,FALSE)</f>
        <v>0.73143935158189066</v>
      </c>
      <c r="D3795" s="2">
        <v>0.18569082795293212</v>
      </c>
      <c r="E3795">
        <v>4.9172035078804583</v>
      </c>
      <c r="F3795" s="2">
        <f ca="1">IF(D3795&lt;=$B$7,IF(E3795&gt;=$B$6,D3795,1),1)</f>
        <v>1</v>
      </c>
      <c r="G3795" s="2">
        <f ca="1">IF(D3795&gt;=$B$7,IF(E3795&gt;=$B$6,D3795,0),0)</f>
        <v>0.18569082795293212</v>
      </c>
    </row>
    <row r="3796" spans="1:7" x14ac:dyDescent="0.25">
      <c r="A3796" s="2">
        <f ca="1">_xlfn.BETA.INV(RAND(),Plan1!$B$4+Plan1!$B$9,Plan1!$B$5+Plan1!$B$8-Plan1!$B$9)</f>
        <v>0.22231772624859014</v>
      </c>
      <c r="B3796">
        <f ca="1">_xlfn.BETA.DIST(A3796,Plan1!$B$12,Plan1!$B$13,FALSE)</f>
        <v>2.6488733903816435</v>
      </c>
      <c r="D3796" s="2">
        <v>8.7746093048831034E-2</v>
      </c>
      <c r="E3796">
        <v>4.9167286645517034</v>
      </c>
      <c r="F3796" s="2">
        <f ca="1">IF(D3796&lt;=$B$7,IF(E3796&gt;=$B$6,D3796,1),1)</f>
        <v>8.7746093048831034E-2</v>
      </c>
      <c r="G3796" s="2">
        <f ca="1">IF(D3796&gt;=$B$7,IF(E3796&gt;=$B$6,D3796,0),0)</f>
        <v>0</v>
      </c>
    </row>
    <row r="3797" spans="1:7" x14ac:dyDescent="0.25">
      <c r="A3797" s="2">
        <f ca="1">_xlfn.BETA.INV(RAND(),Plan1!$B$4+Plan1!$B$9,Plan1!$B$5+Plan1!$B$8-Plan1!$B$9)</f>
        <v>0.1057808711813777</v>
      </c>
      <c r="B3797">
        <f ca="1">_xlfn.BETA.DIST(A3797,Plan1!$B$12,Plan1!$B$13,FALSE)</f>
        <v>6.4774547204892228</v>
      </c>
      <c r="D3797" s="2">
        <v>0.18571484288595419</v>
      </c>
      <c r="E3797">
        <v>4.9155976771547332</v>
      </c>
      <c r="F3797" s="2">
        <f ca="1">IF(D3797&lt;=$B$7,IF(E3797&gt;=$B$6,D3797,1),1)</f>
        <v>1</v>
      </c>
      <c r="G3797" s="2">
        <f ca="1">IF(D3797&gt;=$B$7,IF(E3797&gt;=$B$6,D3797,0),0)</f>
        <v>0.18571484288595419</v>
      </c>
    </row>
    <row r="3798" spans="1:7" x14ac:dyDescent="0.25">
      <c r="A3798" s="2">
        <f ca="1">_xlfn.BETA.INV(RAND(),Plan1!$B$4+Plan1!$B$9,Plan1!$B$5+Plan1!$B$8-Plan1!$B$9)</f>
        <v>0.1771416385245117</v>
      </c>
      <c r="B3798">
        <f ca="1">_xlfn.BETA.DIST(A3798,Plan1!$B$12,Plan1!$B$13,FALSE)</f>
        <v>5.4833919291496525</v>
      </c>
      <c r="D3798" s="2">
        <v>0.18571747697760443</v>
      </c>
      <c r="E3798">
        <v>4.91542153901419</v>
      </c>
      <c r="F3798" s="2">
        <f ca="1">IF(D3798&lt;=$B$7,IF(E3798&gt;=$B$6,D3798,1),1)</f>
        <v>1</v>
      </c>
      <c r="G3798" s="2">
        <f ca="1">IF(D3798&gt;=$B$7,IF(E3798&gt;=$B$6,D3798,0),0)</f>
        <v>0.18571747697760443</v>
      </c>
    </row>
    <row r="3799" spans="1:7" x14ac:dyDescent="0.25">
      <c r="A3799" s="2">
        <f ca="1">_xlfn.BETA.INV(RAND(),Plan1!$B$4+Plan1!$B$9,Plan1!$B$5+Plan1!$B$8-Plan1!$B$9)</f>
        <v>0.20373919848761457</v>
      </c>
      <c r="B3799">
        <f ca="1">_xlfn.BETA.DIST(A3799,Plan1!$B$12,Plan1!$B$13,FALSE)</f>
        <v>3.7317902181344991</v>
      </c>
      <c r="D3799" s="2">
        <v>0.18572359617570044</v>
      </c>
      <c r="E3799">
        <v>4.9150123552545768</v>
      </c>
      <c r="F3799" s="2">
        <f ca="1">IF(D3799&lt;=$B$7,IF(E3799&gt;=$B$6,D3799,1),1)</f>
        <v>1</v>
      </c>
      <c r="G3799" s="2">
        <f ca="1">IF(D3799&gt;=$B$7,IF(E3799&gt;=$B$6,D3799,0),0)</f>
        <v>0.18572359617570044</v>
      </c>
    </row>
    <row r="3800" spans="1:7" x14ac:dyDescent="0.25">
      <c r="A3800" s="2">
        <f ca="1">_xlfn.BETA.INV(RAND(),Plan1!$B$4+Plan1!$B$9,Plan1!$B$5+Plan1!$B$8-Plan1!$B$9)</f>
        <v>0.29912182230078976</v>
      </c>
      <c r="B3800">
        <f ca="1">_xlfn.BETA.DIST(A3800,Plan1!$B$12,Plan1!$B$13,FALSE)</f>
        <v>0.3777134001309807</v>
      </c>
      <c r="D3800" s="2">
        <v>0.18574083429160448</v>
      </c>
      <c r="E3800">
        <v>4.9138596527092746</v>
      </c>
      <c r="F3800" s="2">
        <f ca="1">IF(D3800&lt;=$B$7,IF(E3800&gt;=$B$6,D3800,1),1)</f>
        <v>1</v>
      </c>
      <c r="G3800" s="2">
        <f ca="1">IF(D3800&gt;=$B$7,IF(E3800&gt;=$B$6,D3800,0),0)</f>
        <v>0.18574083429160448</v>
      </c>
    </row>
    <row r="3801" spans="1:7" x14ac:dyDescent="0.25">
      <c r="A3801" s="2">
        <f ca="1">_xlfn.BETA.INV(RAND(),Plan1!$B$4+Plan1!$B$9,Plan1!$B$5+Plan1!$B$8-Plan1!$B$9)</f>
        <v>0.10363734473513549</v>
      </c>
      <c r="B3801">
        <f ca="1">_xlfn.BETA.DIST(A3801,Plan1!$B$12,Plan1!$B$13,FALSE)</f>
        <v>6.3279556642765886</v>
      </c>
      <c r="D3801" s="2">
        <v>8.7715632896693416E-2</v>
      </c>
      <c r="E3801">
        <v>4.9136117172239171</v>
      </c>
      <c r="F3801" s="2">
        <f ca="1">IF(D3801&lt;=$B$7,IF(E3801&gt;=$B$6,D3801,1),1)</f>
        <v>8.7715632896693416E-2</v>
      </c>
      <c r="G3801" s="2">
        <f ca="1">IF(D3801&gt;=$B$7,IF(E3801&gt;=$B$6,D3801,0),0)</f>
        <v>0</v>
      </c>
    </row>
    <row r="3802" spans="1:7" x14ac:dyDescent="0.25">
      <c r="A3802" s="2">
        <f ca="1">_xlfn.BETA.INV(RAND(),Plan1!$B$4+Plan1!$B$9,Plan1!$B$5+Plan1!$B$8-Plan1!$B$9)</f>
        <v>0.19747714067033373</v>
      </c>
      <c r="B3802">
        <f ca="1">_xlfn.BETA.DIST(A3802,Plan1!$B$12,Plan1!$B$13,FALSE)</f>
        <v>4.1342514386510523</v>
      </c>
      <c r="D3802" s="2">
        <v>8.7702172258797895E-2</v>
      </c>
      <c r="E3802">
        <v>4.9122339363755101</v>
      </c>
      <c r="F3802" s="2">
        <f ca="1">IF(D3802&lt;=$B$7,IF(E3802&gt;=$B$6,D3802,1),1)</f>
        <v>8.7702172258797895E-2</v>
      </c>
      <c r="G3802" s="2">
        <f ca="1">IF(D3802&gt;=$B$7,IF(E3802&gt;=$B$6,D3802,0),0)</f>
        <v>0</v>
      </c>
    </row>
    <row r="3803" spans="1:7" x14ac:dyDescent="0.25">
      <c r="A3803" s="2">
        <f ca="1">_xlfn.BETA.INV(RAND(),Plan1!$B$4+Plan1!$B$9,Plan1!$B$5+Plan1!$B$8-Plan1!$B$9)</f>
        <v>6.4359937542553869E-2</v>
      </c>
      <c r="B3803">
        <f ca="1">_xlfn.BETA.DIST(A3803,Plan1!$B$12,Plan1!$B$13,FALSE)</f>
        <v>2.4065058360298544</v>
      </c>
      <c r="D3803" s="2">
        <v>0.18577757019976726</v>
      </c>
      <c r="E3803">
        <v>4.9114030982825607</v>
      </c>
      <c r="F3803" s="2">
        <f ca="1">IF(D3803&lt;=$B$7,IF(E3803&gt;=$B$6,D3803,1),1)</f>
        <v>1</v>
      </c>
      <c r="G3803" s="2">
        <f ca="1">IF(D3803&gt;=$B$7,IF(E3803&gt;=$B$6,D3803,0),0)</f>
        <v>0.18577757019976726</v>
      </c>
    </row>
    <row r="3804" spans="1:7" x14ac:dyDescent="0.25">
      <c r="A3804" s="2">
        <f ca="1">_xlfn.BETA.INV(RAND(),Plan1!$B$4+Plan1!$B$9,Plan1!$B$5+Plan1!$B$8-Plan1!$B$9)</f>
        <v>0.16810444144982695</v>
      </c>
      <c r="B3804">
        <f ca="1">_xlfn.BETA.DIST(A3804,Plan1!$B$12,Plan1!$B$13,FALSE)</f>
        <v>6.051801427307522</v>
      </c>
      <c r="D3804" s="2">
        <v>0.18579063723102218</v>
      </c>
      <c r="E3804">
        <v>4.9105292823843092</v>
      </c>
      <c r="F3804" s="2">
        <f ca="1">IF(D3804&lt;=$B$7,IF(E3804&gt;=$B$6,D3804,1),1)</f>
        <v>1</v>
      </c>
      <c r="G3804" s="2">
        <f ca="1">IF(D3804&gt;=$B$7,IF(E3804&gt;=$B$6,D3804,0),0)</f>
        <v>0.18579063723102218</v>
      </c>
    </row>
    <row r="3805" spans="1:7" x14ac:dyDescent="0.25">
      <c r="A3805" s="2">
        <f ca="1">_xlfn.BETA.INV(RAND(),Plan1!$B$4+Plan1!$B$9,Plan1!$B$5+Plan1!$B$8-Plan1!$B$9)</f>
        <v>9.0442068175420123E-2</v>
      </c>
      <c r="B3805">
        <f ca="1">_xlfn.BETA.DIST(A3805,Plan1!$B$12,Plan1!$B$13,FALSE)</f>
        <v>5.1876734407579477</v>
      </c>
      <c r="D3805" s="2">
        <v>8.7684736277668068E-2</v>
      </c>
      <c r="E3805">
        <v>4.9104489162102345</v>
      </c>
      <c r="F3805" s="2">
        <f ca="1">IF(D3805&lt;=$B$7,IF(E3805&gt;=$B$6,D3805,1),1)</f>
        <v>8.7684736277668068E-2</v>
      </c>
      <c r="G3805" s="2">
        <f ca="1">IF(D3805&gt;=$B$7,IF(E3805&gt;=$B$6,D3805,0),0)</f>
        <v>0</v>
      </c>
    </row>
    <row r="3806" spans="1:7" x14ac:dyDescent="0.25">
      <c r="A3806" s="2">
        <f ca="1">_xlfn.BETA.INV(RAND(),Plan1!$B$4+Plan1!$B$9,Plan1!$B$5+Plan1!$B$8-Plan1!$B$9)</f>
        <v>0.13151035471559069</v>
      </c>
      <c r="B3806">
        <f ca="1">_xlfn.BETA.DIST(A3806,Plan1!$B$12,Plan1!$B$13,FALSE)</f>
        <v>7.3409314761108853</v>
      </c>
      <c r="D3806" s="2">
        <v>8.7674138550327088E-2</v>
      </c>
      <c r="E3806">
        <v>4.9093637806371566</v>
      </c>
      <c r="F3806" s="2">
        <f ca="1">IF(D3806&lt;=$B$7,IF(E3806&gt;=$B$6,D3806,1),1)</f>
        <v>8.7674138550327088E-2</v>
      </c>
      <c r="G3806" s="2">
        <f ca="1">IF(D3806&gt;=$B$7,IF(E3806&gt;=$B$6,D3806,0),0)</f>
        <v>0</v>
      </c>
    </row>
    <row r="3807" spans="1:7" x14ac:dyDescent="0.25">
      <c r="A3807" s="2">
        <f ca="1">_xlfn.BETA.INV(RAND(),Plan1!$B$4+Plan1!$B$9,Plan1!$B$5+Plan1!$B$8-Plan1!$B$9)</f>
        <v>0.17165526549260923</v>
      </c>
      <c r="B3807">
        <f ca="1">_xlfn.BETA.DIST(A3807,Plan1!$B$12,Plan1!$B$13,FALSE)</f>
        <v>5.8340563423405447</v>
      </c>
      <c r="D3807" s="2">
        <v>8.7669568712326881E-2</v>
      </c>
      <c r="E3807">
        <v>4.908895816743823</v>
      </c>
      <c r="F3807" s="2">
        <f ca="1">IF(D3807&lt;=$B$7,IF(E3807&gt;=$B$6,D3807,1),1)</f>
        <v>8.7669568712326881E-2</v>
      </c>
      <c r="G3807" s="2">
        <f ca="1">IF(D3807&gt;=$B$7,IF(E3807&gt;=$B$6,D3807,0),0)</f>
        <v>0</v>
      </c>
    </row>
    <row r="3808" spans="1:7" x14ac:dyDescent="0.25">
      <c r="A3808" s="2">
        <f ca="1">_xlfn.BETA.INV(RAND(),Plan1!$B$4+Plan1!$B$9,Plan1!$B$5+Plan1!$B$8-Plan1!$B$9)</f>
        <v>0.1359838636571627</v>
      </c>
      <c r="B3808">
        <f ca="1">_xlfn.BETA.DIST(A3808,Plan1!$B$12,Plan1!$B$13,FALSE)</f>
        <v>7.3177267610439873</v>
      </c>
      <c r="D3808" s="2">
        <v>8.7663004650367068E-2</v>
      </c>
      <c r="E3808">
        <v>4.9082235931315736</v>
      </c>
      <c r="F3808" s="2">
        <f ca="1">IF(D3808&lt;=$B$7,IF(E3808&gt;=$B$6,D3808,1),1)</f>
        <v>8.7663004650367068E-2</v>
      </c>
      <c r="G3808" s="2">
        <f ca="1">IF(D3808&gt;=$B$7,IF(E3808&gt;=$B$6,D3808,0),0)</f>
        <v>0</v>
      </c>
    </row>
    <row r="3809" spans="1:7" x14ac:dyDescent="0.25">
      <c r="A3809" s="2">
        <f ca="1">_xlfn.BETA.INV(RAND(),Plan1!$B$4+Plan1!$B$9,Plan1!$B$5+Plan1!$B$8-Plan1!$B$9)</f>
        <v>0.24418602412120349</v>
      </c>
      <c r="B3809">
        <f ca="1">_xlfn.BETA.DIST(A3809,Plan1!$B$12,Plan1!$B$13,FALSE)</f>
        <v>1.6520168205029919</v>
      </c>
      <c r="D3809" s="2">
        <v>8.7657978322841612E-2</v>
      </c>
      <c r="E3809">
        <v>4.9077088119960131</v>
      </c>
      <c r="F3809" s="2">
        <f ca="1">IF(D3809&lt;=$B$7,IF(E3809&gt;=$B$6,D3809,1),1)</f>
        <v>8.7657978322841612E-2</v>
      </c>
      <c r="G3809" s="2">
        <f ca="1">IF(D3809&gt;=$B$7,IF(E3809&gt;=$B$6,D3809,0),0)</f>
        <v>0</v>
      </c>
    </row>
    <row r="3810" spans="1:7" x14ac:dyDescent="0.25">
      <c r="A3810" s="2">
        <f ca="1">_xlfn.BETA.INV(RAND(),Plan1!$B$4+Plan1!$B$9,Plan1!$B$5+Plan1!$B$8-Plan1!$B$9)</f>
        <v>8.681531113213814E-2</v>
      </c>
      <c r="B3810">
        <f ca="1">_xlfn.BETA.DIST(A3810,Plan1!$B$12,Plan1!$B$13,FALSE)</f>
        <v>4.8209682660239919</v>
      </c>
      <c r="D3810" s="2">
        <v>8.7652333009897984E-2</v>
      </c>
      <c r="E3810">
        <v>4.9071305985902418</v>
      </c>
      <c r="F3810" s="2">
        <f ca="1">IF(D3810&lt;=$B$7,IF(E3810&gt;=$B$6,D3810,1),1)</f>
        <v>8.7652333009897984E-2</v>
      </c>
      <c r="G3810" s="2">
        <f ca="1">IF(D3810&gt;=$B$7,IF(E3810&gt;=$B$6,D3810,0),0)</f>
        <v>0</v>
      </c>
    </row>
    <row r="3811" spans="1:7" x14ac:dyDescent="0.25">
      <c r="A3811" s="2">
        <f ca="1">_xlfn.BETA.INV(RAND(),Plan1!$B$4+Plan1!$B$9,Plan1!$B$5+Plan1!$B$8-Plan1!$B$9)</f>
        <v>0.10417252661151753</v>
      </c>
      <c r="B3811">
        <f ca="1">_xlfn.BETA.DIST(A3811,Plan1!$B$12,Plan1!$B$13,FALSE)</f>
        <v>6.3663217565846049</v>
      </c>
      <c r="D3811" s="2">
        <v>0.18585892500961554</v>
      </c>
      <c r="E3811">
        <v>4.9059626322689898</v>
      </c>
      <c r="F3811" s="2">
        <f ca="1">IF(D3811&lt;=$B$7,IF(E3811&gt;=$B$6,D3811,1),1)</f>
        <v>1</v>
      </c>
      <c r="G3811" s="2">
        <f ca="1">IF(D3811&gt;=$B$7,IF(E3811&gt;=$B$6,D3811,0),0)</f>
        <v>0.18585892500961554</v>
      </c>
    </row>
    <row r="3812" spans="1:7" x14ac:dyDescent="0.25">
      <c r="A3812" s="2">
        <f ca="1">_xlfn.BETA.INV(RAND(),Plan1!$B$4+Plan1!$B$9,Plan1!$B$5+Plan1!$B$8-Plan1!$B$9)</f>
        <v>0.12916484797210601</v>
      </c>
      <c r="B3812">
        <f ca="1">_xlfn.BETA.DIST(A3812,Plan1!$B$12,Plan1!$B$13,FALSE)</f>
        <v>7.333752101817776</v>
      </c>
      <c r="D3812" s="2">
        <v>8.7629714191663585E-2</v>
      </c>
      <c r="E3812">
        <v>4.9048134978516149</v>
      </c>
      <c r="F3812" s="2">
        <f ca="1">IF(D3812&lt;=$B$7,IF(E3812&gt;=$B$6,D3812,1),1)</f>
        <v>8.7629714191663585E-2</v>
      </c>
      <c r="G3812" s="2">
        <f ca="1">IF(D3812&gt;=$B$7,IF(E3812&gt;=$B$6,D3812,0),0)</f>
        <v>0</v>
      </c>
    </row>
    <row r="3813" spans="1:7" x14ac:dyDescent="0.25">
      <c r="A3813" s="2">
        <f ca="1">_xlfn.BETA.INV(RAND(),Plan1!$B$4+Plan1!$B$9,Plan1!$B$5+Plan1!$B$8-Plan1!$B$9)</f>
        <v>0.21407125163753304</v>
      </c>
      <c r="B3813">
        <f ca="1">_xlfn.BETA.DIST(A3813,Plan1!$B$12,Plan1!$B$13,FALSE)</f>
        <v>3.1056653892251305</v>
      </c>
      <c r="D3813" s="2">
        <v>0.1858965133031022</v>
      </c>
      <c r="E3813">
        <v>4.9034488816958159</v>
      </c>
      <c r="F3813" s="2">
        <f ca="1">IF(D3813&lt;=$B$7,IF(E3813&gt;=$B$6,D3813,1),1)</f>
        <v>1</v>
      </c>
      <c r="G3813" s="2">
        <f ca="1">IF(D3813&gt;=$B$7,IF(E3813&gt;=$B$6,D3813,0),0)</f>
        <v>0.1858965133031022</v>
      </c>
    </row>
    <row r="3814" spans="1:7" x14ac:dyDescent="0.25">
      <c r="A3814" s="2">
        <f ca="1">_xlfn.BETA.INV(RAND(),Plan1!$B$4+Plan1!$B$9,Plan1!$B$5+Plan1!$B$8-Plan1!$B$9)</f>
        <v>6.6540843100099362E-2</v>
      </c>
      <c r="B3814">
        <f ca="1">_xlfn.BETA.DIST(A3814,Plan1!$B$12,Plan1!$B$13,FALSE)</f>
        <v>2.6321171272348289</v>
      </c>
      <c r="D3814" s="2">
        <v>8.7595614985848336E-2</v>
      </c>
      <c r="E3814">
        <v>4.9013191250539805</v>
      </c>
      <c r="F3814" s="2">
        <f ca="1">IF(D3814&lt;=$B$7,IF(E3814&gt;=$B$6,D3814,1),1)</f>
        <v>8.7595614985848336E-2</v>
      </c>
      <c r="G3814" s="2">
        <f ca="1">IF(D3814&gt;=$B$7,IF(E3814&gt;=$B$6,D3814,0),0)</f>
        <v>0</v>
      </c>
    </row>
    <row r="3815" spans="1:7" x14ac:dyDescent="0.25">
      <c r="A3815" s="2">
        <f ca="1">_xlfn.BETA.INV(RAND(),Plan1!$B$4+Plan1!$B$9,Plan1!$B$5+Plan1!$B$8-Plan1!$B$9)</f>
        <v>5.0222994120909831E-2</v>
      </c>
      <c r="B3815">
        <f ca="1">_xlfn.BETA.DIST(A3815,Plan1!$B$12,Plan1!$B$13,FALSE)</f>
        <v>1.142209140727291</v>
      </c>
      <c r="D3815" s="2">
        <v>0.18595804685654815</v>
      </c>
      <c r="E3815">
        <v>4.8993336448105484</v>
      </c>
      <c r="F3815" s="2">
        <f ca="1">IF(D3815&lt;=$B$7,IF(E3815&gt;=$B$6,D3815,1),1)</f>
        <v>1</v>
      </c>
      <c r="G3815" s="2">
        <f ca="1">IF(D3815&gt;=$B$7,IF(E3815&gt;=$B$6,D3815,0),0)</f>
        <v>0.18595804685654815</v>
      </c>
    </row>
    <row r="3816" spans="1:7" x14ac:dyDescent="0.25">
      <c r="A3816" s="2">
        <f ca="1">_xlfn.BETA.INV(RAND(),Plan1!$B$4+Plan1!$B$9,Plan1!$B$5+Plan1!$B$8-Plan1!$B$9)</f>
        <v>0.10560467228633712</v>
      </c>
      <c r="B3816">
        <f ca="1">_xlfn.BETA.DIST(A3816,Plan1!$B$12,Plan1!$B$13,FALSE)</f>
        <v>6.4655880368806011</v>
      </c>
      <c r="D3816" s="2">
        <v>0.18597101362348445</v>
      </c>
      <c r="E3816">
        <v>4.8984664349260232</v>
      </c>
      <c r="F3816" s="2">
        <f ca="1">IF(D3816&lt;=$B$7,IF(E3816&gt;=$B$6,D3816,1),1)</f>
        <v>1</v>
      </c>
      <c r="G3816" s="2">
        <f ca="1">IF(D3816&gt;=$B$7,IF(E3816&gt;=$B$6,D3816,0),0)</f>
        <v>0.18597101362348445</v>
      </c>
    </row>
    <row r="3817" spans="1:7" x14ac:dyDescent="0.25">
      <c r="A3817" s="2">
        <f ca="1">_xlfn.BETA.INV(RAND(),Plan1!$B$4+Plan1!$B$9,Plan1!$B$5+Plan1!$B$8-Plan1!$B$9)</f>
        <v>0.16704142844656666</v>
      </c>
      <c r="B3817">
        <f ca="1">_xlfn.BETA.DIST(A3817,Plan1!$B$12,Plan1!$B$13,FALSE)</f>
        <v>6.1152099832082829</v>
      </c>
      <c r="D3817" s="2">
        <v>8.7562292162730024E-2</v>
      </c>
      <c r="E3817">
        <v>4.8979029151069167</v>
      </c>
      <c r="F3817" s="2">
        <f ca="1">IF(D3817&lt;=$B$7,IF(E3817&gt;=$B$6,D3817,1),1)</f>
        <v>8.7562292162730024E-2</v>
      </c>
      <c r="G3817" s="2">
        <f ca="1">IF(D3817&gt;=$B$7,IF(E3817&gt;=$B$6,D3817,0),0)</f>
        <v>0</v>
      </c>
    </row>
    <row r="3818" spans="1:7" x14ac:dyDescent="0.25">
      <c r="A3818" s="2">
        <f ca="1">_xlfn.BETA.INV(RAND(),Plan1!$B$4+Plan1!$B$9,Plan1!$B$5+Plan1!$B$8-Plan1!$B$9)</f>
        <v>0.16128587078470835</v>
      </c>
      <c r="B3818">
        <f ca="1">_xlfn.BETA.DIST(A3818,Plan1!$B$12,Plan1!$B$13,FALSE)</f>
        <v>6.4411055827892723</v>
      </c>
      <c r="D3818" s="2">
        <v>0.18600165646207367</v>
      </c>
      <c r="E3818">
        <v>4.896417033651475</v>
      </c>
      <c r="F3818" s="2">
        <f ca="1">IF(D3818&lt;=$B$7,IF(E3818&gt;=$B$6,D3818,1),1)</f>
        <v>1</v>
      </c>
      <c r="G3818" s="2">
        <f ca="1">IF(D3818&gt;=$B$7,IF(E3818&gt;=$B$6,D3818,0),0)</f>
        <v>0.18600165646207367</v>
      </c>
    </row>
    <row r="3819" spans="1:7" x14ac:dyDescent="0.25">
      <c r="A3819" s="2">
        <f ca="1">_xlfn.BETA.INV(RAND(),Plan1!$B$4+Plan1!$B$9,Plan1!$B$5+Plan1!$B$8-Plan1!$B$9)</f>
        <v>0.13310424496405465</v>
      </c>
      <c r="B3819">
        <f ca="1">_xlfn.BETA.DIST(A3819,Plan1!$B$12,Plan1!$B$13,FALSE)</f>
        <v>7.3381163559628506</v>
      </c>
      <c r="D3819" s="2">
        <v>0.18603025035798781</v>
      </c>
      <c r="E3819">
        <v>4.8945046340356626</v>
      </c>
      <c r="F3819" s="2">
        <f ca="1">IF(D3819&lt;=$B$7,IF(E3819&gt;=$B$6,D3819,1),1)</f>
        <v>1</v>
      </c>
      <c r="G3819" s="2">
        <f ca="1">IF(D3819&gt;=$B$7,IF(E3819&gt;=$B$6,D3819,0),0)</f>
        <v>0.18603025035798781</v>
      </c>
    </row>
    <row r="3820" spans="1:7" x14ac:dyDescent="0.25">
      <c r="A3820" s="2">
        <f ca="1">_xlfn.BETA.INV(RAND(),Plan1!$B$4+Plan1!$B$9,Plan1!$B$5+Plan1!$B$8-Plan1!$B$9)</f>
        <v>0.14710560648348159</v>
      </c>
      <c r="B3820">
        <f ca="1">_xlfn.BETA.DIST(A3820,Plan1!$B$12,Plan1!$B$13,FALSE)</f>
        <v>7.0698115033366253</v>
      </c>
      <c r="D3820" s="2">
        <v>0.1860396339054472</v>
      </c>
      <c r="E3820">
        <v>4.8938770426685245</v>
      </c>
      <c r="F3820" s="2">
        <f ca="1">IF(D3820&lt;=$B$7,IF(E3820&gt;=$B$6,D3820,1),1)</f>
        <v>1</v>
      </c>
      <c r="G3820" s="2">
        <f ca="1">IF(D3820&gt;=$B$7,IF(E3820&gt;=$B$6,D3820,0),0)</f>
        <v>0.1860396339054472</v>
      </c>
    </row>
    <row r="3821" spans="1:7" x14ac:dyDescent="0.25">
      <c r="A3821" s="2">
        <f ca="1">_xlfn.BETA.INV(RAND(),Plan1!$B$4+Plan1!$B$9,Plan1!$B$5+Plan1!$B$8-Plan1!$B$9)</f>
        <v>0.24025942894546459</v>
      </c>
      <c r="B3821">
        <f ca="1">_xlfn.BETA.DIST(A3821,Plan1!$B$12,Plan1!$B$13,FALSE)</f>
        <v>1.807489857357464</v>
      </c>
      <c r="D3821" s="2">
        <v>8.7498410549216546E-2</v>
      </c>
      <c r="E3821">
        <v>4.8913500083861781</v>
      </c>
      <c r="F3821" s="2">
        <f ca="1">IF(D3821&lt;=$B$7,IF(E3821&gt;=$B$6,D3821,1),1)</f>
        <v>8.7498410549216546E-2</v>
      </c>
      <c r="G3821" s="2">
        <f ca="1">IF(D3821&gt;=$B$7,IF(E3821&gt;=$B$6,D3821,0),0)</f>
        <v>0</v>
      </c>
    </row>
    <row r="3822" spans="1:7" x14ac:dyDescent="0.25">
      <c r="A3822" s="2">
        <f ca="1">_xlfn.BETA.INV(RAND(),Plan1!$B$4+Plan1!$B$9,Plan1!$B$5+Plan1!$B$8-Plan1!$B$9)</f>
        <v>5.0229184211330873E-2</v>
      </c>
      <c r="B3822">
        <f ca="1">_xlfn.BETA.DIST(A3822,Plan1!$B$12,Plan1!$B$13,FALSE)</f>
        <v>1.1426674266840049</v>
      </c>
      <c r="D3822" s="2">
        <v>8.7490986860532166E-2</v>
      </c>
      <c r="E3822">
        <v>4.8905881669800042</v>
      </c>
      <c r="F3822" s="2">
        <f ca="1">IF(D3822&lt;=$B$7,IF(E3822&gt;=$B$6,D3822,1),1)</f>
        <v>8.7490986860532166E-2</v>
      </c>
      <c r="G3822" s="2">
        <f ca="1">IF(D3822&gt;=$B$7,IF(E3822&gt;=$B$6,D3822,0),0)</f>
        <v>0</v>
      </c>
    </row>
    <row r="3823" spans="1:7" x14ac:dyDescent="0.25">
      <c r="A3823" s="2">
        <f ca="1">_xlfn.BETA.INV(RAND(),Plan1!$B$4+Plan1!$B$9,Plan1!$B$5+Plan1!$B$8-Plan1!$B$9)</f>
        <v>0.16027039176683799</v>
      </c>
      <c r="B3823">
        <f ca="1">_xlfn.BETA.DIST(A3823,Plan1!$B$12,Plan1!$B$13,FALSE)</f>
        <v>6.4951177088874541</v>
      </c>
      <c r="D3823" s="2">
        <v>8.7488916622249585E-2</v>
      </c>
      <c r="E3823">
        <v>4.8903757007246025</v>
      </c>
      <c r="F3823" s="2">
        <f ca="1">IF(D3823&lt;=$B$7,IF(E3823&gt;=$B$6,D3823,1),1)</f>
        <v>8.7488916622249585E-2</v>
      </c>
      <c r="G3823" s="2">
        <f ca="1">IF(D3823&gt;=$B$7,IF(E3823&gt;=$B$6,D3823,0),0)</f>
        <v>0</v>
      </c>
    </row>
    <row r="3824" spans="1:7" x14ac:dyDescent="0.25">
      <c r="A3824" s="2">
        <f ca="1">_xlfn.BETA.INV(RAND(),Plan1!$B$4+Plan1!$B$9,Plan1!$B$5+Plan1!$B$8-Plan1!$B$9)</f>
        <v>0.1266317135913633</v>
      </c>
      <c r="B3824">
        <f ca="1">_xlfn.BETA.DIST(A3824,Plan1!$B$12,Plan1!$B$13,FALSE)</f>
        <v>7.3104708875033975</v>
      </c>
      <c r="D3824" s="2">
        <v>0.1860954834419779</v>
      </c>
      <c r="E3824">
        <v>4.8901416424290085</v>
      </c>
      <c r="F3824" s="2">
        <f ca="1">IF(D3824&lt;=$B$7,IF(E3824&gt;=$B$6,D3824,1),1)</f>
        <v>1</v>
      </c>
      <c r="G3824" s="2">
        <f ca="1">IF(D3824&gt;=$B$7,IF(E3824&gt;=$B$6,D3824,0),0)</f>
        <v>0.1860954834419779</v>
      </c>
    </row>
    <row r="3825" spans="1:7" x14ac:dyDescent="0.25">
      <c r="A3825" s="2">
        <f ca="1">_xlfn.BETA.INV(RAND(),Plan1!$B$4+Plan1!$B$9,Plan1!$B$5+Plan1!$B$8-Plan1!$B$9)</f>
        <v>0.15700201581632311</v>
      </c>
      <c r="B3825">
        <f ca="1">_xlfn.BETA.DIST(A3825,Plan1!$B$12,Plan1!$B$13,FALSE)</f>
        <v>6.6607016127790217</v>
      </c>
      <c r="D3825" s="2">
        <v>0.18613299205824663</v>
      </c>
      <c r="E3825">
        <v>4.8876328817703358</v>
      </c>
      <c r="F3825" s="2">
        <f ca="1">IF(D3825&lt;=$B$7,IF(E3825&gt;=$B$6,D3825,1),1)</f>
        <v>1</v>
      </c>
      <c r="G3825" s="2">
        <f ca="1">IF(D3825&gt;=$B$7,IF(E3825&gt;=$B$6,D3825,0),0)</f>
        <v>0.18613299205824663</v>
      </c>
    </row>
    <row r="3826" spans="1:7" x14ac:dyDescent="0.25">
      <c r="A3826" s="2">
        <f ca="1">_xlfn.BETA.INV(RAND(),Plan1!$B$4+Plan1!$B$9,Plan1!$B$5+Plan1!$B$8-Plan1!$B$9)</f>
        <v>0.14890807643609183</v>
      </c>
      <c r="B3826">
        <f ca="1">_xlfn.BETA.DIST(A3826,Plan1!$B$12,Plan1!$B$13,FALSE)</f>
        <v>7.0070125984299656</v>
      </c>
      <c r="D3826" s="2">
        <v>0.18614811075578741</v>
      </c>
      <c r="E3826">
        <v>4.8866216554943778</v>
      </c>
      <c r="F3826" s="2">
        <f ca="1">IF(D3826&lt;=$B$7,IF(E3826&gt;=$B$6,D3826,1),1)</f>
        <v>1</v>
      </c>
      <c r="G3826" s="2">
        <f ca="1">IF(D3826&gt;=$B$7,IF(E3826&gt;=$B$6,D3826,0),0)</f>
        <v>0.18614811075578741</v>
      </c>
    </row>
    <row r="3827" spans="1:7" x14ac:dyDescent="0.25">
      <c r="A3827" s="2">
        <f ca="1">_xlfn.BETA.INV(RAND(),Plan1!$B$4+Plan1!$B$9,Plan1!$B$5+Plan1!$B$8-Plan1!$B$9)</f>
        <v>0.21668159539876275</v>
      </c>
      <c r="B3827">
        <f ca="1">_xlfn.BETA.DIST(A3827,Plan1!$B$12,Plan1!$B$13,FALSE)</f>
        <v>2.9566041359680009</v>
      </c>
      <c r="D3827" s="2">
        <v>8.7446983210006948E-2</v>
      </c>
      <c r="E3827">
        <v>4.8860709833900069</v>
      </c>
      <c r="F3827" s="2">
        <f ca="1">IF(D3827&lt;=$B$7,IF(E3827&gt;=$B$6,D3827,1),1)</f>
        <v>8.7446983210006948E-2</v>
      </c>
      <c r="G3827" s="2">
        <f ca="1">IF(D3827&gt;=$B$7,IF(E3827&gt;=$B$6,D3827,0),0)</f>
        <v>0</v>
      </c>
    </row>
    <row r="3828" spans="1:7" x14ac:dyDescent="0.25">
      <c r="A3828" s="2">
        <f ca="1">_xlfn.BETA.INV(RAND(),Plan1!$B$4+Plan1!$B$9,Plan1!$B$5+Plan1!$B$8-Plan1!$B$9)</f>
        <v>0.11837910120260552</v>
      </c>
      <c r="B3828">
        <f ca="1">_xlfn.BETA.DIST(A3828,Plan1!$B$12,Plan1!$B$13,FALSE)</f>
        <v>7.1186110076508999</v>
      </c>
      <c r="D3828" s="2">
        <v>8.7434551915018074E-2</v>
      </c>
      <c r="E3828">
        <v>4.8847944199613798</v>
      </c>
      <c r="F3828" s="2">
        <f ca="1">IF(D3828&lt;=$B$7,IF(E3828&gt;=$B$6,D3828,1),1)</f>
        <v>8.7434551915018074E-2</v>
      </c>
      <c r="G3828" s="2">
        <f ca="1">IF(D3828&gt;=$B$7,IF(E3828&gt;=$B$6,D3828,0),0)</f>
        <v>0</v>
      </c>
    </row>
    <row r="3829" spans="1:7" x14ac:dyDescent="0.25">
      <c r="A3829" s="2">
        <f ca="1">_xlfn.BETA.INV(RAND(),Plan1!$B$4+Plan1!$B$9,Plan1!$B$5+Plan1!$B$8-Plan1!$B$9)</f>
        <v>8.2075090597994976E-2</v>
      </c>
      <c r="B3829">
        <f ca="1">_xlfn.BETA.DIST(A3829,Plan1!$B$12,Plan1!$B$13,FALSE)</f>
        <v>4.3192776600863469</v>
      </c>
      <c r="D3829" s="2">
        <v>0.18617614011857708</v>
      </c>
      <c r="E3829">
        <v>4.884746869051324</v>
      </c>
      <c r="F3829" s="2">
        <f ca="1">IF(D3829&lt;=$B$7,IF(E3829&gt;=$B$6,D3829,1),1)</f>
        <v>1</v>
      </c>
      <c r="G3829" s="2">
        <f ca="1">IF(D3829&gt;=$B$7,IF(E3829&gt;=$B$6,D3829,0),0)</f>
        <v>0.18617614011857708</v>
      </c>
    </row>
    <row r="3830" spans="1:7" x14ac:dyDescent="0.25">
      <c r="A3830" s="2">
        <f ca="1">_xlfn.BETA.INV(RAND(),Plan1!$B$4+Plan1!$B$9,Plan1!$B$5+Plan1!$B$8-Plan1!$B$9)</f>
        <v>9.4506442610394231E-2</v>
      </c>
      <c r="B3830">
        <f ca="1">_xlfn.BETA.DIST(A3830,Plan1!$B$12,Plan1!$B$13,FALSE)</f>
        <v>5.5749664274137505</v>
      </c>
      <c r="D3830" s="2">
        <v>0.18620541660372114</v>
      </c>
      <c r="E3830">
        <v>4.8827886399926967</v>
      </c>
      <c r="F3830" s="2">
        <f ca="1">IF(D3830&lt;=$B$7,IF(E3830&gt;=$B$6,D3830,1),1)</f>
        <v>1</v>
      </c>
      <c r="G3830" s="2">
        <f ca="1">IF(D3830&gt;=$B$7,IF(E3830&gt;=$B$6,D3830,0),0)</f>
        <v>0.18620541660372114</v>
      </c>
    </row>
    <row r="3831" spans="1:7" x14ac:dyDescent="0.25">
      <c r="A3831" s="2">
        <f ca="1">_xlfn.BETA.INV(RAND(),Plan1!$B$4+Plan1!$B$9,Plan1!$B$5+Plan1!$B$8-Plan1!$B$9)</f>
        <v>0.12756651530986524</v>
      </c>
      <c r="B3831">
        <f ca="1">_xlfn.BETA.DIST(A3831,Plan1!$B$12,Plan1!$B$13,FALSE)</f>
        <v>7.3209654301385401</v>
      </c>
      <c r="D3831" s="2">
        <v>8.7411812978146028E-2</v>
      </c>
      <c r="E3831">
        <v>4.8824588785377951</v>
      </c>
      <c r="F3831" s="2">
        <f ca="1">IF(D3831&lt;=$B$7,IF(E3831&gt;=$B$6,D3831,1),1)</f>
        <v>8.7411812978146028E-2</v>
      </c>
      <c r="G3831" s="2">
        <f ca="1">IF(D3831&gt;=$B$7,IF(E3831&gt;=$B$6,D3831,0),0)</f>
        <v>0</v>
      </c>
    </row>
    <row r="3832" spans="1:7" x14ac:dyDescent="0.25">
      <c r="A3832" s="2">
        <f ca="1">_xlfn.BETA.INV(RAND(),Plan1!$B$4+Plan1!$B$9,Plan1!$B$5+Plan1!$B$8-Plan1!$B$9)</f>
        <v>0.23443465383188222</v>
      </c>
      <c r="B3832">
        <f ca="1">_xlfn.BETA.DIST(A3832,Plan1!$B$12,Plan1!$B$13,FALSE)</f>
        <v>2.0570364425179912</v>
      </c>
      <c r="D3832" s="2">
        <v>0.18622703207707625</v>
      </c>
      <c r="E3832">
        <v>4.8813428191932786</v>
      </c>
      <c r="F3832" s="2">
        <f ca="1">IF(D3832&lt;=$B$7,IF(E3832&gt;=$B$6,D3832,1),1)</f>
        <v>1</v>
      </c>
      <c r="G3832" s="2">
        <f ca="1">IF(D3832&gt;=$B$7,IF(E3832&gt;=$B$6,D3832,0),0)</f>
        <v>0.18622703207707625</v>
      </c>
    </row>
    <row r="3833" spans="1:7" x14ac:dyDescent="0.25">
      <c r="A3833" s="2">
        <f ca="1">_xlfn.BETA.INV(RAND(),Plan1!$B$4+Plan1!$B$9,Plan1!$B$5+Plan1!$B$8-Plan1!$B$9)</f>
        <v>0.12353310122716794</v>
      </c>
      <c r="B3833">
        <f ca="1">_xlfn.BETA.DIST(A3833,Plan1!$B$12,Plan1!$B$13,FALSE)</f>
        <v>7.2595046615632839</v>
      </c>
      <c r="D3833" s="2">
        <v>0.18623287376146291</v>
      </c>
      <c r="E3833">
        <v>4.8809520767968593</v>
      </c>
      <c r="F3833" s="2">
        <f ca="1">IF(D3833&lt;=$B$7,IF(E3833&gt;=$B$6,D3833,1),1)</f>
        <v>1</v>
      </c>
      <c r="G3833" s="2">
        <f ca="1">IF(D3833&gt;=$B$7,IF(E3833&gt;=$B$6,D3833,0),0)</f>
        <v>0.18623287376146291</v>
      </c>
    </row>
    <row r="3834" spans="1:7" x14ac:dyDescent="0.25">
      <c r="A3834" s="2">
        <f ca="1">_xlfn.BETA.INV(RAND(),Plan1!$B$4+Plan1!$B$9,Plan1!$B$5+Plan1!$B$8-Plan1!$B$9)</f>
        <v>5.8618748978928721E-2</v>
      </c>
      <c r="B3834">
        <f ca="1">_xlfn.BETA.DIST(A3834,Plan1!$B$12,Plan1!$B$13,FALSE)</f>
        <v>1.8457115878852599</v>
      </c>
      <c r="D3834" s="2">
        <v>0.18623383324488008</v>
      </c>
      <c r="E3834">
        <v>4.8808878981452226</v>
      </c>
      <c r="F3834" s="2">
        <f ca="1">IF(D3834&lt;=$B$7,IF(E3834&gt;=$B$6,D3834,1),1)</f>
        <v>1</v>
      </c>
      <c r="G3834" s="2">
        <f ca="1">IF(D3834&gt;=$B$7,IF(E3834&gt;=$B$6,D3834,0),0)</f>
        <v>0.18623383324488008</v>
      </c>
    </row>
    <row r="3835" spans="1:7" x14ac:dyDescent="0.25">
      <c r="A3835" s="2">
        <f ca="1">_xlfn.BETA.INV(RAND(),Plan1!$B$4+Plan1!$B$9,Plan1!$B$5+Plan1!$B$8-Plan1!$B$9)</f>
        <v>0.19226418036979587</v>
      </c>
      <c r="B3835">
        <f ca="1">_xlfn.BETA.DIST(A3835,Plan1!$B$12,Plan1!$B$13,FALSE)</f>
        <v>4.4781470219503898</v>
      </c>
      <c r="D3835" s="2">
        <v>8.7388703831444467E-2</v>
      </c>
      <c r="E3835">
        <v>4.880084662369236</v>
      </c>
      <c r="F3835" s="2">
        <f ca="1">IF(D3835&lt;=$B$7,IF(E3835&gt;=$B$6,D3835,1),1)</f>
        <v>8.7388703831444467E-2</v>
      </c>
      <c r="G3835" s="2">
        <f ca="1">IF(D3835&gt;=$B$7,IF(E3835&gt;=$B$6,D3835,0),0)</f>
        <v>0</v>
      </c>
    </row>
    <row r="3836" spans="1:7" x14ac:dyDescent="0.25">
      <c r="A3836" s="2">
        <f ca="1">_xlfn.BETA.INV(RAND(),Plan1!$B$4+Plan1!$B$9,Plan1!$B$5+Plan1!$B$8-Plan1!$B$9)</f>
        <v>0.13324125617588004</v>
      </c>
      <c r="B3836">
        <f ca="1">_xlfn.BETA.DIST(A3836,Plan1!$B$12,Plan1!$B$13,FALSE)</f>
        <v>7.337588892012552</v>
      </c>
      <c r="D3836" s="2">
        <v>0.18625188438077367</v>
      </c>
      <c r="E3836">
        <v>4.8796804749799341</v>
      </c>
      <c r="F3836" s="2">
        <f ca="1">IF(D3836&lt;=$B$7,IF(E3836&gt;=$B$6,D3836,1),1)</f>
        <v>1</v>
      </c>
      <c r="G3836" s="2">
        <f ca="1">IF(D3836&gt;=$B$7,IF(E3836&gt;=$B$6,D3836,0),0)</f>
        <v>0.18625188438077367</v>
      </c>
    </row>
    <row r="3837" spans="1:7" x14ac:dyDescent="0.25">
      <c r="A3837" s="2">
        <f ca="1">_xlfn.BETA.INV(RAND(),Plan1!$B$4+Plan1!$B$9,Plan1!$B$5+Plan1!$B$8-Plan1!$B$9)</f>
        <v>0.10000082504997161</v>
      </c>
      <c r="B3837">
        <f ca="1">_xlfn.BETA.DIST(A3837,Plan1!$B$12,Plan1!$B$13,FALSE)</f>
        <v>6.049587083688956</v>
      </c>
      <c r="D3837" s="2">
        <v>0.18625902647468751</v>
      </c>
      <c r="E3837">
        <v>4.8792027444939432</v>
      </c>
      <c r="F3837" s="2">
        <f ca="1">IF(D3837&lt;=$B$7,IF(E3837&gt;=$B$6,D3837,1),1)</f>
        <v>1</v>
      </c>
      <c r="G3837" s="2">
        <f ca="1">IF(D3837&gt;=$B$7,IF(E3837&gt;=$B$6,D3837,0),0)</f>
        <v>0.18625902647468751</v>
      </c>
    </row>
    <row r="3838" spans="1:7" x14ac:dyDescent="0.25">
      <c r="A3838" s="2">
        <f ca="1">_xlfn.BETA.INV(RAND(),Plan1!$B$4+Plan1!$B$9,Plan1!$B$5+Plan1!$B$8-Plan1!$B$9)</f>
        <v>0.16564298015825984</v>
      </c>
      <c r="B3838">
        <f ca="1">_xlfn.BETA.DIST(A3838,Plan1!$B$12,Plan1!$B$13,FALSE)</f>
        <v>6.1972186702862082</v>
      </c>
      <c r="D3838" s="2">
        <v>0.18631198514483815</v>
      </c>
      <c r="E3838">
        <v>4.8756603240776162</v>
      </c>
      <c r="F3838" s="2">
        <f ca="1">IF(D3838&lt;=$B$7,IF(E3838&gt;=$B$6,D3838,1),1)</f>
        <v>1</v>
      </c>
      <c r="G3838" s="2">
        <f ca="1">IF(D3838&gt;=$B$7,IF(E3838&gt;=$B$6,D3838,0),0)</f>
        <v>0.18631198514483815</v>
      </c>
    </row>
    <row r="3839" spans="1:7" x14ac:dyDescent="0.25">
      <c r="A3839" s="2">
        <f ca="1">_xlfn.BETA.INV(RAND(),Plan1!$B$4+Plan1!$B$9,Plan1!$B$5+Plan1!$B$8-Plan1!$B$9)</f>
        <v>0.1611018911861114</v>
      </c>
      <c r="B3839">
        <f ca="1">_xlfn.BETA.DIST(A3839,Plan1!$B$12,Plan1!$B$13,FALSE)</f>
        <v>6.4509762541182551</v>
      </c>
      <c r="D3839" s="2">
        <v>8.7308884265139941E-2</v>
      </c>
      <c r="E3839">
        <v>4.8718790363589948</v>
      </c>
      <c r="F3839" s="2">
        <f ca="1">IF(D3839&lt;=$B$7,IF(E3839&gt;=$B$6,D3839,1),1)</f>
        <v>8.7308884265139941E-2</v>
      </c>
      <c r="G3839" s="2">
        <f ca="1">IF(D3839&gt;=$B$7,IF(E3839&gt;=$B$6,D3839,0),0)</f>
        <v>0</v>
      </c>
    </row>
    <row r="3840" spans="1:7" x14ac:dyDescent="0.25">
      <c r="A3840" s="2">
        <f ca="1">_xlfn.BETA.INV(RAND(),Plan1!$B$4+Plan1!$B$9,Plan1!$B$5+Plan1!$B$8-Plan1!$B$9)</f>
        <v>0.12656708017822735</v>
      </c>
      <c r="B3840">
        <f ca="1">_xlfn.BETA.DIST(A3840,Plan1!$B$12,Plan1!$B$13,FALSE)</f>
        <v>7.3096623368172429</v>
      </c>
      <c r="D3840" s="2">
        <v>8.7305425294281466E-2</v>
      </c>
      <c r="E3840">
        <v>4.8715232709128093</v>
      </c>
      <c r="F3840" s="2">
        <f ca="1">IF(D3840&lt;=$B$7,IF(E3840&gt;=$B$6,D3840,1),1)</f>
        <v>8.7305425294281466E-2</v>
      </c>
      <c r="G3840" s="2">
        <f ca="1">IF(D3840&gt;=$B$7,IF(E3840&gt;=$B$6,D3840,0),0)</f>
        <v>0</v>
      </c>
    </row>
    <row r="3841" spans="1:7" x14ac:dyDescent="0.25">
      <c r="A3841" s="2">
        <f ca="1">_xlfn.BETA.INV(RAND(),Plan1!$B$4+Plan1!$B$9,Plan1!$B$5+Plan1!$B$8-Plan1!$B$9)</f>
        <v>0.19577312168295902</v>
      </c>
      <c r="B3841">
        <f ca="1">_xlfn.BETA.DIST(A3841,Plan1!$B$12,Plan1!$B$13,FALSE)</f>
        <v>4.2459681819038648</v>
      </c>
      <c r="D3841" s="2">
        <v>0.18640412459819877</v>
      </c>
      <c r="E3841">
        <v>4.8694969083383928</v>
      </c>
      <c r="F3841" s="2">
        <f ca="1">IF(D3841&lt;=$B$7,IF(E3841&gt;=$B$6,D3841,1),1)</f>
        <v>1</v>
      </c>
      <c r="G3841" s="2">
        <f ca="1">IF(D3841&gt;=$B$7,IF(E3841&gt;=$B$6,D3841,0),0)</f>
        <v>0.18640412459819877</v>
      </c>
    </row>
    <row r="3842" spans="1:7" x14ac:dyDescent="0.25">
      <c r="A3842" s="2">
        <f ca="1">_xlfn.BETA.INV(RAND(),Plan1!$B$4+Plan1!$B$9,Plan1!$B$5+Plan1!$B$8-Plan1!$B$9)</f>
        <v>6.7335298184658693E-2</v>
      </c>
      <c r="B3842">
        <f ca="1">_xlfn.BETA.DIST(A3842,Plan1!$B$12,Plan1!$B$13,FALSE)</f>
        <v>2.7156570200046946</v>
      </c>
      <c r="D3842" s="2">
        <v>0.18643533213637553</v>
      </c>
      <c r="E3842">
        <v>4.8674093172144159</v>
      </c>
      <c r="F3842" s="2">
        <f ca="1">IF(D3842&lt;=$B$7,IF(E3842&gt;=$B$6,D3842,1),1)</f>
        <v>1</v>
      </c>
      <c r="G3842" s="2">
        <f ca="1">IF(D3842&gt;=$B$7,IF(E3842&gt;=$B$6,D3842,0),0)</f>
        <v>0.18643533213637553</v>
      </c>
    </row>
    <row r="3843" spans="1:7" x14ac:dyDescent="0.25">
      <c r="A3843" s="2">
        <f ca="1">_xlfn.BETA.INV(RAND(),Plan1!$B$4+Plan1!$B$9,Plan1!$B$5+Plan1!$B$8-Plan1!$B$9)</f>
        <v>0.11981983970297749</v>
      </c>
      <c r="B3843">
        <f ca="1">_xlfn.BETA.DIST(A3843,Plan1!$B$12,Plan1!$B$13,FALSE)</f>
        <v>7.1651253751466708</v>
      </c>
      <c r="D3843" s="2">
        <v>0.18644430334952711</v>
      </c>
      <c r="E3843">
        <v>4.8668091943058664</v>
      </c>
      <c r="F3843" s="2">
        <f ca="1">IF(D3843&lt;=$B$7,IF(E3843&gt;=$B$6,D3843,1),1)</f>
        <v>1</v>
      </c>
      <c r="G3843" s="2">
        <f ca="1">IF(D3843&gt;=$B$7,IF(E3843&gt;=$B$6,D3843,0),0)</f>
        <v>0.18644430334952711</v>
      </c>
    </row>
    <row r="3844" spans="1:7" x14ac:dyDescent="0.25">
      <c r="A3844" s="2">
        <f ca="1">_xlfn.BETA.INV(RAND(),Plan1!$B$4+Plan1!$B$9,Plan1!$B$5+Plan1!$B$8-Plan1!$B$9)</f>
        <v>0.17844114644742171</v>
      </c>
      <c r="B3844">
        <f ca="1">_xlfn.BETA.DIST(A3844,Plan1!$B$12,Plan1!$B$13,FALSE)</f>
        <v>5.3984566022513985</v>
      </c>
      <c r="D3844" s="2">
        <v>0.18646973205964301</v>
      </c>
      <c r="E3844">
        <v>4.8651081487951844</v>
      </c>
      <c r="F3844" s="2">
        <f ca="1">IF(D3844&lt;=$B$7,IF(E3844&gt;=$B$6,D3844,1),1)</f>
        <v>1</v>
      </c>
      <c r="G3844" s="2">
        <f ca="1">IF(D3844&gt;=$B$7,IF(E3844&gt;=$B$6,D3844,0),0)</f>
        <v>0.18646973205964301</v>
      </c>
    </row>
    <row r="3845" spans="1:7" x14ac:dyDescent="0.25">
      <c r="A3845" s="2">
        <f ca="1">_xlfn.BETA.INV(RAND(),Plan1!$B$4+Plan1!$B$9,Plan1!$B$5+Plan1!$B$8-Plan1!$B$9)</f>
        <v>0.19018703493914246</v>
      </c>
      <c r="B3845">
        <f ca="1">_xlfn.BETA.DIST(A3845,Plan1!$B$12,Plan1!$B$13,FALSE)</f>
        <v>4.6165614911012565</v>
      </c>
      <c r="D3845" s="2">
        <v>0.18647026118596799</v>
      </c>
      <c r="E3845">
        <v>4.8650727529016926</v>
      </c>
      <c r="F3845" s="2">
        <f ca="1">IF(D3845&lt;=$B$7,IF(E3845&gt;=$B$6,D3845,1),1)</f>
        <v>1</v>
      </c>
      <c r="G3845" s="2">
        <f ca="1">IF(D3845&gt;=$B$7,IF(E3845&gt;=$B$6,D3845,0),0)</f>
        <v>0.18647026118596799</v>
      </c>
    </row>
    <row r="3846" spans="1:7" x14ac:dyDescent="0.25">
      <c r="A3846" s="2">
        <f ca="1">_xlfn.BETA.INV(RAND(),Plan1!$B$4+Plan1!$B$9,Plan1!$B$5+Plan1!$B$8-Plan1!$B$9)</f>
        <v>0.11159302758047385</v>
      </c>
      <c r="B3846">
        <f ca="1">_xlfn.BETA.DIST(A3846,Plan1!$B$12,Plan1!$B$13,FALSE)</f>
        <v>6.8249279464771666</v>
      </c>
      <c r="D3846" s="2">
        <v>8.7225321877868078E-2</v>
      </c>
      <c r="E3846">
        <v>4.8632803314576689</v>
      </c>
      <c r="F3846" s="2">
        <f ca="1">IF(D3846&lt;=$B$7,IF(E3846&gt;=$B$6,D3846,1),1)</f>
        <v>8.7225321877868078E-2</v>
      </c>
      <c r="G3846" s="2">
        <f ca="1">IF(D3846&gt;=$B$7,IF(E3846&gt;=$B$6,D3846,0),0)</f>
        <v>0</v>
      </c>
    </row>
    <row r="3847" spans="1:7" x14ac:dyDescent="0.25">
      <c r="A3847" s="2">
        <f ca="1">_xlfn.BETA.INV(RAND(),Plan1!$B$4+Plan1!$B$9,Plan1!$B$5+Plan1!$B$8-Plan1!$B$9)</f>
        <v>9.7046258536264002E-2</v>
      </c>
      <c r="B3847">
        <f ca="1">_xlfn.BETA.DIST(A3847,Plan1!$B$12,Plan1!$B$13,FALSE)</f>
        <v>5.8019460775682674</v>
      </c>
      <c r="D3847" s="2">
        <v>8.7222962296804346E-2</v>
      </c>
      <c r="E3847">
        <v>4.8630374039013216</v>
      </c>
      <c r="F3847" s="2">
        <f ca="1">IF(D3847&lt;=$B$7,IF(E3847&gt;=$B$6,D3847,1),1)</f>
        <v>8.7222962296804346E-2</v>
      </c>
      <c r="G3847" s="2">
        <f ca="1">IF(D3847&gt;=$B$7,IF(E3847&gt;=$B$6,D3847,0),0)</f>
        <v>0</v>
      </c>
    </row>
    <row r="3848" spans="1:7" x14ac:dyDescent="0.25">
      <c r="A3848" s="2">
        <f ca="1">_xlfn.BETA.INV(RAND(),Plan1!$B$4+Plan1!$B$9,Plan1!$B$5+Plan1!$B$8-Plan1!$B$9)</f>
        <v>0.14559525454253408</v>
      </c>
      <c r="B3848">
        <f ca="1">_xlfn.BETA.DIST(A3848,Plan1!$B$12,Plan1!$B$13,FALSE)</f>
        <v>7.1179470622499359</v>
      </c>
      <c r="D3848" s="2">
        <v>8.7203872027420512E-2</v>
      </c>
      <c r="E3848">
        <v>4.8610717429669643</v>
      </c>
      <c r="F3848" s="2">
        <f ca="1">IF(D3848&lt;=$B$7,IF(E3848&gt;=$B$6,D3848,1),1)</f>
        <v>8.7203872027420512E-2</v>
      </c>
      <c r="G3848" s="2">
        <f ca="1">IF(D3848&gt;=$B$7,IF(E3848&gt;=$B$6,D3848,0),0)</f>
        <v>0</v>
      </c>
    </row>
    <row r="3849" spans="1:7" x14ac:dyDescent="0.25">
      <c r="A3849" s="2">
        <f ca="1">_xlfn.BETA.INV(RAND(),Plan1!$B$4+Plan1!$B$9,Plan1!$B$5+Plan1!$B$8-Plan1!$B$9)</f>
        <v>5.7739845344770203E-2</v>
      </c>
      <c r="B3849">
        <f ca="1">_xlfn.BETA.DIST(A3849,Plan1!$B$12,Plan1!$B$13,FALSE)</f>
        <v>1.7649544428224444</v>
      </c>
      <c r="D3849" s="2">
        <v>8.7187736380608824E-2</v>
      </c>
      <c r="E3849">
        <v>4.8594099664916079</v>
      </c>
      <c r="F3849" s="2">
        <f ca="1">IF(D3849&lt;=$B$7,IF(E3849&gt;=$B$6,D3849,1),1)</f>
        <v>8.7187736380608824E-2</v>
      </c>
      <c r="G3849" s="2">
        <f ca="1">IF(D3849&gt;=$B$7,IF(E3849&gt;=$B$6,D3849,0),0)</f>
        <v>0</v>
      </c>
    </row>
    <row r="3850" spans="1:7" x14ac:dyDescent="0.25">
      <c r="A3850" s="2">
        <f ca="1">_xlfn.BETA.INV(RAND(),Plan1!$B$4+Plan1!$B$9,Plan1!$B$5+Plan1!$B$8-Plan1!$B$9)</f>
        <v>0.1353088458986576</v>
      </c>
      <c r="B3850">
        <f ca="1">_xlfn.BETA.DIST(A3850,Plan1!$B$12,Plan1!$B$13,FALSE)</f>
        <v>7.3242409728460007</v>
      </c>
      <c r="D3850" s="2">
        <v>0.18657632895174237</v>
      </c>
      <c r="E3850">
        <v>4.8579772323184125</v>
      </c>
      <c r="F3850" s="2">
        <f ca="1">IF(D3850&lt;=$B$7,IF(E3850&gt;=$B$6,D3850,1),1)</f>
        <v>1</v>
      </c>
      <c r="G3850" s="2">
        <f ca="1">IF(D3850&gt;=$B$7,IF(E3850&gt;=$B$6,D3850,0),0)</f>
        <v>0.18657632895174237</v>
      </c>
    </row>
    <row r="3851" spans="1:7" x14ac:dyDescent="0.25">
      <c r="A3851" s="2">
        <f ca="1">_xlfn.BETA.INV(RAND(),Plan1!$B$4+Plan1!$B$9,Plan1!$B$5+Plan1!$B$8-Plan1!$B$9)</f>
        <v>8.1711522571244408E-2</v>
      </c>
      <c r="B3851">
        <f ca="1">_xlfn.BETA.DIST(A3851,Plan1!$B$12,Plan1!$B$13,FALSE)</f>
        <v>4.2800230683073304</v>
      </c>
      <c r="D3851" s="2">
        <v>0.18659498428564492</v>
      </c>
      <c r="E3851">
        <v>4.8567292400627284</v>
      </c>
      <c r="F3851" s="2">
        <f ca="1">IF(D3851&lt;=$B$7,IF(E3851&gt;=$B$6,D3851,1),1)</f>
        <v>1</v>
      </c>
      <c r="G3851" s="2">
        <f ca="1">IF(D3851&gt;=$B$7,IF(E3851&gt;=$B$6,D3851,0),0)</f>
        <v>0.18659498428564492</v>
      </c>
    </row>
    <row r="3852" spans="1:7" x14ac:dyDescent="0.25">
      <c r="A3852" s="2">
        <f ca="1">_xlfn.BETA.INV(RAND(),Plan1!$B$4+Plan1!$B$9,Plan1!$B$5+Plan1!$B$8-Plan1!$B$9)</f>
        <v>4.3520208788076872E-2</v>
      </c>
      <c r="B3852">
        <f ca="1">_xlfn.BETA.DIST(A3852,Plan1!$B$12,Plan1!$B$13,FALSE)</f>
        <v>0.70384065265156148</v>
      </c>
      <c r="D3852" s="2">
        <v>8.7148803737170558E-2</v>
      </c>
      <c r="E3852">
        <v>4.8553990834443503</v>
      </c>
      <c r="F3852" s="2">
        <f ca="1">IF(D3852&lt;=$B$7,IF(E3852&gt;=$B$6,D3852,1),1)</f>
        <v>8.7148803737170558E-2</v>
      </c>
      <c r="G3852" s="2">
        <f ca="1">IF(D3852&gt;=$B$7,IF(E3852&gt;=$B$6,D3852,0),0)</f>
        <v>0</v>
      </c>
    </row>
    <row r="3853" spans="1:7" x14ac:dyDescent="0.25">
      <c r="A3853" s="2">
        <f ca="1">_xlfn.BETA.INV(RAND(),Plan1!$B$4+Plan1!$B$9,Plan1!$B$5+Plan1!$B$8-Plan1!$B$9)</f>
        <v>2.6800459729833418E-2</v>
      </c>
      <c r="B3853">
        <f ca="1">_xlfn.BETA.DIST(A3853,Plan1!$B$12,Plan1!$B$13,FALSE)</f>
        <v>0.11043122802827475</v>
      </c>
      <c r="D3853" s="2">
        <v>0.1866196947543356</v>
      </c>
      <c r="E3853">
        <v>4.855076165650563</v>
      </c>
      <c r="F3853" s="2">
        <f ca="1">IF(D3853&lt;=$B$7,IF(E3853&gt;=$B$6,D3853,1),1)</f>
        <v>1</v>
      </c>
      <c r="G3853" s="2">
        <f ca="1">IF(D3853&gt;=$B$7,IF(E3853&gt;=$B$6,D3853,0),0)</f>
        <v>0.1866196947543356</v>
      </c>
    </row>
    <row r="3854" spans="1:7" x14ac:dyDescent="0.25">
      <c r="A3854" s="2">
        <f ca="1">_xlfn.BETA.INV(RAND(),Plan1!$B$4+Plan1!$B$9,Plan1!$B$5+Plan1!$B$8-Plan1!$B$9)</f>
        <v>0.10330618916468727</v>
      </c>
      <c r="B3854">
        <f ca="1">_xlfn.BETA.DIST(A3854,Plan1!$B$12,Plan1!$B$13,FALSE)</f>
        <v>6.3038741168850807</v>
      </c>
      <c r="D3854" s="2">
        <v>0.18662790958564168</v>
      </c>
      <c r="E3854">
        <v>4.8545266096543358</v>
      </c>
      <c r="F3854" s="2">
        <f ca="1">IF(D3854&lt;=$B$7,IF(E3854&gt;=$B$6,D3854,1),1)</f>
        <v>1</v>
      </c>
      <c r="G3854" s="2">
        <f ca="1">IF(D3854&gt;=$B$7,IF(E3854&gt;=$B$6,D3854,0),0)</f>
        <v>0.18662790958564168</v>
      </c>
    </row>
    <row r="3855" spans="1:7" x14ac:dyDescent="0.25">
      <c r="A3855" s="2">
        <f ca="1">_xlfn.BETA.INV(RAND(),Plan1!$B$4+Plan1!$B$9,Plan1!$B$5+Plan1!$B$8-Plan1!$B$9)</f>
        <v>0.31311443661846039</v>
      </c>
      <c r="B3855">
        <f ca="1">_xlfn.BETA.DIST(A3855,Plan1!$B$12,Plan1!$B$13,FALSE)</f>
        <v>0.24401607091471872</v>
      </c>
      <c r="D3855" s="2">
        <v>8.7135899241744155E-2</v>
      </c>
      <c r="E3855">
        <v>4.854069246095424</v>
      </c>
      <c r="F3855" s="2">
        <f ca="1">IF(D3855&lt;=$B$7,IF(E3855&gt;=$B$6,D3855,1),1)</f>
        <v>8.7135899241744155E-2</v>
      </c>
      <c r="G3855" s="2">
        <f ca="1">IF(D3855&gt;=$B$7,IF(E3855&gt;=$B$6,D3855,0),0)</f>
        <v>0</v>
      </c>
    </row>
    <row r="3856" spans="1:7" x14ac:dyDescent="0.25">
      <c r="A3856" s="2">
        <f ca="1">_xlfn.BETA.INV(RAND(),Plan1!$B$4+Plan1!$B$9,Plan1!$B$5+Plan1!$B$8-Plan1!$B$9)</f>
        <v>0.13040820358406982</v>
      </c>
      <c r="B3856">
        <f ca="1">_xlfn.BETA.DIST(A3856,Plan1!$B$12,Plan1!$B$13,FALSE)</f>
        <v>7.339255872589546</v>
      </c>
      <c r="D3856" s="2">
        <v>0.18664248921822968</v>
      </c>
      <c r="E3856">
        <v>4.853551258180814</v>
      </c>
      <c r="F3856" s="2">
        <f ca="1">IF(D3856&lt;=$B$7,IF(E3856&gt;=$B$6,D3856,1),1)</f>
        <v>1</v>
      </c>
      <c r="G3856" s="2">
        <f ca="1">IF(D3856&gt;=$B$7,IF(E3856&gt;=$B$6,D3856,0),0)</f>
        <v>0.18664248921822968</v>
      </c>
    </row>
    <row r="3857" spans="1:7" x14ac:dyDescent="0.25">
      <c r="A3857" s="2">
        <f ca="1">_xlfn.BETA.INV(RAND(),Plan1!$B$4+Plan1!$B$9,Plan1!$B$5+Plan1!$B$8-Plan1!$B$9)</f>
        <v>4.7309741092886187E-2</v>
      </c>
      <c r="B3857">
        <f ca="1">_xlfn.BETA.DIST(A3857,Plan1!$B$12,Plan1!$B$13,FALSE)</f>
        <v>0.93729848294188023</v>
      </c>
      <c r="D3857" s="2">
        <v>8.7121896204212776E-2</v>
      </c>
      <c r="E3857">
        <v>4.8526259753195902</v>
      </c>
      <c r="F3857" s="2">
        <f ca="1">IF(D3857&lt;=$B$7,IF(E3857&gt;=$B$6,D3857,1),1)</f>
        <v>8.7121896204212776E-2</v>
      </c>
      <c r="G3857" s="2">
        <f ca="1">IF(D3857&gt;=$B$7,IF(E3857&gt;=$B$6,D3857,0),0)</f>
        <v>0</v>
      </c>
    </row>
    <row r="3858" spans="1:7" x14ac:dyDescent="0.25">
      <c r="A3858" s="2">
        <f ca="1">_xlfn.BETA.INV(RAND(),Plan1!$B$4+Plan1!$B$9,Plan1!$B$5+Plan1!$B$8-Plan1!$B$9)</f>
        <v>0.18978505737299589</v>
      </c>
      <c r="B3858">
        <f ca="1">_xlfn.BETA.DIST(A3858,Plan1!$B$12,Plan1!$B$13,FALSE)</f>
        <v>4.6434034806939728</v>
      </c>
      <c r="D3858" s="2">
        <v>0.18665969374229674</v>
      </c>
      <c r="E3858">
        <v>4.8524003015904649</v>
      </c>
      <c r="F3858" s="2">
        <f ca="1">IF(D3858&lt;=$B$7,IF(E3858&gt;=$B$6,D3858,1),1)</f>
        <v>1</v>
      </c>
      <c r="G3858" s="2">
        <f ca="1">IF(D3858&gt;=$B$7,IF(E3858&gt;=$B$6,D3858,0),0)</f>
        <v>0.18665969374229674</v>
      </c>
    </row>
    <row r="3859" spans="1:7" x14ac:dyDescent="0.25">
      <c r="A3859" s="2">
        <f ca="1">_xlfn.BETA.INV(RAND(),Plan1!$B$4+Plan1!$B$9,Plan1!$B$5+Plan1!$B$8-Plan1!$B$9)</f>
        <v>0.14890277411327679</v>
      </c>
      <c r="B3859">
        <f ca="1">_xlfn.BETA.DIST(A3859,Plan1!$B$12,Plan1!$B$13,FALSE)</f>
        <v>7.0072056221080805</v>
      </c>
      <c r="D3859" s="2">
        <v>8.7115251200499552E-2</v>
      </c>
      <c r="E3859">
        <v>4.8519410030790837</v>
      </c>
      <c r="F3859" s="2">
        <f ca="1">IF(D3859&lt;=$B$7,IF(E3859&gt;=$B$6,D3859,1),1)</f>
        <v>8.7115251200499552E-2</v>
      </c>
      <c r="G3859" s="2">
        <f ca="1">IF(D3859&gt;=$B$7,IF(E3859&gt;=$B$6,D3859,0),0)</f>
        <v>0</v>
      </c>
    </row>
    <row r="3860" spans="1:7" x14ac:dyDescent="0.25">
      <c r="A3860" s="2">
        <f ca="1">_xlfn.BETA.INV(RAND(),Plan1!$B$4+Plan1!$B$9,Plan1!$B$5+Plan1!$B$8-Plan1!$B$9)</f>
        <v>8.2618641564663142E-2</v>
      </c>
      <c r="B3860">
        <f ca="1">_xlfn.BETA.DIST(A3860,Plan1!$B$12,Plan1!$B$13,FALSE)</f>
        <v>4.3777953064800164</v>
      </c>
      <c r="D3860" s="2">
        <v>8.7113992599009454E-2</v>
      </c>
      <c r="E3860">
        <v>4.8518112594790006</v>
      </c>
      <c r="F3860" s="2">
        <f ca="1">IF(D3860&lt;=$B$7,IF(E3860&gt;=$B$6,D3860,1),1)</f>
        <v>8.7113992599009454E-2</v>
      </c>
      <c r="G3860" s="2">
        <f ca="1">IF(D3860&gt;=$B$7,IF(E3860&gt;=$B$6,D3860,0),0)</f>
        <v>0</v>
      </c>
    </row>
    <row r="3861" spans="1:7" x14ac:dyDescent="0.25">
      <c r="A3861" s="2">
        <f ca="1">_xlfn.BETA.INV(RAND(),Plan1!$B$4+Plan1!$B$9,Plan1!$B$5+Plan1!$B$8-Plan1!$B$9)</f>
        <v>6.0318345811731164E-2</v>
      </c>
      <c r="B3861">
        <f ca="1">_xlfn.BETA.DIST(A3861,Plan1!$B$12,Plan1!$B$13,FALSE)</f>
        <v>2.0059954446804906</v>
      </c>
      <c r="D3861" s="2">
        <v>0.18668569809467184</v>
      </c>
      <c r="E3861">
        <v>4.8506606408316477</v>
      </c>
      <c r="F3861" s="2">
        <f ca="1">IF(D3861&lt;=$B$7,IF(E3861&gt;=$B$6,D3861,1),1)</f>
        <v>1</v>
      </c>
      <c r="G3861" s="2">
        <f ca="1">IF(D3861&gt;=$B$7,IF(E3861&gt;=$B$6,D3861,0),0)</f>
        <v>0.18668569809467184</v>
      </c>
    </row>
    <row r="3862" spans="1:7" x14ac:dyDescent="0.25">
      <c r="A3862" s="2">
        <f ca="1">_xlfn.BETA.INV(RAND(),Plan1!$B$4+Plan1!$B$9,Plan1!$B$5+Plan1!$B$8-Plan1!$B$9)</f>
        <v>9.2157993582032999E-2</v>
      </c>
      <c r="B3862">
        <f ca="1">_xlfn.BETA.DIST(A3862,Plan1!$B$12,Plan1!$B$13,FALSE)</f>
        <v>5.3545408830236125</v>
      </c>
      <c r="D3862" s="2">
        <v>8.70883451883704E-2</v>
      </c>
      <c r="E3862">
        <v>4.8491669693300361</v>
      </c>
      <c r="F3862" s="2">
        <f ca="1">IF(D3862&lt;=$B$7,IF(E3862&gt;=$B$6,D3862,1),1)</f>
        <v>8.70883451883704E-2</v>
      </c>
      <c r="G3862" s="2">
        <f ca="1">IF(D3862&gt;=$B$7,IF(E3862&gt;=$B$6,D3862,0),0)</f>
        <v>0</v>
      </c>
    </row>
    <row r="3863" spans="1:7" x14ac:dyDescent="0.25">
      <c r="A3863" s="2">
        <f ca="1">_xlfn.BETA.INV(RAND(),Plan1!$B$4+Plan1!$B$9,Plan1!$B$5+Plan1!$B$8-Plan1!$B$9)</f>
        <v>0.16071233264591767</v>
      </c>
      <c r="B3863">
        <f ca="1">_xlfn.BETA.DIST(A3863,Plan1!$B$12,Plan1!$B$13,FALSE)</f>
        <v>6.4717530726798609</v>
      </c>
      <c r="D3863" s="2">
        <v>0.18675141788635241</v>
      </c>
      <c r="E3863">
        <v>4.8462640190156883</v>
      </c>
      <c r="F3863" s="2">
        <f ca="1">IF(D3863&lt;=$B$7,IF(E3863&gt;=$B$6,D3863,1),1)</f>
        <v>1</v>
      </c>
      <c r="G3863" s="2">
        <f ca="1">IF(D3863&gt;=$B$7,IF(E3863&gt;=$B$6,D3863,0),0)</f>
        <v>0.18675141788635241</v>
      </c>
    </row>
    <row r="3864" spans="1:7" x14ac:dyDescent="0.25">
      <c r="A3864" s="2">
        <f ca="1">_xlfn.BETA.INV(RAND(),Plan1!$B$4+Plan1!$B$9,Plan1!$B$5+Plan1!$B$8-Plan1!$B$9)</f>
        <v>0.14179465097069049</v>
      </c>
      <c r="B3864">
        <f ca="1">_xlfn.BETA.DIST(A3864,Plan1!$B$12,Plan1!$B$13,FALSE)</f>
        <v>7.2198395657243042</v>
      </c>
      <c r="D3864" s="2">
        <v>8.7048363782625232E-2</v>
      </c>
      <c r="E3864">
        <v>4.8450432521776969</v>
      </c>
      <c r="F3864" s="2">
        <f ca="1">IF(D3864&lt;=$B$7,IF(E3864&gt;=$B$6,D3864,1),1)</f>
        <v>8.7048363782625232E-2</v>
      </c>
      <c r="G3864" s="2">
        <f ca="1">IF(D3864&gt;=$B$7,IF(E3864&gt;=$B$6,D3864,0),0)</f>
        <v>0</v>
      </c>
    </row>
    <row r="3865" spans="1:7" x14ac:dyDescent="0.25">
      <c r="A3865" s="2">
        <f ca="1">_xlfn.BETA.INV(RAND(),Plan1!$B$4+Plan1!$B$9,Plan1!$B$5+Plan1!$B$8-Plan1!$B$9)</f>
        <v>8.4254997463190415E-2</v>
      </c>
      <c r="B3865">
        <f ca="1">_xlfn.BETA.DIST(A3865,Plan1!$B$12,Plan1!$B$13,FALSE)</f>
        <v>4.5525726336568875</v>
      </c>
      <c r="D3865" s="2">
        <v>8.7009711754966981E-2</v>
      </c>
      <c r="E3865">
        <v>4.8410548364465127</v>
      </c>
      <c r="F3865" s="2">
        <f ca="1">IF(D3865&lt;=$B$7,IF(E3865&gt;=$B$6,D3865,1),1)</f>
        <v>8.7009711754966981E-2</v>
      </c>
      <c r="G3865" s="2">
        <f ca="1">IF(D3865&gt;=$B$7,IF(E3865&gt;=$B$6,D3865,0),0)</f>
        <v>0</v>
      </c>
    </row>
    <row r="3866" spans="1:7" x14ac:dyDescent="0.25">
      <c r="A3866" s="2">
        <f ca="1">_xlfn.BETA.INV(RAND(),Plan1!$B$4+Plan1!$B$9,Plan1!$B$5+Plan1!$B$8-Plan1!$B$9)</f>
        <v>0.10798499634489113</v>
      </c>
      <c r="B3866">
        <f ca="1">_xlfn.BETA.DIST(A3866,Plan1!$B$12,Plan1!$B$13,FALSE)</f>
        <v>6.6193674306066717</v>
      </c>
      <c r="D3866" s="2">
        <v>0.18685409356085603</v>
      </c>
      <c r="E3866">
        <v>4.8393949572211792</v>
      </c>
      <c r="F3866" s="2">
        <f ca="1">IF(D3866&lt;=$B$7,IF(E3866&gt;=$B$6,D3866,1),1)</f>
        <v>1</v>
      </c>
      <c r="G3866" s="2">
        <f ca="1">IF(D3866&gt;=$B$7,IF(E3866&gt;=$B$6,D3866,0),0)</f>
        <v>0.18685409356085603</v>
      </c>
    </row>
    <row r="3867" spans="1:7" x14ac:dyDescent="0.25">
      <c r="A3867" s="2">
        <f ca="1">_xlfn.BETA.INV(RAND(),Plan1!$B$4+Plan1!$B$9,Plan1!$B$5+Plan1!$B$8-Plan1!$B$9)</f>
        <v>0.14899516184755024</v>
      </c>
      <c r="B3867">
        <f ca="1">_xlfn.BETA.DIST(A3867,Plan1!$B$12,Plan1!$B$13,FALSE)</f>
        <v>7.0038355013487621</v>
      </c>
      <c r="D3867" s="2">
        <v>0.18689576161502286</v>
      </c>
      <c r="E3867">
        <v>4.8366073091929529</v>
      </c>
      <c r="F3867" s="2">
        <f ca="1">IF(D3867&lt;=$B$7,IF(E3867&gt;=$B$6,D3867,1),1)</f>
        <v>1</v>
      </c>
      <c r="G3867" s="2">
        <f ca="1">IF(D3867&gt;=$B$7,IF(E3867&gt;=$B$6,D3867,0),0)</f>
        <v>0.18689576161502286</v>
      </c>
    </row>
    <row r="3868" spans="1:7" x14ac:dyDescent="0.25">
      <c r="A3868" s="2">
        <f ca="1">_xlfn.BETA.INV(RAND(),Plan1!$B$4+Plan1!$B$9,Plan1!$B$5+Plan1!$B$8-Plan1!$B$9)</f>
        <v>9.072208274625522E-2</v>
      </c>
      <c r="B3868">
        <f ca="1">_xlfn.BETA.DIST(A3868,Plan1!$B$12,Plan1!$B$13,FALSE)</f>
        <v>5.2152178348375759</v>
      </c>
      <c r="D3868" s="2">
        <v>0.18689790319204547</v>
      </c>
      <c r="E3868">
        <v>4.83646403444141</v>
      </c>
      <c r="F3868" s="2">
        <f ca="1">IF(D3868&lt;=$B$7,IF(E3868&gt;=$B$6,D3868,1),1)</f>
        <v>1</v>
      </c>
      <c r="G3868" s="2">
        <f ca="1">IF(D3868&gt;=$B$7,IF(E3868&gt;=$B$6,D3868,0),0)</f>
        <v>0.18689790319204547</v>
      </c>
    </row>
    <row r="3869" spans="1:7" x14ac:dyDescent="0.25">
      <c r="A3869" s="2">
        <f ca="1">_xlfn.BETA.INV(RAND(),Plan1!$B$4+Plan1!$B$9,Plan1!$B$5+Plan1!$B$8-Plan1!$B$9)</f>
        <v>0.16135599052439953</v>
      </c>
      <c r="B3869">
        <f ca="1">_xlfn.BETA.DIST(A3869,Plan1!$B$12,Plan1!$B$13,FALSE)</f>
        <v>6.4373338536124738</v>
      </c>
      <c r="D3869" s="2">
        <v>0.18692301842682835</v>
      </c>
      <c r="E3869">
        <v>4.8347837843907673</v>
      </c>
      <c r="F3869" s="2">
        <f ca="1">IF(D3869&lt;=$B$7,IF(E3869&gt;=$B$6,D3869,1),1)</f>
        <v>1</v>
      </c>
      <c r="G3869" s="2">
        <f ca="1">IF(D3869&gt;=$B$7,IF(E3869&gt;=$B$6,D3869,0),0)</f>
        <v>0.18692301842682835</v>
      </c>
    </row>
    <row r="3870" spans="1:7" x14ac:dyDescent="0.25">
      <c r="A3870" s="2">
        <f ca="1">_xlfn.BETA.INV(RAND(),Plan1!$B$4+Plan1!$B$9,Plan1!$B$5+Plan1!$B$8-Plan1!$B$9)</f>
        <v>0.12639403066402011</v>
      </c>
      <c r="B3870">
        <f ca="1">_xlfn.BETA.DIST(A3870,Plan1!$B$12,Plan1!$B$13,FALSE)</f>
        <v>7.3074445296660038</v>
      </c>
      <c r="D3870" s="2">
        <v>0.18700184789549423</v>
      </c>
      <c r="E3870">
        <v>4.8295099366342491</v>
      </c>
      <c r="F3870" s="2">
        <f ca="1">IF(D3870&lt;=$B$7,IF(E3870&gt;=$B$6,D3870,1),1)</f>
        <v>1</v>
      </c>
      <c r="G3870" s="2">
        <f ca="1">IF(D3870&gt;=$B$7,IF(E3870&gt;=$B$6,D3870,0),0)</f>
        <v>0.18700184789549423</v>
      </c>
    </row>
    <row r="3871" spans="1:7" x14ac:dyDescent="0.25">
      <c r="A3871" s="2">
        <f ca="1">_xlfn.BETA.INV(RAND(),Plan1!$B$4+Plan1!$B$9,Plan1!$B$5+Plan1!$B$8-Plan1!$B$9)</f>
        <v>0.17818158065174228</v>
      </c>
      <c r="B3871">
        <f ca="1">_xlfn.BETA.DIST(A3871,Plan1!$B$12,Plan1!$B$13,FALSE)</f>
        <v>5.4154670510781031</v>
      </c>
      <c r="D3871" s="2">
        <v>8.6894608889387409E-2</v>
      </c>
      <c r="E3871">
        <v>4.8291671363092039</v>
      </c>
      <c r="F3871" s="2">
        <f ca="1">IF(D3871&lt;=$B$7,IF(E3871&gt;=$B$6,D3871,1),1)</f>
        <v>8.6894608889387409E-2</v>
      </c>
      <c r="G3871" s="2">
        <f ca="1">IF(D3871&gt;=$B$7,IF(E3871&gt;=$B$6,D3871,0),0)</f>
        <v>0</v>
      </c>
    </row>
    <row r="3872" spans="1:7" x14ac:dyDescent="0.25">
      <c r="A3872" s="2">
        <f ca="1">_xlfn.BETA.INV(RAND(),Plan1!$B$4+Plan1!$B$9,Plan1!$B$5+Plan1!$B$8-Plan1!$B$9)</f>
        <v>0.18588803621295158</v>
      </c>
      <c r="B3872">
        <f ca="1">_xlfn.BETA.DIST(A3872,Plan1!$B$12,Plan1!$B$13,FALSE)</f>
        <v>4.9040157998270351</v>
      </c>
      <c r="D3872" s="2">
        <v>8.6878058275878953E-2</v>
      </c>
      <c r="E3872">
        <v>4.8274565206489291</v>
      </c>
      <c r="F3872" s="2">
        <f ca="1">IF(D3872&lt;=$B$7,IF(E3872&gt;=$B$6,D3872,1),1)</f>
        <v>8.6878058275878953E-2</v>
      </c>
      <c r="G3872" s="2">
        <f ca="1">IF(D3872&gt;=$B$7,IF(E3872&gt;=$B$6,D3872,0),0)</f>
        <v>0</v>
      </c>
    </row>
    <row r="3873" spans="1:7" x14ac:dyDescent="0.25">
      <c r="A3873" s="2">
        <f ca="1">_xlfn.BETA.INV(RAND(),Plan1!$B$4+Plan1!$B$9,Plan1!$B$5+Plan1!$B$8-Plan1!$B$9)</f>
        <v>0.20395178644749301</v>
      </c>
      <c r="B3873">
        <f ca="1">_xlfn.BETA.DIST(A3873,Plan1!$B$12,Plan1!$B$13,FALSE)</f>
        <v>3.7183904472611684</v>
      </c>
      <c r="D3873" s="2">
        <v>8.6864409853679159E-2</v>
      </c>
      <c r="E3873">
        <v>4.8260456233956983</v>
      </c>
      <c r="F3873" s="2">
        <f ca="1">IF(D3873&lt;=$B$7,IF(E3873&gt;=$B$6,D3873,1),1)</f>
        <v>8.6864409853679159E-2</v>
      </c>
      <c r="G3873" s="2">
        <f ca="1">IF(D3873&gt;=$B$7,IF(E3873&gt;=$B$6,D3873,0),0)</f>
        <v>0</v>
      </c>
    </row>
    <row r="3874" spans="1:7" x14ac:dyDescent="0.25">
      <c r="A3874" s="2">
        <f ca="1">_xlfn.BETA.INV(RAND(),Plan1!$B$4+Plan1!$B$9,Plan1!$B$5+Plan1!$B$8-Plan1!$B$9)</f>
        <v>8.7450328409625869E-2</v>
      </c>
      <c r="B3874">
        <f ca="1">_xlfn.BETA.DIST(A3874,Plan1!$B$12,Plan1!$B$13,FALSE)</f>
        <v>4.8864144677931058</v>
      </c>
      <c r="D3874" s="2">
        <v>0.18706521055689662</v>
      </c>
      <c r="E3874">
        <v>4.8252708262611481</v>
      </c>
      <c r="F3874" s="2">
        <f ca="1">IF(D3874&lt;=$B$7,IF(E3874&gt;=$B$6,D3874,1),1)</f>
        <v>1</v>
      </c>
      <c r="G3874" s="2">
        <f ca="1">IF(D3874&gt;=$B$7,IF(E3874&gt;=$B$6,D3874,0),0)</f>
        <v>0.18706521055689662</v>
      </c>
    </row>
    <row r="3875" spans="1:7" x14ac:dyDescent="0.25">
      <c r="A3875" s="2">
        <f ca="1">_xlfn.BETA.INV(RAND(),Plan1!$B$4+Plan1!$B$9,Plan1!$B$5+Plan1!$B$8-Plan1!$B$9)</f>
        <v>0.17454497654660039</v>
      </c>
      <c r="B3875">
        <f ca="1">_xlfn.BETA.DIST(A3875,Plan1!$B$12,Plan1!$B$13,FALSE)</f>
        <v>5.651160018547059</v>
      </c>
      <c r="D3875" s="2">
        <v>0.18706656429834045</v>
      </c>
      <c r="E3875">
        <v>4.8251802576374097</v>
      </c>
      <c r="F3875" s="2">
        <f ca="1">IF(D3875&lt;=$B$7,IF(E3875&gt;=$B$6,D3875,1),1)</f>
        <v>1</v>
      </c>
      <c r="G3875" s="2">
        <f ca="1">IF(D3875&gt;=$B$7,IF(E3875&gt;=$B$6,D3875,0),0)</f>
        <v>0.18706656429834045</v>
      </c>
    </row>
    <row r="3876" spans="1:7" x14ac:dyDescent="0.25">
      <c r="A3876" s="2">
        <f ca="1">_xlfn.BETA.INV(RAND(),Plan1!$B$4+Plan1!$B$9,Plan1!$B$5+Plan1!$B$8-Plan1!$B$9)</f>
        <v>0.23900046840009703</v>
      </c>
      <c r="B3876">
        <f ca="1">_xlfn.BETA.DIST(A3876,Plan1!$B$12,Plan1!$B$13,FALSE)</f>
        <v>1.8595024566222127</v>
      </c>
      <c r="D3876" s="2">
        <v>0.1871407578161699</v>
      </c>
      <c r="E3876">
        <v>4.8202165237712133</v>
      </c>
      <c r="F3876" s="2">
        <f ca="1">IF(D3876&lt;=$B$7,IF(E3876&gt;=$B$6,D3876,1),1)</f>
        <v>1</v>
      </c>
      <c r="G3876" s="2">
        <f ca="1">IF(D3876&gt;=$B$7,IF(E3876&gt;=$B$6,D3876,0),0)</f>
        <v>0.1871407578161699</v>
      </c>
    </row>
    <row r="3877" spans="1:7" x14ac:dyDescent="0.25">
      <c r="A3877" s="2">
        <f ca="1">_xlfn.BETA.INV(RAND(),Plan1!$B$4+Plan1!$B$9,Plan1!$B$5+Plan1!$B$8-Plan1!$B$9)</f>
        <v>0.11628132319757796</v>
      </c>
      <c r="B3877">
        <f ca="1">_xlfn.BETA.DIST(A3877,Plan1!$B$12,Plan1!$B$13,FALSE)</f>
        <v>7.0409470529569163</v>
      </c>
      <c r="D3877" s="2">
        <v>8.6776456962887258E-2</v>
      </c>
      <c r="E3877">
        <v>4.8169483110202327</v>
      </c>
      <c r="F3877" s="2">
        <f ca="1">IF(D3877&lt;=$B$7,IF(E3877&gt;=$B$6,D3877,1),1)</f>
        <v>8.6776456962887258E-2</v>
      </c>
      <c r="G3877" s="2">
        <f ca="1">IF(D3877&gt;=$B$7,IF(E3877&gt;=$B$6,D3877,0),0)</f>
        <v>0</v>
      </c>
    </row>
    <row r="3878" spans="1:7" x14ac:dyDescent="0.25">
      <c r="A3878" s="2">
        <f ca="1">_xlfn.BETA.INV(RAND(),Plan1!$B$4+Plan1!$B$9,Plan1!$B$5+Plan1!$B$8-Plan1!$B$9)</f>
        <v>0.10835038194012997</v>
      </c>
      <c r="B3878">
        <f ca="1">_xlfn.BETA.DIST(A3878,Plan1!$B$12,Plan1!$B$13,FALSE)</f>
        <v>6.6417098121052947</v>
      </c>
      <c r="D3878" s="2">
        <v>0.18720167309908997</v>
      </c>
      <c r="E3878">
        <v>4.8161411353965127</v>
      </c>
      <c r="F3878" s="2">
        <f ca="1">IF(D3878&lt;=$B$7,IF(E3878&gt;=$B$6,D3878,1),1)</f>
        <v>1</v>
      </c>
      <c r="G3878" s="2">
        <f ca="1">IF(D3878&gt;=$B$7,IF(E3878&gt;=$B$6,D3878,0),0)</f>
        <v>0.18720167309908997</v>
      </c>
    </row>
    <row r="3879" spans="1:7" x14ac:dyDescent="0.25">
      <c r="A3879" s="2">
        <f ca="1">_xlfn.BETA.INV(RAND(),Plan1!$B$4+Plan1!$B$9,Plan1!$B$5+Plan1!$B$8-Plan1!$B$9)</f>
        <v>5.7292533987794207E-2</v>
      </c>
      <c r="B3879">
        <f ca="1">_xlfn.BETA.DIST(A3879,Plan1!$B$12,Plan1!$B$13,FALSE)</f>
        <v>1.7244378112634591</v>
      </c>
      <c r="D3879" s="2">
        <v>8.6758041646073925E-2</v>
      </c>
      <c r="E3879">
        <v>4.8150423985882131</v>
      </c>
      <c r="F3879" s="2">
        <f ca="1">IF(D3879&lt;=$B$7,IF(E3879&gt;=$B$6,D3879,1),1)</f>
        <v>8.6758041646073925E-2</v>
      </c>
      <c r="G3879" s="2">
        <f ca="1">IF(D3879&gt;=$B$7,IF(E3879&gt;=$B$6,D3879,0),0)</f>
        <v>0</v>
      </c>
    </row>
    <row r="3880" spans="1:7" x14ac:dyDescent="0.25">
      <c r="A3880" s="2">
        <f ca="1">_xlfn.BETA.INV(RAND(),Plan1!$B$4+Plan1!$B$9,Plan1!$B$5+Plan1!$B$8-Plan1!$B$9)</f>
        <v>0.26402672529932592</v>
      </c>
      <c r="B3880">
        <f ca="1">_xlfn.BETA.DIST(A3880,Plan1!$B$12,Plan1!$B$13,FALSE)</f>
        <v>1.0148574560648316</v>
      </c>
      <c r="D3880" s="2">
        <v>8.6748101188347984E-2</v>
      </c>
      <c r="E3880">
        <v>4.8140134364530791</v>
      </c>
      <c r="F3880" s="2">
        <f ca="1">IF(D3880&lt;=$B$7,IF(E3880&gt;=$B$6,D3880,1),1)</f>
        <v>8.6748101188347984E-2</v>
      </c>
      <c r="G3880" s="2">
        <f ca="1">IF(D3880&gt;=$B$7,IF(E3880&gt;=$B$6,D3880,0),0)</f>
        <v>0</v>
      </c>
    </row>
    <row r="3881" spans="1:7" x14ac:dyDescent="0.25">
      <c r="A3881" s="2">
        <f ca="1">_xlfn.BETA.INV(RAND(),Plan1!$B$4+Plan1!$B$9,Plan1!$B$5+Plan1!$B$8-Plan1!$B$9)</f>
        <v>0.15359849429268113</v>
      </c>
      <c r="B3881">
        <f ca="1">_xlfn.BETA.DIST(A3881,Plan1!$B$12,Plan1!$B$13,FALSE)</f>
        <v>6.818283202071866</v>
      </c>
      <c r="D3881" s="2">
        <v>0.1872438117079458</v>
      </c>
      <c r="E3881">
        <v>4.8133219577127484</v>
      </c>
      <c r="F3881" s="2">
        <f ca="1">IF(D3881&lt;=$B$7,IF(E3881&gt;=$B$6,D3881,1),1)</f>
        <v>1</v>
      </c>
      <c r="G3881" s="2">
        <f ca="1">IF(D3881&gt;=$B$7,IF(E3881&gt;=$B$6,D3881,0),0)</f>
        <v>0.1872438117079458</v>
      </c>
    </row>
    <row r="3882" spans="1:7" x14ac:dyDescent="0.25">
      <c r="A3882" s="2">
        <f ca="1">_xlfn.BETA.INV(RAND(),Plan1!$B$4+Plan1!$B$9,Plan1!$B$5+Plan1!$B$8-Plan1!$B$9)</f>
        <v>0.17582840687306089</v>
      </c>
      <c r="B3882">
        <f ca="1">_xlfn.BETA.DIST(A3882,Plan1!$B$12,Plan1!$B$13,FALSE)</f>
        <v>5.5685935519116363</v>
      </c>
      <c r="D3882" s="2">
        <v>8.6738864347200545E-2</v>
      </c>
      <c r="E3882">
        <v>4.8130572044530942</v>
      </c>
      <c r="F3882" s="2">
        <f ca="1">IF(D3882&lt;=$B$7,IF(E3882&gt;=$B$6,D3882,1),1)</f>
        <v>8.6738864347200545E-2</v>
      </c>
      <c r="G3882" s="2">
        <f ca="1">IF(D3882&gt;=$B$7,IF(E3882&gt;=$B$6,D3882,0),0)</f>
        <v>0</v>
      </c>
    </row>
    <row r="3883" spans="1:7" x14ac:dyDescent="0.25">
      <c r="A3883" s="2">
        <f ca="1">_xlfn.BETA.INV(RAND(),Plan1!$B$4+Plan1!$B$9,Plan1!$B$5+Plan1!$B$8-Plan1!$B$9)</f>
        <v>0.21019628756457209</v>
      </c>
      <c r="B3883">
        <f ca="1">_xlfn.BETA.DIST(A3883,Plan1!$B$12,Plan1!$B$13,FALSE)</f>
        <v>3.3340797712481027</v>
      </c>
      <c r="D3883" s="2">
        <v>8.6735293845179806E-2</v>
      </c>
      <c r="E3883">
        <v>4.8126875462862966</v>
      </c>
      <c r="F3883" s="2">
        <f ca="1">IF(D3883&lt;=$B$7,IF(E3883&gt;=$B$6,D3883,1),1)</f>
        <v>8.6735293845179806E-2</v>
      </c>
      <c r="G3883" s="2">
        <f ca="1">IF(D3883&gt;=$B$7,IF(E3883&gt;=$B$6,D3883,0),0)</f>
        <v>0</v>
      </c>
    </row>
    <row r="3884" spans="1:7" x14ac:dyDescent="0.25">
      <c r="A3884" s="2">
        <f ca="1">_xlfn.BETA.INV(RAND(),Plan1!$B$4+Plan1!$B$9,Plan1!$B$5+Plan1!$B$8-Plan1!$B$9)</f>
        <v>0.26167338397220052</v>
      </c>
      <c r="B3884">
        <f ca="1">_xlfn.BETA.DIST(A3884,Plan1!$B$12,Plan1!$B$13,FALSE)</f>
        <v>1.0782443987002868</v>
      </c>
      <c r="D3884" s="2">
        <v>0.18726974161140264</v>
      </c>
      <c r="E3884">
        <v>4.8115871852165055</v>
      </c>
      <c r="F3884" s="2">
        <f ca="1">IF(D3884&lt;=$B$7,IF(E3884&gt;=$B$6,D3884,1),1)</f>
        <v>1</v>
      </c>
      <c r="G3884" s="2">
        <f ca="1">IF(D3884&gt;=$B$7,IF(E3884&gt;=$B$6,D3884,0),0)</f>
        <v>0.18726974161140264</v>
      </c>
    </row>
    <row r="3885" spans="1:7" x14ac:dyDescent="0.25">
      <c r="A3885" s="2">
        <f ca="1">_xlfn.BETA.INV(RAND(),Plan1!$B$4+Plan1!$B$9,Plan1!$B$5+Plan1!$B$8-Plan1!$B$9)</f>
        <v>0.13418892278335057</v>
      </c>
      <c r="B3885">
        <f ca="1">_xlfn.BETA.DIST(A3885,Plan1!$B$12,Plan1!$B$13,FALSE)</f>
        <v>7.332718737948392</v>
      </c>
      <c r="D3885" s="2">
        <v>0.18729413536335227</v>
      </c>
      <c r="E3885">
        <v>4.8099551872817043</v>
      </c>
      <c r="F3885" s="2">
        <f ca="1">IF(D3885&lt;=$B$7,IF(E3885&gt;=$B$6,D3885,1),1)</f>
        <v>1</v>
      </c>
      <c r="G3885" s="2">
        <f ca="1">IF(D3885&gt;=$B$7,IF(E3885&gt;=$B$6,D3885,0),0)</f>
        <v>0.18729413536335227</v>
      </c>
    </row>
    <row r="3886" spans="1:7" x14ac:dyDescent="0.25">
      <c r="A3886" s="2">
        <f ca="1">_xlfn.BETA.INV(RAND(),Plan1!$B$4+Plan1!$B$9,Plan1!$B$5+Plan1!$B$8-Plan1!$B$9)</f>
        <v>0.16313157893613783</v>
      </c>
      <c r="B3886">
        <f ca="1">_xlfn.BETA.DIST(A3886,Plan1!$B$12,Plan1!$B$13,FALSE)</f>
        <v>6.340088053072356</v>
      </c>
      <c r="D3886" s="2">
        <v>0.1872966799475001</v>
      </c>
      <c r="E3886">
        <v>4.8097849489191589</v>
      </c>
      <c r="F3886" s="2">
        <f ca="1">IF(D3886&lt;=$B$7,IF(E3886&gt;=$B$6,D3886,1),1)</f>
        <v>1</v>
      </c>
      <c r="G3886" s="2">
        <f ca="1">IF(D3886&gt;=$B$7,IF(E3886&gt;=$B$6,D3886,0),0)</f>
        <v>0.1872966799475001</v>
      </c>
    </row>
    <row r="3887" spans="1:7" x14ac:dyDescent="0.25">
      <c r="A3887" s="2">
        <f ca="1">_xlfn.BETA.INV(RAND(),Plan1!$B$4+Plan1!$B$9,Plan1!$B$5+Plan1!$B$8-Plan1!$B$9)</f>
        <v>0.20161607141542415</v>
      </c>
      <c r="B3887">
        <f ca="1">_xlfn.BETA.DIST(A3887,Plan1!$B$12,Plan1!$B$13,FALSE)</f>
        <v>3.8666318475464982</v>
      </c>
      <c r="D3887" s="2">
        <v>0.18734578712149086</v>
      </c>
      <c r="E3887">
        <v>4.8064995759371953</v>
      </c>
      <c r="F3887" s="2">
        <f ca="1">IF(D3887&lt;=$B$7,IF(E3887&gt;=$B$6,D3887,1),1)</f>
        <v>1</v>
      </c>
      <c r="G3887" s="2">
        <f ca="1">IF(D3887&gt;=$B$7,IF(E3887&gt;=$B$6,D3887,0),0)</f>
        <v>0.18734578712149086</v>
      </c>
    </row>
    <row r="3888" spans="1:7" x14ac:dyDescent="0.25">
      <c r="A3888" s="2">
        <f ca="1">_xlfn.BETA.INV(RAND(),Plan1!$B$4+Plan1!$B$9,Plan1!$B$5+Plan1!$B$8-Plan1!$B$9)</f>
        <v>0.1408497346968865</v>
      </c>
      <c r="B3888">
        <f ca="1">_xlfn.BETA.DIST(A3888,Plan1!$B$12,Plan1!$B$13,FALSE)</f>
        <v>7.2406832963826018</v>
      </c>
      <c r="D3888" s="2">
        <v>8.6646202981067164E-2</v>
      </c>
      <c r="E3888">
        <v>4.8034590829971915</v>
      </c>
      <c r="F3888" s="2">
        <f ca="1">IF(D3888&lt;=$B$7,IF(E3888&gt;=$B$6,D3888,1),1)</f>
        <v>8.6646202981067164E-2</v>
      </c>
      <c r="G3888" s="2">
        <f ca="1">IF(D3888&gt;=$B$7,IF(E3888&gt;=$B$6,D3888,0),0)</f>
        <v>0</v>
      </c>
    </row>
    <row r="3889" spans="1:7" x14ac:dyDescent="0.25">
      <c r="A3889" s="2">
        <f ca="1">_xlfn.BETA.INV(RAND(),Plan1!$B$4+Plan1!$B$9,Plan1!$B$5+Plan1!$B$8-Plan1!$B$9)</f>
        <v>0.11864962438742553</v>
      </c>
      <c r="B3889">
        <f ca="1">_xlfn.BETA.DIST(A3889,Plan1!$B$12,Plan1!$B$13,FALSE)</f>
        <v>7.1277684367701379</v>
      </c>
      <c r="D3889" s="2">
        <v>0.18739435032504415</v>
      </c>
      <c r="E3889">
        <v>4.8032506106895561</v>
      </c>
      <c r="F3889" s="2">
        <f ca="1">IF(D3889&lt;=$B$7,IF(E3889&gt;=$B$6,D3889,1),1)</f>
        <v>1</v>
      </c>
      <c r="G3889" s="2">
        <f ca="1">IF(D3889&gt;=$B$7,IF(E3889&gt;=$B$6,D3889,0),0)</f>
        <v>0.18739435032504415</v>
      </c>
    </row>
    <row r="3890" spans="1:7" x14ac:dyDescent="0.25">
      <c r="A3890" s="2">
        <f ca="1">_xlfn.BETA.INV(RAND(),Plan1!$B$4+Plan1!$B$9,Plan1!$B$5+Plan1!$B$8-Plan1!$B$9)</f>
        <v>0.16397564977794543</v>
      </c>
      <c r="B3890">
        <f ca="1">_xlfn.BETA.DIST(A3890,Plan1!$B$12,Plan1!$B$13,FALSE)</f>
        <v>6.2927363563236458</v>
      </c>
      <c r="D3890" s="2">
        <v>0.18741579449927181</v>
      </c>
      <c r="E3890">
        <v>4.8018159627507044</v>
      </c>
      <c r="F3890" s="2">
        <f ca="1">IF(D3890&lt;=$B$7,IF(E3890&gt;=$B$6,D3890,1),1)</f>
        <v>1</v>
      </c>
      <c r="G3890" s="2">
        <f ca="1">IF(D3890&gt;=$B$7,IF(E3890&gt;=$B$6,D3890,0),0)</f>
        <v>0.18741579449927181</v>
      </c>
    </row>
    <row r="3891" spans="1:7" x14ac:dyDescent="0.25">
      <c r="A3891" s="2">
        <f ca="1">_xlfn.BETA.INV(RAND(),Plan1!$B$4+Plan1!$B$9,Plan1!$B$5+Plan1!$B$8-Plan1!$B$9)</f>
        <v>0.14243456789254871</v>
      </c>
      <c r="B3891">
        <f ca="1">_xlfn.BETA.DIST(A3891,Plan1!$B$12,Plan1!$B$13,FALSE)</f>
        <v>7.2046842590401265</v>
      </c>
      <c r="D3891" s="2">
        <v>0.18745666477734002</v>
      </c>
      <c r="E3891">
        <v>4.7990816900538027</v>
      </c>
      <c r="F3891" s="2">
        <f ca="1">IF(D3891&lt;=$B$7,IF(E3891&gt;=$B$6,D3891,1),1)</f>
        <v>1</v>
      </c>
      <c r="G3891" s="2">
        <f ca="1">IF(D3891&gt;=$B$7,IF(E3891&gt;=$B$6,D3891,0),0)</f>
        <v>0.18745666477734002</v>
      </c>
    </row>
    <row r="3892" spans="1:7" x14ac:dyDescent="0.25">
      <c r="A3892" s="2">
        <f ca="1">_xlfn.BETA.INV(RAND(),Plan1!$B$4+Plan1!$B$9,Plan1!$B$5+Plan1!$B$8-Plan1!$B$9)</f>
        <v>0.13540124775791945</v>
      </c>
      <c r="B3892">
        <f ca="1">_xlfn.BETA.DIST(A3892,Plan1!$B$12,Plan1!$B$13,FALSE)</f>
        <v>7.3234112501006932</v>
      </c>
      <c r="D3892" s="2">
        <v>0.18747230682128213</v>
      </c>
      <c r="E3892">
        <v>4.7980352220161606</v>
      </c>
      <c r="F3892" s="2">
        <f ca="1">IF(D3892&lt;=$B$7,IF(E3892&gt;=$B$6,D3892,1),1)</f>
        <v>1</v>
      </c>
      <c r="G3892" s="2">
        <f ca="1">IF(D3892&gt;=$B$7,IF(E3892&gt;=$B$6,D3892,0),0)</f>
        <v>0.18747230682128213</v>
      </c>
    </row>
    <row r="3893" spans="1:7" x14ac:dyDescent="0.25">
      <c r="A3893" s="2">
        <f ca="1">_xlfn.BETA.INV(RAND(),Plan1!$B$4+Plan1!$B$9,Plan1!$B$5+Plan1!$B$8-Plan1!$B$9)</f>
        <v>7.2253338847390478E-2</v>
      </c>
      <c r="B3893">
        <f ca="1">_xlfn.BETA.DIST(A3893,Plan1!$B$12,Plan1!$B$13,FALSE)</f>
        <v>3.2447254060916002</v>
      </c>
      <c r="D3893" s="2">
        <v>0.1874806989912251</v>
      </c>
      <c r="E3893">
        <v>4.797473778681228</v>
      </c>
      <c r="F3893" s="2">
        <f ca="1">IF(D3893&lt;=$B$7,IF(E3893&gt;=$B$6,D3893,1),1)</f>
        <v>1</v>
      </c>
      <c r="G3893" s="2">
        <f ca="1">IF(D3893&gt;=$B$7,IF(E3893&gt;=$B$6,D3893,0),0)</f>
        <v>0.1874806989912251</v>
      </c>
    </row>
    <row r="3894" spans="1:7" x14ac:dyDescent="0.25">
      <c r="A3894" s="2">
        <f ca="1">_xlfn.BETA.INV(RAND(),Plan1!$B$4+Plan1!$B$9,Plan1!$B$5+Plan1!$B$8-Plan1!$B$9)</f>
        <v>0.14212126460273716</v>
      </c>
      <c r="B3894">
        <f ca="1">_xlfn.BETA.DIST(A3894,Plan1!$B$12,Plan1!$B$13,FALSE)</f>
        <v>7.21220821451542</v>
      </c>
      <c r="D3894" s="2">
        <v>0.18748138337299591</v>
      </c>
      <c r="E3894">
        <v>4.7974279929893058</v>
      </c>
      <c r="F3894" s="2">
        <f ca="1">IF(D3894&lt;=$B$7,IF(E3894&gt;=$B$6,D3894,1),1)</f>
        <v>1</v>
      </c>
      <c r="G3894" s="2">
        <f ca="1">IF(D3894&gt;=$B$7,IF(E3894&gt;=$B$6,D3894,0),0)</f>
        <v>0.18748138337299591</v>
      </c>
    </row>
    <row r="3895" spans="1:7" x14ac:dyDescent="0.25">
      <c r="A3895" s="2">
        <f ca="1">_xlfn.BETA.INV(RAND(),Plan1!$B$4+Plan1!$B$9,Plan1!$B$5+Plan1!$B$8-Plan1!$B$9)</f>
        <v>0.11536224396527708</v>
      </c>
      <c r="B3895">
        <f ca="1">_xlfn.BETA.DIST(A3895,Plan1!$B$12,Plan1!$B$13,FALSE)</f>
        <v>7.0032101931991475</v>
      </c>
      <c r="D3895" s="2">
        <v>0.18748167467457688</v>
      </c>
      <c r="E3895">
        <v>4.797408504680333</v>
      </c>
      <c r="F3895" s="2">
        <f ca="1">IF(D3895&lt;=$B$7,IF(E3895&gt;=$B$6,D3895,1),1)</f>
        <v>1</v>
      </c>
      <c r="G3895" s="2">
        <f ca="1">IF(D3895&gt;=$B$7,IF(E3895&gt;=$B$6,D3895,0),0)</f>
        <v>0.18748167467457688</v>
      </c>
    </row>
    <row r="3896" spans="1:7" x14ac:dyDescent="0.25">
      <c r="A3896" s="2">
        <f ca="1">_xlfn.BETA.INV(RAND(),Plan1!$B$4+Plan1!$B$9,Plan1!$B$5+Plan1!$B$8-Plan1!$B$9)</f>
        <v>0.17199334455244719</v>
      </c>
      <c r="B3896">
        <f ca="1">_xlfn.BETA.DIST(A3896,Plan1!$B$12,Plan1!$B$13,FALSE)</f>
        <v>5.8128974900610144</v>
      </c>
      <c r="D3896" s="2">
        <v>0.18748371677158671</v>
      </c>
      <c r="E3896">
        <v>4.7972718867811288</v>
      </c>
      <c r="F3896" s="2">
        <f ca="1">IF(D3896&lt;=$B$7,IF(E3896&gt;=$B$6,D3896,1),1)</f>
        <v>1</v>
      </c>
      <c r="G3896" s="2">
        <f ca="1">IF(D3896&gt;=$B$7,IF(E3896&gt;=$B$6,D3896,0),0)</f>
        <v>0.18748371677158671</v>
      </c>
    </row>
    <row r="3897" spans="1:7" x14ac:dyDescent="0.25">
      <c r="A3897" s="2">
        <f ca="1">_xlfn.BETA.INV(RAND(),Plan1!$B$4+Plan1!$B$9,Plan1!$B$5+Plan1!$B$8-Plan1!$B$9)</f>
        <v>0.25213744043058883</v>
      </c>
      <c r="B3897">
        <f ca="1">_xlfn.BETA.DIST(A3897,Plan1!$B$12,Plan1!$B$13,FALSE)</f>
        <v>1.3678043000101145</v>
      </c>
      <c r="D3897" s="2">
        <v>0.18748599772589047</v>
      </c>
      <c r="E3897">
        <v>4.797119289193871</v>
      </c>
      <c r="F3897" s="2">
        <f ca="1">IF(D3897&lt;=$B$7,IF(E3897&gt;=$B$6,D3897,1),1)</f>
        <v>1</v>
      </c>
      <c r="G3897" s="2">
        <f ca="1">IF(D3897&gt;=$B$7,IF(E3897&gt;=$B$6,D3897,0),0)</f>
        <v>0.18748599772589047</v>
      </c>
    </row>
    <row r="3898" spans="1:7" x14ac:dyDescent="0.25">
      <c r="A3898" s="2">
        <f ca="1">_xlfn.BETA.INV(RAND(),Plan1!$B$4+Plan1!$B$9,Plan1!$B$5+Plan1!$B$8-Plan1!$B$9)</f>
        <v>6.2372738499540191E-2</v>
      </c>
      <c r="B3898">
        <f ca="1">_xlfn.BETA.DIST(A3898,Plan1!$B$12,Plan1!$B$13,FALSE)</f>
        <v>2.2064275030419411</v>
      </c>
      <c r="D3898" s="2">
        <v>0.18749556982177218</v>
      </c>
      <c r="E3898">
        <v>4.7964789092791875</v>
      </c>
      <c r="F3898" s="2">
        <f ca="1">IF(D3898&lt;=$B$7,IF(E3898&gt;=$B$6,D3898,1),1)</f>
        <v>1</v>
      </c>
      <c r="G3898" s="2">
        <f ca="1">IF(D3898&gt;=$B$7,IF(E3898&gt;=$B$6,D3898,0),0)</f>
        <v>0.18749556982177218</v>
      </c>
    </row>
    <row r="3899" spans="1:7" x14ac:dyDescent="0.25">
      <c r="A3899" s="2">
        <f ca="1">_xlfn.BETA.INV(RAND(),Plan1!$B$4+Plan1!$B$9,Plan1!$B$5+Plan1!$B$8-Plan1!$B$9)</f>
        <v>0.12137986210851359</v>
      </c>
      <c r="B3899">
        <f ca="1">_xlfn.BETA.DIST(A3899,Plan1!$B$12,Plan1!$B$13,FALSE)</f>
        <v>7.2092384911854523</v>
      </c>
      <c r="D3899" s="2">
        <v>0.18750933085533872</v>
      </c>
      <c r="E3899">
        <v>4.795558288299917</v>
      </c>
      <c r="F3899" s="2">
        <f ca="1">IF(D3899&lt;=$B$7,IF(E3899&gt;=$B$6,D3899,1),1)</f>
        <v>1</v>
      </c>
      <c r="G3899" s="2">
        <f ca="1">IF(D3899&gt;=$B$7,IF(E3899&gt;=$B$6,D3899,0),0)</f>
        <v>0.18750933085533872</v>
      </c>
    </row>
    <row r="3900" spans="1:7" x14ac:dyDescent="0.25">
      <c r="A3900" s="2">
        <f ca="1">_xlfn.BETA.INV(RAND(),Plan1!$B$4+Plan1!$B$9,Plan1!$B$5+Plan1!$B$8-Plan1!$B$9)</f>
        <v>0.21294763914944381</v>
      </c>
      <c r="B3900">
        <f ca="1">_xlfn.BETA.DIST(A3900,Plan1!$B$12,Plan1!$B$13,FALSE)</f>
        <v>3.1710416691975816</v>
      </c>
      <c r="D3900" s="2">
        <v>0.18750977625278331</v>
      </c>
      <c r="E3900">
        <v>4.7955284909935791</v>
      </c>
      <c r="F3900" s="2">
        <f ca="1">IF(D3900&lt;=$B$7,IF(E3900&gt;=$B$6,D3900,1),1)</f>
        <v>1</v>
      </c>
      <c r="G3900" s="2">
        <f ca="1">IF(D3900&gt;=$B$7,IF(E3900&gt;=$B$6,D3900,0),0)</f>
        <v>0.18750977625278331</v>
      </c>
    </row>
    <row r="3901" spans="1:7" x14ac:dyDescent="0.25">
      <c r="A3901" s="2">
        <f ca="1">_xlfn.BETA.INV(RAND(),Plan1!$B$4+Plan1!$B$9,Plan1!$B$5+Plan1!$B$8-Plan1!$B$9)</f>
        <v>0.17338751305742117</v>
      </c>
      <c r="B3901">
        <f ca="1">_xlfn.BETA.DIST(A3901,Plan1!$B$12,Plan1!$B$13,FALSE)</f>
        <v>5.7249534685044088</v>
      </c>
      <c r="D3901" s="2">
        <v>0.18757527152108455</v>
      </c>
      <c r="E3901">
        <v>4.7911468521850775</v>
      </c>
      <c r="F3901" s="2">
        <f ca="1">IF(D3901&lt;=$B$7,IF(E3901&gt;=$B$6,D3901,1),1)</f>
        <v>1</v>
      </c>
      <c r="G3901" s="2">
        <f ca="1">IF(D3901&gt;=$B$7,IF(E3901&gt;=$B$6,D3901,0),0)</f>
        <v>0.18757527152108455</v>
      </c>
    </row>
    <row r="3902" spans="1:7" x14ac:dyDescent="0.25">
      <c r="A3902" s="2">
        <f ca="1">_xlfn.BETA.INV(RAND(),Plan1!$B$4+Plan1!$B$9,Plan1!$B$5+Plan1!$B$8-Plan1!$B$9)</f>
        <v>0.14536781951459365</v>
      </c>
      <c r="B3902">
        <f ca="1">_xlfn.BETA.DIST(A3902,Plan1!$B$12,Plan1!$B$13,FALSE)</f>
        <v>7.1248299593359574</v>
      </c>
      <c r="D3902" s="2">
        <v>8.652672011013357E-2</v>
      </c>
      <c r="E3902">
        <v>4.791068112523825</v>
      </c>
      <c r="F3902" s="2">
        <f ca="1">IF(D3902&lt;=$B$7,IF(E3902&gt;=$B$6,D3902,1),1)</f>
        <v>8.652672011013357E-2</v>
      </c>
      <c r="G3902" s="2">
        <f ca="1">IF(D3902&gt;=$B$7,IF(E3902&gt;=$B$6,D3902,0),0)</f>
        <v>0</v>
      </c>
    </row>
    <row r="3903" spans="1:7" x14ac:dyDescent="0.25">
      <c r="A3903" s="2">
        <f ca="1">_xlfn.BETA.INV(RAND(),Plan1!$B$4+Plan1!$B$9,Plan1!$B$5+Plan1!$B$8-Plan1!$B$9)</f>
        <v>6.4739989017554997E-2</v>
      </c>
      <c r="B3903">
        <f ca="1">_xlfn.BETA.DIST(A3903,Plan1!$B$12,Plan1!$B$13,FALSE)</f>
        <v>2.4453966583908699</v>
      </c>
      <c r="D3903" s="2">
        <v>8.6510028642679496E-2</v>
      </c>
      <c r="E3903">
        <v>4.7893358229824541</v>
      </c>
      <c r="F3903" s="2">
        <f ca="1">IF(D3903&lt;=$B$7,IF(E3903&gt;=$B$6,D3903,1),1)</f>
        <v>8.6510028642679496E-2</v>
      </c>
      <c r="G3903" s="2">
        <f ca="1">IF(D3903&gt;=$B$7,IF(E3903&gt;=$B$6,D3903,0),0)</f>
        <v>0</v>
      </c>
    </row>
    <row r="3904" spans="1:7" x14ac:dyDescent="0.25">
      <c r="A3904" s="2">
        <f ca="1">_xlfn.BETA.INV(RAND(),Plan1!$B$4+Plan1!$B$9,Plan1!$B$5+Plan1!$B$8-Plan1!$B$9)</f>
        <v>0.17060395151248886</v>
      </c>
      <c r="B3904">
        <f ca="1">_xlfn.BETA.DIST(A3904,Plan1!$B$12,Plan1!$B$13,FALSE)</f>
        <v>5.8994064287875343</v>
      </c>
      <c r="D3904" s="2">
        <v>8.6509349776725794E-2</v>
      </c>
      <c r="E3904">
        <v>4.7892653615556036</v>
      </c>
      <c r="F3904" s="2">
        <f ca="1">IF(D3904&lt;=$B$7,IF(E3904&gt;=$B$6,D3904,1),1)</f>
        <v>8.6509349776725794E-2</v>
      </c>
      <c r="G3904" s="2">
        <f ca="1">IF(D3904&gt;=$B$7,IF(E3904&gt;=$B$6,D3904,0),0)</f>
        <v>0</v>
      </c>
    </row>
    <row r="3905" spans="1:7" x14ac:dyDescent="0.25">
      <c r="A3905" s="2">
        <f ca="1">_xlfn.BETA.INV(RAND(),Plan1!$B$4+Plan1!$B$9,Plan1!$B$5+Plan1!$B$8-Plan1!$B$9)</f>
        <v>0.1560697293281651</v>
      </c>
      <c r="B3905">
        <f ca="1">_xlfn.BETA.DIST(A3905,Plan1!$B$12,Plan1!$B$13,FALSE)</f>
        <v>6.7054536679632895</v>
      </c>
      <c r="D3905" s="2">
        <v>8.6497867885815052E-2</v>
      </c>
      <c r="E3905">
        <v>4.7880735439199329</v>
      </c>
      <c r="F3905" s="2">
        <f ca="1">IF(D3905&lt;=$B$7,IF(E3905&gt;=$B$6,D3905,1),1)</f>
        <v>8.6497867885815052E-2</v>
      </c>
      <c r="G3905" s="2">
        <f ca="1">IF(D3905&gt;=$B$7,IF(E3905&gt;=$B$6,D3905,0),0)</f>
        <v>0</v>
      </c>
    </row>
    <row r="3906" spans="1:7" x14ac:dyDescent="0.25">
      <c r="A3906" s="2">
        <f ca="1">_xlfn.BETA.INV(RAND(),Plan1!$B$4+Plan1!$B$9,Plan1!$B$5+Plan1!$B$8-Plan1!$B$9)</f>
        <v>0.17431188363636818</v>
      </c>
      <c r="B3906">
        <f ca="1">_xlfn.BETA.DIST(A3906,Plan1!$B$12,Plan1!$B$13,FALSE)</f>
        <v>5.6660740873567157</v>
      </c>
      <c r="D3906" s="2">
        <v>8.6483425387866117E-2</v>
      </c>
      <c r="E3906">
        <v>4.7865742028222487</v>
      </c>
      <c r="F3906" s="2">
        <f ca="1">IF(D3906&lt;=$B$7,IF(E3906&gt;=$B$6,D3906,1),1)</f>
        <v>8.6483425387866117E-2</v>
      </c>
      <c r="G3906" s="2">
        <f ca="1">IF(D3906&gt;=$B$7,IF(E3906&gt;=$B$6,D3906,0),0)</f>
        <v>0</v>
      </c>
    </row>
    <row r="3907" spans="1:7" x14ac:dyDescent="0.25">
      <c r="A3907" s="2">
        <f ca="1">_xlfn.BETA.INV(RAND(),Plan1!$B$4+Plan1!$B$9,Plan1!$B$5+Plan1!$B$8-Plan1!$B$9)</f>
        <v>0.16765127070265884</v>
      </c>
      <c r="B3907">
        <f ca="1">_xlfn.BETA.DIST(A3907,Plan1!$B$12,Plan1!$B$13,FALSE)</f>
        <v>6.0789417166732607</v>
      </c>
      <c r="D3907" s="2">
        <v>0.18767532983349533</v>
      </c>
      <c r="E3907">
        <v>4.7844530596516233</v>
      </c>
      <c r="F3907" s="2">
        <f ca="1">IF(D3907&lt;=$B$7,IF(E3907&gt;=$B$6,D3907,1),1)</f>
        <v>1</v>
      </c>
      <c r="G3907" s="2">
        <f ca="1">IF(D3907&gt;=$B$7,IF(E3907&gt;=$B$6,D3907,0),0)</f>
        <v>0.18767532983349533</v>
      </c>
    </row>
    <row r="3908" spans="1:7" x14ac:dyDescent="0.25">
      <c r="A3908" s="2">
        <f ca="1">_xlfn.BETA.INV(RAND(),Plan1!$B$4+Plan1!$B$9,Plan1!$B$5+Plan1!$B$8-Plan1!$B$9)</f>
        <v>9.6860975758554776E-2</v>
      </c>
      <c r="B3908">
        <f ca="1">_xlfn.BETA.DIST(A3908,Plan1!$B$12,Plan1!$B$13,FALSE)</f>
        <v>5.7858133372537344</v>
      </c>
      <c r="D3908" s="2">
        <v>0.18770178562220619</v>
      </c>
      <c r="E3908">
        <v>4.7826832231263081</v>
      </c>
      <c r="F3908" s="2">
        <f ca="1">IF(D3908&lt;=$B$7,IF(E3908&gt;=$B$6,D3908,1),1)</f>
        <v>1</v>
      </c>
      <c r="G3908" s="2">
        <f ca="1">IF(D3908&gt;=$B$7,IF(E3908&gt;=$B$6,D3908,0),0)</f>
        <v>0.18770178562220619</v>
      </c>
    </row>
    <row r="3909" spans="1:7" x14ac:dyDescent="0.25">
      <c r="A3909" s="2">
        <f ca="1">_xlfn.BETA.INV(RAND(),Plan1!$B$4+Plan1!$B$9,Plan1!$B$5+Plan1!$B$8-Plan1!$B$9)</f>
        <v>0.17570836477845941</v>
      </c>
      <c r="B3909">
        <f ca="1">_xlfn.BETA.DIST(A3909,Plan1!$B$12,Plan1!$B$13,FALSE)</f>
        <v>5.5763469710531366</v>
      </c>
      <c r="D3909" s="2">
        <v>0.18771821242005915</v>
      </c>
      <c r="E3909">
        <v>4.7815843111877756</v>
      </c>
      <c r="F3909" s="2">
        <f ca="1">IF(D3909&lt;=$B$7,IF(E3909&gt;=$B$6,D3909,1),1)</f>
        <v>1</v>
      </c>
      <c r="G3909" s="2">
        <f ca="1">IF(D3909&gt;=$B$7,IF(E3909&gt;=$B$6,D3909,0),0)</f>
        <v>0.18771821242005915</v>
      </c>
    </row>
    <row r="3910" spans="1:7" x14ac:dyDescent="0.25">
      <c r="A3910" s="2">
        <f ca="1">_xlfn.BETA.INV(RAND(),Plan1!$B$4+Plan1!$B$9,Plan1!$B$5+Plan1!$B$8-Plan1!$B$9)</f>
        <v>0.1528102158007677</v>
      </c>
      <c r="B3910">
        <f ca="1">_xlfn.BETA.DIST(A3910,Plan1!$B$12,Plan1!$B$13,FALSE)</f>
        <v>6.8524129309991455</v>
      </c>
      <c r="D3910" s="2">
        <v>8.6434240353953792E-2</v>
      </c>
      <c r="E3910">
        <v>4.781466304157183</v>
      </c>
      <c r="F3910" s="2">
        <f ca="1">IF(D3910&lt;=$B$7,IF(E3910&gt;=$B$6,D3910,1),1)</f>
        <v>8.6434240353953792E-2</v>
      </c>
      <c r="G3910" s="2">
        <f ca="1">IF(D3910&gt;=$B$7,IF(E3910&gt;=$B$6,D3910,0),0)</f>
        <v>0</v>
      </c>
    </row>
    <row r="3911" spans="1:7" x14ac:dyDescent="0.25">
      <c r="A3911" s="2">
        <f ca="1">_xlfn.BETA.INV(RAND(),Plan1!$B$4+Plan1!$B$9,Plan1!$B$5+Plan1!$B$8-Plan1!$B$9)</f>
        <v>0.13934228471205717</v>
      </c>
      <c r="B3911">
        <f ca="1">_xlfn.BETA.DIST(A3911,Plan1!$B$12,Plan1!$B$13,FALSE)</f>
        <v>7.2700628829421436</v>
      </c>
      <c r="D3911" s="2">
        <v>0.18780419334247</v>
      </c>
      <c r="E3911">
        <v>4.7758324851460632</v>
      </c>
      <c r="F3911" s="2">
        <f ca="1">IF(D3911&lt;=$B$7,IF(E3911&gt;=$B$6,D3911,1),1)</f>
        <v>1</v>
      </c>
      <c r="G3911" s="2">
        <f ca="1">IF(D3911&gt;=$B$7,IF(E3911&gt;=$B$6,D3911,0),0)</f>
        <v>0.18780419334247</v>
      </c>
    </row>
    <row r="3912" spans="1:7" x14ac:dyDescent="0.25">
      <c r="A3912" s="2">
        <f ca="1">_xlfn.BETA.INV(RAND(),Plan1!$B$4+Plan1!$B$9,Plan1!$B$5+Plan1!$B$8-Plan1!$B$9)</f>
        <v>0.11137677826345738</v>
      </c>
      <c r="B3912">
        <f ca="1">_xlfn.BETA.DIST(A3912,Plan1!$B$12,Plan1!$B$13,FALSE)</f>
        <v>6.8135605304420732</v>
      </c>
      <c r="D3912" s="2">
        <v>8.6374997077988597E-2</v>
      </c>
      <c r="E3912">
        <v>4.7753102145099593</v>
      </c>
      <c r="F3912" s="2">
        <f ca="1">IF(D3912&lt;=$B$7,IF(E3912&gt;=$B$6,D3912,1),1)</f>
        <v>8.6374997077988597E-2</v>
      </c>
      <c r="G3912" s="2">
        <f ca="1">IF(D3912&gt;=$B$7,IF(E3912&gt;=$B$6,D3912,0),0)</f>
        <v>0</v>
      </c>
    </row>
    <row r="3913" spans="1:7" x14ac:dyDescent="0.25">
      <c r="A3913" s="2">
        <f ca="1">_xlfn.BETA.INV(RAND(),Plan1!$B$4+Plan1!$B$9,Plan1!$B$5+Plan1!$B$8-Plan1!$B$9)</f>
        <v>0.21160974365251017</v>
      </c>
      <c r="B3913">
        <f ca="1">_xlfn.BETA.DIST(A3913,Plan1!$B$12,Plan1!$B$13,FALSE)</f>
        <v>3.2498075313025705</v>
      </c>
      <c r="D3913" s="2">
        <v>8.6368394042497798E-2</v>
      </c>
      <c r="E3913">
        <v>4.7746238343518597</v>
      </c>
      <c r="F3913" s="2">
        <f ca="1">IF(D3913&lt;=$B$7,IF(E3913&gt;=$B$6,D3913,1),1)</f>
        <v>8.6368394042497798E-2</v>
      </c>
      <c r="G3913" s="2">
        <f ca="1">IF(D3913&gt;=$B$7,IF(E3913&gt;=$B$6,D3913,0),0)</f>
        <v>0</v>
      </c>
    </row>
    <row r="3914" spans="1:7" x14ac:dyDescent="0.25">
      <c r="A3914" s="2">
        <f ca="1">_xlfn.BETA.INV(RAND(),Plan1!$B$4+Plan1!$B$9,Plan1!$B$5+Plan1!$B$8-Plan1!$B$9)</f>
        <v>0.14719501575545446</v>
      </c>
      <c r="B3914">
        <f ca="1">_xlfn.BETA.DIST(A3914,Plan1!$B$12,Plan1!$B$13,FALSE)</f>
        <v>7.0668317842034893</v>
      </c>
      <c r="D3914" s="2">
        <v>8.6352438087819408E-2</v>
      </c>
      <c r="E3914">
        <v>4.7729650232935663</v>
      </c>
      <c r="F3914" s="2">
        <f ca="1">IF(D3914&lt;=$B$7,IF(E3914&gt;=$B$6,D3914,1),1)</f>
        <v>8.6352438087819408E-2</v>
      </c>
      <c r="G3914" s="2">
        <f ca="1">IF(D3914&gt;=$B$7,IF(E3914&gt;=$B$6,D3914,0),0)</f>
        <v>0</v>
      </c>
    </row>
    <row r="3915" spans="1:7" x14ac:dyDescent="0.25">
      <c r="A3915" s="2">
        <f ca="1">_xlfn.BETA.INV(RAND(),Plan1!$B$4+Plan1!$B$9,Plan1!$B$5+Plan1!$B$8-Plan1!$B$9)</f>
        <v>0.11326756288852861</v>
      </c>
      <c r="B3915">
        <f ca="1">_xlfn.BETA.DIST(A3915,Plan1!$B$12,Plan1!$B$13,FALSE)</f>
        <v>6.9087833631827298</v>
      </c>
      <c r="D3915" s="2">
        <v>8.6340835979748662E-2</v>
      </c>
      <c r="E3915">
        <v>4.7717586665578624</v>
      </c>
      <c r="F3915" s="2">
        <f ca="1">IF(D3915&lt;=$B$7,IF(E3915&gt;=$B$6,D3915,1),1)</f>
        <v>8.6340835979748662E-2</v>
      </c>
      <c r="G3915" s="2">
        <f ca="1">IF(D3915&gt;=$B$7,IF(E3915&gt;=$B$6,D3915,0),0)</f>
        <v>0</v>
      </c>
    </row>
    <row r="3916" spans="1:7" x14ac:dyDescent="0.25">
      <c r="A3916" s="2">
        <f ca="1">_xlfn.BETA.INV(RAND(),Plan1!$B$4+Plan1!$B$9,Plan1!$B$5+Plan1!$B$8-Plan1!$B$9)</f>
        <v>0.11924760163207533</v>
      </c>
      <c r="B3916">
        <f ca="1">_xlfn.BETA.DIST(A3916,Plan1!$B$12,Plan1!$B$13,FALSE)</f>
        <v>7.1473153929482747</v>
      </c>
      <c r="D3916" s="2">
        <v>0.18791789965266636</v>
      </c>
      <c r="E3916">
        <v>4.7682261692102861</v>
      </c>
      <c r="F3916" s="2">
        <f ca="1">IF(D3916&lt;=$B$7,IF(E3916&gt;=$B$6,D3916,1),1)</f>
        <v>1</v>
      </c>
      <c r="G3916" s="2">
        <f ca="1">IF(D3916&gt;=$B$7,IF(E3916&gt;=$B$6,D3916,0),0)</f>
        <v>0.18791789965266636</v>
      </c>
    </row>
    <row r="3917" spans="1:7" x14ac:dyDescent="0.25">
      <c r="A3917" s="2">
        <f ca="1">_xlfn.BETA.INV(RAND(),Plan1!$B$4+Plan1!$B$9,Plan1!$B$5+Plan1!$B$8-Plan1!$B$9)</f>
        <v>0.16274918418543993</v>
      </c>
      <c r="B3917">
        <f ca="1">_xlfn.BETA.DIST(A3917,Plan1!$B$12,Plan1!$B$13,FALSE)</f>
        <v>6.3613071392635598</v>
      </c>
      <c r="D3917" s="2">
        <v>8.6297415437806071E-2</v>
      </c>
      <c r="E3917">
        <v>4.7672425721839051</v>
      </c>
      <c r="F3917" s="2">
        <f ca="1">IF(D3917&lt;=$B$7,IF(E3917&gt;=$B$6,D3917,1),1)</f>
        <v>8.6297415437806071E-2</v>
      </c>
      <c r="G3917" s="2">
        <f ca="1">IF(D3917&gt;=$B$7,IF(E3917&gt;=$B$6,D3917,0),0)</f>
        <v>0</v>
      </c>
    </row>
    <row r="3918" spans="1:7" x14ac:dyDescent="0.25">
      <c r="A3918" s="2">
        <f ca="1">_xlfn.BETA.INV(RAND(),Plan1!$B$4+Plan1!$B$9,Plan1!$B$5+Plan1!$B$8-Plan1!$B$9)</f>
        <v>0.16692097791446869</v>
      </c>
      <c r="B3918">
        <f ca="1">_xlfn.BETA.DIST(A3918,Plan1!$B$12,Plan1!$B$13,FALSE)</f>
        <v>6.1223379418927086</v>
      </c>
      <c r="D3918" s="2">
        <v>0.18799687873391158</v>
      </c>
      <c r="E3918">
        <v>4.7629430957314947</v>
      </c>
      <c r="F3918" s="2">
        <f ca="1">IF(D3918&lt;=$B$7,IF(E3918&gt;=$B$6,D3918,1),1)</f>
        <v>1</v>
      </c>
      <c r="G3918" s="2">
        <f ca="1">IF(D3918&gt;=$B$7,IF(E3918&gt;=$B$6,D3918,0),0)</f>
        <v>0.18799687873391158</v>
      </c>
    </row>
    <row r="3919" spans="1:7" x14ac:dyDescent="0.25">
      <c r="A3919" s="2">
        <f ca="1">_xlfn.BETA.INV(RAND(),Plan1!$B$4+Plan1!$B$9,Plan1!$B$5+Plan1!$B$8-Plan1!$B$9)</f>
        <v>0.15867610302072521</v>
      </c>
      <c r="B3919">
        <f ca="1">_xlfn.BETA.DIST(A3919,Plan1!$B$12,Plan1!$B$13,FALSE)</f>
        <v>6.5775202217993574</v>
      </c>
      <c r="D3919" s="2">
        <v>0.1880754913413637</v>
      </c>
      <c r="E3919">
        <v>4.7576847050126894</v>
      </c>
      <c r="F3919" s="2">
        <f ca="1">IF(D3919&lt;=$B$7,IF(E3919&gt;=$B$6,D3919,1),1)</f>
        <v>1</v>
      </c>
      <c r="G3919" s="2">
        <f ca="1">IF(D3919&gt;=$B$7,IF(E3919&gt;=$B$6,D3919,0),0)</f>
        <v>0.1880754913413637</v>
      </c>
    </row>
    <row r="3920" spans="1:7" x14ac:dyDescent="0.25">
      <c r="A3920" s="2">
        <f ca="1">_xlfn.BETA.INV(RAND(),Plan1!$B$4+Plan1!$B$9,Plan1!$B$5+Plan1!$B$8-Plan1!$B$9)</f>
        <v>0.14440950620195847</v>
      </c>
      <c r="B3920">
        <f ca="1">_xlfn.BETA.DIST(A3920,Plan1!$B$12,Plan1!$B$13,FALSE)</f>
        <v>7.1527563050301675</v>
      </c>
      <c r="D3920" s="2">
        <v>8.6197126440898844E-2</v>
      </c>
      <c r="E3920">
        <v>4.7568036401769307</v>
      </c>
      <c r="F3920" s="2">
        <f ca="1">IF(D3920&lt;=$B$7,IF(E3920&gt;=$B$6,D3920,1),1)</f>
        <v>8.6197126440898844E-2</v>
      </c>
      <c r="G3920" s="2">
        <f ca="1">IF(D3920&gt;=$B$7,IF(E3920&gt;=$B$6,D3920,0),0)</f>
        <v>0</v>
      </c>
    </row>
    <row r="3921" spans="1:7" x14ac:dyDescent="0.25">
      <c r="A3921" s="2">
        <f ca="1">_xlfn.BETA.INV(RAND(),Plan1!$B$4+Plan1!$B$9,Plan1!$B$5+Plan1!$B$8-Plan1!$B$9)</f>
        <v>4.7696547179708337E-2</v>
      </c>
      <c r="B3921">
        <f ca="1">_xlfn.BETA.DIST(A3921,Plan1!$B$12,Plan1!$B$13,FALSE)</f>
        <v>0.96325150241525059</v>
      </c>
      <c r="D3921" s="2">
        <v>0.18809895987928471</v>
      </c>
      <c r="E3921">
        <v>4.7561149313766951</v>
      </c>
      <c r="F3921" s="2">
        <f ca="1">IF(D3921&lt;=$B$7,IF(E3921&gt;=$B$6,D3921,1),1)</f>
        <v>1</v>
      </c>
      <c r="G3921" s="2">
        <f ca="1">IF(D3921&gt;=$B$7,IF(E3921&gt;=$B$6,D3921,0),0)</f>
        <v>0.18809895987928471</v>
      </c>
    </row>
    <row r="3922" spans="1:7" x14ac:dyDescent="0.25">
      <c r="A3922" s="2">
        <f ca="1">_xlfn.BETA.INV(RAND(),Plan1!$B$4+Plan1!$B$9,Plan1!$B$5+Plan1!$B$8-Plan1!$B$9)</f>
        <v>0.20053557043703352</v>
      </c>
      <c r="B3922">
        <f ca="1">_xlfn.BETA.DIST(A3922,Plan1!$B$12,Plan1!$B$13,FALSE)</f>
        <v>3.9359269972180058</v>
      </c>
      <c r="D3922" s="2">
        <v>0.18812725808089759</v>
      </c>
      <c r="E3922">
        <v>4.754222131472523</v>
      </c>
      <c r="F3922" s="2">
        <f ca="1">IF(D3922&lt;=$B$7,IF(E3922&gt;=$B$6,D3922,1),1)</f>
        <v>1</v>
      </c>
      <c r="G3922" s="2">
        <f ca="1">IF(D3922&gt;=$B$7,IF(E3922&gt;=$B$6,D3922,0),0)</f>
        <v>0.18812725808089759</v>
      </c>
    </row>
    <row r="3923" spans="1:7" x14ac:dyDescent="0.25">
      <c r="A3923" s="2">
        <f ca="1">_xlfn.BETA.INV(RAND(),Plan1!$B$4+Plan1!$B$9,Plan1!$B$5+Plan1!$B$8-Plan1!$B$9)</f>
        <v>0.19240406549823541</v>
      </c>
      <c r="B3923">
        <f ca="1">_xlfn.BETA.DIST(A3923,Plan1!$B$12,Plan1!$B$13,FALSE)</f>
        <v>4.4688467146813995</v>
      </c>
      <c r="D3923" s="2">
        <v>8.6171710930639758E-2</v>
      </c>
      <c r="E3923">
        <v>4.7541564022016853</v>
      </c>
      <c r="F3923" s="2">
        <f ca="1">IF(D3923&lt;=$B$7,IF(E3923&gt;=$B$6,D3923,1),1)</f>
        <v>8.6171710930639758E-2</v>
      </c>
      <c r="G3923" s="2">
        <f ca="1">IF(D3923&gt;=$B$7,IF(E3923&gt;=$B$6,D3923,0),0)</f>
        <v>0</v>
      </c>
    </row>
    <row r="3924" spans="1:7" x14ac:dyDescent="0.25">
      <c r="A3924" s="2">
        <f ca="1">_xlfn.BETA.INV(RAND(),Plan1!$B$4+Plan1!$B$9,Plan1!$B$5+Plan1!$B$8-Plan1!$B$9)</f>
        <v>7.9203484151105716E-2</v>
      </c>
      <c r="B3924">
        <f ca="1">_xlfn.BETA.DIST(A3924,Plan1!$B$12,Plan1!$B$13,FALSE)</f>
        <v>4.0071961210597351</v>
      </c>
      <c r="D3924" s="2">
        <v>0.18816028331915591</v>
      </c>
      <c r="E3924">
        <v>4.7520131830517789</v>
      </c>
      <c r="F3924" s="2">
        <f ca="1">IF(D3924&lt;=$B$7,IF(E3924&gt;=$B$6,D3924,1),1)</f>
        <v>1</v>
      </c>
      <c r="G3924" s="2">
        <f ca="1">IF(D3924&gt;=$B$7,IF(E3924&gt;=$B$6,D3924,0),0)</f>
        <v>0.18816028331915591</v>
      </c>
    </row>
    <row r="3925" spans="1:7" x14ac:dyDescent="0.25">
      <c r="A3925" s="2">
        <f ca="1">_xlfn.BETA.INV(RAND(),Plan1!$B$4+Plan1!$B$9,Plan1!$B$5+Plan1!$B$8-Plan1!$B$9)</f>
        <v>9.4150250335041707E-2</v>
      </c>
      <c r="B3925">
        <f ca="1">_xlfn.BETA.DIST(A3925,Plan1!$B$12,Plan1!$B$13,FALSE)</f>
        <v>5.542160574831497</v>
      </c>
      <c r="D3925" s="2">
        <v>0.1881786399188683</v>
      </c>
      <c r="E3925">
        <v>4.7507853863188485</v>
      </c>
      <c r="F3925" s="2">
        <f ca="1">IF(D3925&lt;=$B$7,IF(E3925&gt;=$B$6,D3925,1),1)</f>
        <v>1</v>
      </c>
      <c r="G3925" s="2">
        <f ca="1">IF(D3925&gt;=$B$7,IF(E3925&gt;=$B$6,D3925,0),0)</f>
        <v>0.1881786399188683</v>
      </c>
    </row>
    <row r="3926" spans="1:7" x14ac:dyDescent="0.25">
      <c r="A3926" s="2">
        <f ca="1">_xlfn.BETA.INV(RAND(),Plan1!$B$4+Plan1!$B$9,Plan1!$B$5+Plan1!$B$8-Plan1!$B$9)</f>
        <v>0.10470371437034075</v>
      </c>
      <c r="B3926">
        <f ca="1">_xlfn.BETA.DIST(A3926,Plan1!$B$12,Plan1!$B$13,FALSE)</f>
        <v>6.4037212075227066</v>
      </c>
      <c r="D3926" s="2">
        <v>0.18818974948166711</v>
      </c>
      <c r="E3926">
        <v>4.7500423191801948</v>
      </c>
      <c r="F3926" s="2">
        <f ca="1">IF(D3926&lt;=$B$7,IF(E3926&gt;=$B$6,D3926,1),1)</f>
        <v>1</v>
      </c>
      <c r="G3926" s="2">
        <f ca="1">IF(D3926&gt;=$B$7,IF(E3926&gt;=$B$6,D3926,0),0)</f>
        <v>0.18818974948166711</v>
      </c>
    </row>
    <row r="3927" spans="1:7" x14ac:dyDescent="0.25">
      <c r="A3927" s="2">
        <f ca="1">_xlfn.BETA.INV(RAND(),Plan1!$B$4+Plan1!$B$9,Plan1!$B$5+Plan1!$B$8-Plan1!$B$9)</f>
        <v>0.20607529957681625</v>
      </c>
      <c r="B3927">
        <f ca="1">_xlfn.BETA.DIST(A3927,Plan1!$B$12,Plan1!$B$13,FALSE)</f>
        <v>3.5856277450497123</v>
      </c>
      <c r="D3927" s="2">
        <v>8.6113719042148137E-2</v>
      </c>
      <c r="E3927">
        <v>4.748113388590264</v>
      </c>
      <c r="F3927" s="2">
        <f ca="1">IF(D3927&lt;=$B$7,IF(E3927&gt;=$B$6,D3927,1),1)</f>
        <v>8.6113719042148137E-2</v>
      </c>
      <c r="G3927" s="2">
        <f ca="1">IF(D3927&gt;=$B$7,IF(E3927&gt;=$B$6,D3927,0),0)</f>
        <v>0</v>
      </c>
    </row>
    <row r="3928" spans="1:7" x14ac:dyDescent="0.25">
      <c r="A3928" s="2">
        <f ca="1">_xlfn.BETA.INV(RAND(),Plan1!$B$4+Plan1!$B$9,Plan1!$B$5+Plan1!$B$8-Plan1!$B$9)</f>
        <v>0.2326185879047814</v>
      </c>
      <c r="B3928">
        <f ca="1">_xlfn.BETA.DIST(A3928,Plan1!$B$12,Plan1!$B$13,FALSE)</f>
        <v>2.1395000624970129</v>
      </c>
      <c r="D3928" s="2">
        <v>8.6109838688483292E-2</v>
      </c>
      <c r="E3928">
        <v>4.7477089060703168</v>
      </c>
      <c r="F3928" s="2">
        <f ca="1">IF(D3928&lt;=$B$7,IF(E3928&gt;=$B$6,D3928,1),1)</f>
        <v>8.6109838688483292E-2</v>
      </c>
      <c r="G3928" s="2">
        <f ca="1">IF(D3928&gt;=$B$7,IF(E3928&gt;=$B$6,D3928,0),0)</f>
        <v>0</v>
      </c>
    </row>
    <row r="3929" spans="1:7" x14ac:dyDescent="0.25">
      <c r="A3929" s="2">
        <f ca="1">_xlfn.BETA.INV(RAND(),Plan1!$B$4+Plan1!$B$9,Plan1!$B$5+Plan1!$B$8-Plan1!$B$9)</f>
        <v>0.18637546023577312</v>
      </c>
      <c r="B3929">
        <f ca="1">_xlfn.BETA.DIST(A3929,Plan1!$B$12,Plan1!$B$13,FALSE)</f>
        <v>4.8714143557063219</v>
      </c>
      <c r="D3929" s="2">
        <v>0.18827517367569346</v>
      </c>
      <c r="E3929">
        <v>4.7443288316648591</v>
      </c>
      <c r="F3929" s="2">
        <f ca="1">IF(D3929&lt;=$B$7,IF(E3929&gt;=$B$6,D3929,1),1)</f>
        <v>1</v>
      </c>
      <c r="G3929" s="2">
        <f ca="1">IF(D3929&gt;=$B$7,IF(E3929&gt;=$B$6,D3929,0),0)</f>
        <v>0.18827517367569346</v>
      </c>
    </row>
    <row r="3930" spans="1:7" x14ac:dyDescent="0.25">
      <c r="A3930" s="2">
        <f ca="1">_xlfn.BETA.INV(RAND(),Plan1!$B$4+Plan1!$B$9,Plan1!$B$5+Plan1!$B$8-Plan1!$B$9)</f>
        <v>0.13315528938389767</v>
      </c>
      <c r="B3930">
        <f ca="1">_xlfn.BETA.DIST(A3930,Plan1!$B$12,Plan1!$B$13,FALSE)</f>
        <v>7.337925087883554</v>
      </c>
      <c r="D3930" s="2">
        <v>0.18828977956062531</v>
      </c>
      <c r="E3930">
        <v>4.7433519615914665</v>
      </c>
      <c r="F3930" s="2">
        <f ca="1">IF(D3930&lt;=$B$7,IF(E3930&gt;=$B$6,D3930,1),1)</f>
        <v>1</v>
      </c>
      <c r="G3930" s="2">
        <f ca="1">IF(D3930&gt;=$B$7,IF(E3930&gt;=$B$6,D3930,0),0)</f>
        <v>0.18828977956062531</v>
      </c>
    </row>
    <row r="3931" spans="1:7" x14ac:dyDescent="0.25">
      <c r="A3931" s="2">
        <f ca="1">_xlfn.BETA.INV(RAND(),Plan1!$B$4+Plan1!$B$9,Plan1!$B$5+Plan1!$B$8-Plan1!$B$9)</f>
        <v>0.24391638784318581</v>
      </c>
      <c r="B3931">
        <f ca="1">_xlfn.BETA.DIST(A3931,Plan1!$B$12,Plan1!$B$13,FALSE)</f>
        <v>1.6623683742718645</v>
      </c>
      <c r="D3931" s="2">
        <v>8.6067945593260184E-2</v>
      </c>
      <c r="E3931">
        <v>4.7433409758987759</v>
      </c>
      <c r="F3931" s="2">
        <f ca="1">IF(D3931&lt;=$B$7,IF(E3931&gt;=$B$6,D3931,1),1)</f>
        <v>8.6067945593260184E-2</v>
      </c>
      <c r="G3931" s="2">
        <f ca="1">IF(D3931&gt;=$B$7,IF(E3931&gt;=$B$6,D3931,0),0)</f>
        <v>0</v>
      </c>
    </row>
    <row r="3932" spans="1:7" x14ac:dyDescent="0.25">
      <c r="A3932" s="2">
        <f ca="1">_xlfn.BETA.INV(RAND(),Plan1!$B$4+Plan1!$B$9,Plan1!$B$5+Plan1!$B$8-Plan1!$B$9)</f>
        <v>0.10441036376779983</v>
      </c>
      <c r="B3932">
        <f ca="1">_xlfn.BETA.DIST(A3932,Plan1!$B$12,Plan1!$B$13,FALSE)</f>
        <v>6.3831513828092641</v>
      </c>
      <c r="D3932" s="2">
        <v>8.6062790708817741E-2</v>
      </c>
      <c r="E3932">
        <v>4.7428033753680365</v>
      </c>
      <c r="F3932" s="2">
        <f ca="1">IF(D3932&lt;=$B$7,IF(E3932&gt;=$B$6,D3932,1),1)</f>
        <v>8.6062790708817741E-2</v>
      </c>
      <c r="G3932" s="2">
        <f ca="1">IF(D3932&gt;=$B$7,IF(E3932&gt;=$B$6,D3932,0),0)</f>
        <v>0</v>
      </c>
    </row>
    <row r="3933" spans="1:7" x14ac:dyDescent="0.25">
      <c r="A3933" s="2">
        <f ca="1">_xlfn.BETA.INV(RAND(),Plan1!$B$4+Plan1!$B$9,Plan1!$B$5+Plan1!$B$8-Plan1!$B$9)</f>
        <v>0.11542654645876607</v>
      </c>
      <c r="B3933">
        <f ca="1">_xlfn.BETA.DIST(A3933,Plan1!$B$12,Plan1!$B$13,FALSE)</f>
        <v>7.0059238758948448</v>
      </c>
      <c r="D3933" s="2">
        <v>8.6050482479500395E-2</v>
      </c>
      <c r="E3933">
        <v>4.7415196380584135</v>
      </c>
      <c r="F3933" s="2">
        <f ca="1">IF(D3933&lt;=$B$7,IF(E3933&gt;=$B$6,D3933,1),1)</f>
        <v>8.6050482479500395E-2</v>
      </c>
      <c r="G3933" s="2">
        <f ca="1">IF(D3933&gt;=$B$7,IF(E3933&gt;=$B$6,D3933,0),0)</f>
        <v>0</v>
      </c>
    </row>
    <row r="3934" spans="1:7" x14ac:dyDescent="0.25">
      <c r="A3934" s="2">
        <f ca="1">_xlfn.BETA.INV(RAND(),Plan1!$B$4+Plan1!$B$9,Plan1!$B$5+Plan1!$B$8-Plan1!$B$9)</f>
        <v>0.11046751477361121</v>
      </c>
      <c r="B3934">
        <f ca="1">_xlfn.BETA.DIST(A3934,Plan1!$B$12,Plan1!$B$13,FALSE)</f>
        <v>6.7644250280009137</v>
      </c>
      <c r="D3934" s="2">
        <v>0.18832783161474387</v>
      </c>
      <c r="E3934">
        <v>4.7408070028079283</v>
      </c>
      <c r="F3934" s="2">
        <f ca="1">IF(D3934&lt;=$B$7,IF(E3934&gt;=$B$6,D3934,1),1)</f>
        <v>1</v>
      </c>
      <c r="G3934" s="2">
        <f ca="1">IF(D3934&gt;=$B$7,IF(E3934&gt;=$B$6,D3934,0),0)</f>
        <v>0.18832783161474387</v>
      </c>
    </row>
    <row r="3935" spans="1:7" x14ac:dyDescent="0.25">
      <c r="A3935" s="2">
        <f ca="1">_xlfn.BETA.INV(RAND(),Plan1!$B$4+Plan1!$B$9,Plan1!$B$5+Plan1!$B$8-Plan1!$B$9)</f>
        <v>0.2156725657559323</v>
      </c>
      <c r="B3935">
        <f ca="1">_xlfn.BETA.DIST(A3935,Plan1!$B$12,Plan1!$B$13,FALSE)</f>
        <v>3.0137489235879951</v>
      </c>
      <c r="D3935" s="2">
        <v>0.18832967102454778</v>
      </c>
      <c r="E3935">
        <v>4.7406839826414338</v>
      </c>
      <c r="F3935" s="2">
        <f ca="1">IF(D3935&lt;=$B$7,IF(E3935&gt;=$B$6,D3935,1),1)</f>
        <v>1</v>
      </c>
      <c r="G3935" s="2">
        <f ca="1">IF(D3935&gt;=$B$7,IF(E3935&gt;=$B$6,D3935,0),0)</f>
        <v>0.18832967102454778</v>
      </c>
    </row>
    <row r="3936" spans="1:7" x14ac:dyDescent="0.25">
      <c r="A3936" s="2">
        <f ca="1">_xlfn.BETA.INV(RAND(),Plan1!$B$4+Plan1!$B$9,Plan1!$B$5+Plan1!$B$8-Plan1!$B$9)</f>
        <v>7.9528757015002699E-2</v>
      </c>
      <c r="B3936">
        <f ca="1">_xlfn.BETA.DIST(A3936,Plan1!$B$12,Plan1!$B$13,FALSE)</f>
        <v>4.042746801489387</v>
      </c>
      <c r="D3936" s="2">
        <v>0.1883359693857708</v>
      </c>
      <c r="E3936">
        <v>4.7402627477092105</v>
      </c>
      <c r="F3936" s="2">
        <f ca="1">IF(D3936&lt;=$B$7,IF(E3936&gt;=$B$6,D3936,1),1)</f>
        <v>1</v>
      </c>
      <c r="G3936" s="2">
        <f ca="1">IF(D3936&gt;=$B$7,IF(E3936&gt;=$B$6,D3936,0),0)</f>
        <v>0.1883359693857708</v>
      </c>
    </row>
    <row r="3937" spans="1:7" x14ac:dyDescent="0.25">
      <c r="A3937" s="2">
        <f ca="1">_xlfn.BETA.INV(RAND(),Plan1!$B$4+Plan1!$B$9,Plan1!$B$5+Plan1!$B$8-Plan1!$B$9)</f>
        <v>0.13365719863006892</v>
      </c>
      <c r="B3937">
        <f ca="1">_xlfn.BETA.DIST(A3937,Plan1!$B$12,Plan1!$B$13,FALSE)</f>
        <v>7.3357135073566484</v>
      </c>
      <c r="D3937" s="2">
        <v>0.18838480169028382</v>
      </c>
      <c r="E3937">
        <v>4.7369968907438009</v>
      </c>
      <c r="F3937" s="2">
        <f ca="1">IF(D3937&lt;=$B$7,IF(E3937&gt;=$B$6,D3937,1),1)</f>
        <v>1</v>
      </c>
      <c r="G3937" s="2">
        <f ca="1">IF(D3937&gt;=$B$7,IF(E3937&gt;=$B$6,D3937,0),0)</f>
        <v>0.18838480169028382</v>
      </c>
    </row>
    <row r="3938" spans="1:7" x14ac:dyDescent="0.25">
      <c r="A3938" s="2">
        <f ca="1">_xlfn.BETA.INV(RAND(),Plan1!$B$4+Plan1!$B$9,Plan1!$B$5+Plan1!$B$8-Plan1!$B$9)</f>
        <v>0.19594364831157518</v>
      </c>
      <c r="B3938">
        <f ca="1">_xlfn.BETA.DIST(A3938,Plan1!$B$12,Plan1!$B$13,FALSE)</f>
        <v>4.2347537907430457</v>
      </c>
      <c r="D3938" s="2">
        <v>8.5987956728932211E-2</v>
      </c>
      <c r="E3938">
        <v>4.7349957015598658</v>
      </c>
      <c r="F3938" s="2">
        <f ca="1">IF(D3938&lt;=$B$7,IF(E3938&gt;=$B$6,D3938,1),1)</f>
        <v>8.5987956728932211E-2</v>
      </c>
      <c r="G3938" s="2">
        <f ca="1">IF(D3938&gt;=$B$7,IF(E3938&gt;=$B$6,D3938,0),0)</f>
        <v>0</v>
      </c>
    </row>
    <row r="3939" spans="1:7" x14ac:dyDescent="0.25">
      <c r="A3939" s="2">
        <f ca="1">_xlfn.BETA.INV(RAND(),Plan1!$B$4+Plan1!$B$9,Plan1!$B$5+Plan1!$B$8-Plan1!$B$9)</f>
        <v>0.25746923041521619</v>
      </c>
      <c r="B3939">
        <f ca="1">_xlfn.BETA.DIST(A3939,Plan1!$B$12,Plan1!$B$13,FALSE)</f>
        <v>1.199283430537164</v>
      </c>
      <c r="D3939" s="2">
        <v>8.5985560331226174E-2</v>
      </c>
      <c r="E3939">
        <v>4.7347455766254694</v>
      </c>
      <c r="F3939" s="2">
        <f ca="1">IF(D3939&lt;=$B$7,IF(E3939&gt;=$B$6,D3939,1),1)</f>
        <v>8.5985560331226174E-2</v>
      </c>
      <c r="G3939" s="2">
        <f ca="1">IF(D3939&gt;=$B$7,IF(E3939&gt;=$B$6,D3939,0),0)</f>
        <v>0</v>
      </c>
    </row>
    <row r="3940" spans="1:7" x14ac:dyDescent="0.25">
      <c r="A3940" s="2">
        <f ca="1">_xlfn.BETA.INV(RAND(),Plan1!$B$4+Plan1!$B$9,Plan1!$B$5+Plan1!$B$8-Plan1!$B$9)</f>
        <v>0.10078056194275128</v>
      </c>
      <c r="B3940">
        <f ca="1">_xlfn.BETA.DIST(A3940,Plan1!$B$12,Plan1!$B$13,FALSE)</f>
        <v>6.1118075343901026</v>
      </c>
      <c r="D3940" s="2">
        <v>0.18842091177293496</v>
      </c>
      <c r="E3940">
        <v>4.7345819439562487</v>
      </c>
      <c r="F3940" s="2">
        <f ca="1">IF(D3940&lt;=$B$7,IF(E3940&gt;=$B$6,D3940,1),1)</f>
        <v>1</v>
      </c>
      <c r="G3940" s="2">
        <f ca="1">IF(D3940&gt;=$B$7,IF(E3940&gt;=$B$6,D3940,0),0)</f>
        <v>0.18842091177293496</v>
      </c>
    </row>
    <row r="3941" spans="1:7" x14ac:dyDescent="0.25">
      <c r="A3941" s="2">
        <f ca="1">_xlfn.BETA.INV(RAND(),Plan1!$B$4+Plan1!$B$9,Plan1!$B$5+Plan1!$B$8-Plan1!$B$9)</f>
        <v>0.18548560883308451</v>
      </c>
      <c r="B3941">
        <f ca="1">_xlfn.BETA.DIST(A3941,Plan1!$B$12,Plan1!$B$13,FALSE)</f>
        <v>4.9309249143011025</v>
      </c>
      <c r="D3941" s="2">
        <v>0.18846590619332271</v>
      </c>
      <c r="E3941">
        <v>4.7315729104795015</v>
      </c>
      <c r="F3941" s="2">
        <f ca="1">IF(D3941&lt;=$B$7,IF(E3941&gt;=$B$6,D3941,1),1)</f>
        <v>1</v>
      </c>
      <c r="G3941" s="2">
        <f ca="1">IF(D3941&gt;=$B$7,IF(E3941&gt;=$B$6,D3941,0),0)</f>
        <v>0.18846590619332271</v>
      </c>
    </row>
    <row r="3942" spans="1:7" x14ac:dyDescent="0.25">
      <c r="A3942" s="2">
        <f ca="1">_xlfn.BETA.INV(RAND(),Plan1!$B$4+Plan1!$B$9,Plan1!$B$5+Plan1!$B$8-Plan1!$B$9)</f>
        <v>0.24702475062822138</v>
      </c>
      <c r="B3942">
        <f ca="1">_xlfn.BETA.DIST(A3942,Plan1!$B$12,Plan1!$B$13,FALSE)</f>
        <v>1.5459079266591726</v>
      </c>
      <c r="D3942" s="2">
        <v>0.18848605218463765</v>
      </c>
      <c r="E3942">
        <v>4.7302256605756527</v>
      </c>
      <c r="F3942" s="2">
        <f ca="1">IF(D3942&lt;=$B$7,IF(E3942&gt;=$B$6,D3942,1),1)</f>
        <v>1</v>
      </c>
      <c r="G3942" s="2">
        <f ca="1">IF(D3942&gt;=$B$7,IF(E3942&gt;=$B$6,D3942,0),0)</f>
        <v>0.18848605218463765</v>
      </c>
    </row>
    <row r="3943" spans="1:7" x14ac:dyDescent="0.25">
      <c r="A3943" s="2">
        <f ca="1">_xlfn.BETA.INV(RAND(),Plan1!$B$4+Plan1!$B$9,Plan1!$B$5+Plan1!$B$8-Plan1!$B$9)</f>
        <v>0.27752431572377045</v>
      </c>
      <c r="B3943">
        <f ca="1">_xlfn.BETA.DIST(A3943,Plan1!$B$12,Plan1!$B$13,FALSE)</f>
        <v>0.70695228365419649</v>
      </c>
      <c r="D3943" s="2">
        <v>0.18849894571953085</v>
      </c>
      <c r="E3943">
        <v>4.7293634229945205</v>
      </c>
      <c r="F3943" s="2">
        <f ca="1">IF(D3943&lt;=$B$7,IF(E3943&gt;=$B$6,D3943,1),1)</f>
        <v>1</v>
      </c>
      <c r="G3943" s="2">
        <f ca="1">IF(D3943&gt;=$B$7,IF(E3943&gt;=$B$6,D3943,0),0)</f>
        <v>0.18849894571953085</v>
      </c>
    </row>
    <row r="3944" spans="1:7" x14ac:dyDescent="0.25">
      <c r="A3944" s="2">
        <f ca="1">_xlfn.BETA.INV(RAND(),Plan1!$B$4+Plan1!$B$9,Plan1!$B$5+Plan1!$B$8-Plan1!$B$9)</f>
        <v>0.17393570722582241</v>
      </c>
      <c r="B3944">
        <f ca="1">_xlfn.BETA.DIST(A3944,Plan1!$B$12,Plan1!$B$13,FALSE)</f>
        <v>5.6900872609323914</v>
      </c>
      <c r="D3944" s="2">
        <v>8.5926057278329568E-2</v>
      </c>
      <c r="E3944">
        <v>4.7285329223270294</v>
      </c>
      <c r="F3944" s="2">
        <f ca="1">IF(D3944&lt;=$B$7,IF(E3944&gt;=$B$6,D3944,1),1)</f>
        <v>8.5926057278329568E-2</v>
      </c>
      <c r="G3944" s="2">
        <f ca="1">IF(D3944&gt;=$B$7,IF(E3944&gt;=$B$6,D3944,0),0)</f>
        <v>0</v>
      </c>
    </row>
    <row r="3945" spans="1:7" x14ac:dyDescent="0.25">
      <c r="A3945" s="2">
        <f ca="1">_xlfn.BETA.INV(RAND(),Plan1!$B$4+Plan1!$B$9,Plan1!$B$5+Plan1!$B$8-Plan1!$B$9)</f>
        <v>8.5100673717338246E-2</v>
      </c>
      <c r="B3945">
        <f ca="1">_xlfn.BETA.DIST(A3945,Plan1!$B$12,Plan1!$B$13,FALSE)</f>
        <v>4.6419696027184516</v>
      </c>
      <c r="D3945" s="2">
        <v>0.18851500570355773</v>
      </c>
      <c r="E3945">
        <v>4.7282894434664184</v>
      </c>
      <c r="F3945" s="2">
        <f ca="1">IF(D3945&lt;=$B$7,IF(E3945&gt;=$B$6,D3945,1),1)</f>
        <v>1</v>
      </c>
      <c r="G3945" s="2">
        <f ca="1">IF(D3945&gt;=$B$7,IF(E3945&gt;=$B$6,D3945,0),0)</f>
        <v>0.18851500570355773</v>
      </c>
    </row>
    <row r="3946" spans="1:7" x14ac:dyDescent="0.25">
      <c r="A3946" s="2">
        <f ca="1">_xlfn.BETA.INV(RAND(),Plan1!$B$4+Plan1!$B$9,Plan1!$B$5+Plan1!$B$8-Plan1!$B$9)</f>
        <v>0.12203651103835392</v>
      </c>
      <c r="B3946">
        <f ca="1">_xlfn.BETA.DIST(A3946,Plan1!$B$12,Plan1!$B$13,FALSE)</f>
        <v>7.2258692014078294</v>
      </c>
      <c r="D3946" s="2">
        <v>8.5909086459118697E-2</v>
      </c>
      <c r="E3946">
        <v>4.7267603129457836</v>
      </c>
      <c r="F3946" s="2">
        <f ca="1">IF(D3946&lt;=$B$7,IF(E3946&gt;=$B$6,D3946,1),1)</f>
        <v>8.5909086459118697E-2</v>
      </c>
      <c r="G3946" s="2">
        <f ca="1">IF(D3946&gt;=$B$7,IF(E3946&gt;=$B$6,D3946,0),0)</f>
        <v>0</v>
      </c>
    </row>
    <row r="3947" spans="1:7" x14ac:dyDescent="0.25">
      <c r="A3947" s="2">
        <f ca="1">_xlfn.BETA.INV(RAND(),Plan1!$B$4+Plan1!$B$9,Plan1!$B$5+Plan1!$B$8-Plan1!$B$9)</f>
        <v>9.2035289627646968E-2</v>
      </c>
      <c r="B3947">
        <f ca="1">_xlfn.BETA.DIST(A3947,Plan1!$B$12,Plan1!$B$13,FALSE)</f>
        <v>5.3427646695458595</v>
      </c>
      <c r="D3947" s="2">
        <v>0.188574259794139</v>
      </c>
      <c r="E3947">
        <v>4.7243270421418773</v>
      </c>
      <c r="F3947" s="2">
        <f ca="1">IF(D3947&lt;=$B$7,IF(E3947&gt;=$B$6,D3947,1),1)</f>
        <v>1</v>
      </c>
      <c r="G3947" s="2">
        <f ca="1">IF(D3947&gt;=$B$7,IF(E3947&gt;=$B$6,D3947,0),0)</f>
        <v>0.188574259794139</v>
      </c>
    </row>
    <row r="3948" spans="1:7" x14ac:dyDescent="0.25">
      <c r="A3948" s="2">
        <f ca="1">_xlfn.BETA.INV(RAND(),Plan1!$B$4+Plan1!$B$9,Plan1!$B$5+Plan1!$B$8-Plan1!$B$9)</f>
        <v>0.21067778100932166</v>
      </c>
      <c r="B3948">
        <f ca="1">_xlfn.BETA.DIST(A3948,Plan1!$B$12,Plan1!$B$13,FALSE)</f>
        <v>3.3052525531224157</v>
      </c>
      <c r="D3948" s="2">
        <v>0.18857971127057738</v>
      </c>
      <c r="E3948">
        <v>4.7239625024424878</v>
      </c>
      <c r="F3948" s="2">
        <f ca="1">IF(D3948&lt;=$B$7,IF(E3948&gt;=$B$6,D3948,1),1)</f>
        <v>1</v>
      </c>
      <c r="G3948" s="2">
        <f ca="1">IF(D3948&gt;=$B$7,IF(E3948&gt;=$B$6,D3948,0),0)</f>
        <v>0.18857971127057738</v>
      </c>
    </row>
    <row r="3949" spans="1:7" x14ac:dyDescent="0.25">
      <c r="A3949" s="2">
        <f ca="1">_xlfn.BETA.INV(RAND(),Plan1!$B$4+Plan1!$B$9,Plan1!$B$5+Plan1!$B$8-Plan1!$B$9)</f>
        <v>0.14043353013574764</v>
      </c>
      <c r="B3949">
        <f ca="1">_xlfn.BETA.DIST(A3949,Plan1!$B$12,Plan1!$B$13,FALSE)</f>
        <v>7.2492752587714095</v>
      </c>
      <c r="D3949" s="2">
        <v>0.18861650286110287</v>
      </c>
      <c r="E3949">
        <v>4.7215022880658575</v>
      </c>
      <c r="F3949" s="2">
        <f ca="1">IF(D3949&lt;=$B$7,IF(E3949&gt;=$B$6,D3949,1),1)</f>
        <v>1</v>
      </c>
      <c r="G3949" s="2">
        <f ca="1">IF(D3949&gt;=$B$7,IF(E3949&gt;=$B$6,D3949,0),0)</f>
        <v>0.18861650286110287</v>
      </c>
    </row>
    <row r="3950" spans="1:7" x14ac:dyDescent="0.25">
      <c r="A3950" s="2">
        <f ca="1">_xlfn.BETA.INV(RAND(),Plan1!$B$4+Plan1!$B$9,Plan1!$B$5+Plan1!$B$8-Plan1!$B$9)</f>
        <v>0.22784846279989945</v>
      </c>
      <c r="B3950">
        <f ca="1">_xlfn.BETA.DIST(A3950,Plan1!$B$12,Plan1!$B$13,FALSE)</f>
        <v>2.3666415821963742</v>
      </c>
      <c r="D3950" s="2">
        <v>0.18861879315723085</v>
      </c>
      <c r="E3950">
        <v>4.7213491404861925</v>
      </c>
      <c r="F3950" s="2">
        <f ca="1">IF(D3950&lt;=$B$7,IF(E3950&gt;=$B$6,D3950,1),1)</f>
        <v>1</v>
      </c>
      <c r="G3950" s="2">
        <f ca="1">IF(D3950&gt;=$B$7,IF(E3950&gt;=$B$6,D3950,0),0)</f>
        <v>0.18861879315723085</v>
      </c>
    </row>
    <row r="3951" spans="1:7" x14ac:dyDescent="0.25">
      <c r="A3951" s="2">
        <f ca="1">_xlfn.BETA.INV(RAND(),Plan1!$B$4+Plan1!$B$9,Plan1!$B$5+Plan1!$B$8-Plan1!$B$9)</f>
        <v>6.7582440270970018E-2</v>
      </c>
      <c r="B3951">
        <f ca="1">_xlfn.BETA.DIST(A3951,Plan1!$B$12,Plan1!$B$13,FALSE)</f>
        <v>2.7417770341028311</v>
      </c>
      <c r="D3951" s="2">
        <v>0.18864280364753283</v>
      </c>
      <c r="E3951">
        <v>4.719743621272702</v>
      </c>
      <c r="F3951" s="2">
        <f ca="1">IF(D3951&lt;=$B$7,IF(E3951&gt;=$B$6,D3951,1),1)</f>
        <v>1</v>
      </c>
      <c r="G3951" s="2">
        <f ca="1">IF(D3951&gt;=$B$7,IF(E3951&gt;=$B$6,D3951,0),0)</f>
        <v>0.18864280364753283</v>
      </c>
    </row>
    <row r="3952" spans="1:7" x14ac:dyDescent="0.25">
      <c r="A3952" s="2">
        <f ca="1">_xlfn.BETA.INV(RAND(),Plan1!$B$4+Plan1!$B$9,Plan1!$B$5+Plan1!$B$8-Plan1!$B$9)</f>
        <v>0.15582041927316359</v>
      </c>
      <c r="B3952">
        <f ca="1">_xlfn.BETA.DIST(A3952,Plan1!$B$12,Plan1!$B$13,FALSE)</f>
        <v>6.7172236598171038</v>
      </c>
      <c r="D3952" s="2">
        <v>0.18866181233434953</v>
      </c>
      <c r="E3952">
        <v>4.7184725791239197</v>
      </c>
      <c r="F3952" s="2">
        <f ca="1">IF(D3952&lt;=$B$7,IF(E3952&gt;=$B$6,D3952,1),1)</f>
        <v>1</v>
      </c>
      <c r="G3952" s="2">
        <f ca="1">IF(D3952&gt;=$B$7,IF(E3952&gt;=$B$6,D3952,0),0)</f>
        <v>0.18866181233434953</v>
      </c>
    </row>
    <row r="3953" spans="1:7" x14ac:dyDescent="0.25">
      <c r="A3953" s="2">
        <f ca="1">_xlfn.BETA.INV(RAND(),Plan1!$B$4+Plan1!$B$9,Plan1!$B$5+Plan1!$B$8-Plan1!$B$9)</f>
        <v>0.13835287689304057</v>
      </c>
      <c r="B3953">
        <f ca="1">_xlfn.BETA.DIST(A3953,Plan1!$B$12,Plan1!$B$13,FALSE)</f>
        <v>7.2866970108438345</v>
      </c>
      <c r="D3953" s="2">
        <v>0.18866434721329006</v>
      </c>
      <c r="E3953">
        <v>4.7183030822468108</v>
      </c>
      <c r="F3953" s="2">
        <f ca="1">IF(D3953&lt;=$B$7,IF(E3953&gt;=$B$6,D3953,1),1)</f>
        <v>1</v>
      </c>
      <c r="G3953" s="2">
        <f ca="1">IF(D3953&gt;=$B$7,IF(E3953&gt;=$B$6,D3953,0),0)</f>
        <v>0.18866434721329006</v>
      </c>
    </row>
    <row r="3954" spans="1:7" x14ac:dyDescent="0.25">
      <c r="A3954" s="2">
        <f ca="1">_xlfn.BETA.INV(RAND(),Plan1!$B$4+Plan1!$B$9,Plan1!$B$5+Plan1!$B$8-Plan1!$B$9)</f>
        <v>0.16624513751369996</v>
      </c>
      <c r="B3954">
        <f ca="1">_xlfn.BETA.DIST(A3954,Plan1!$B$12,Plan1!$B$13,FALSE)</f>
        <v>6.1621098102065268</v>
      </c>
      <c r="D3954" s="2">
        <v>0.18866948291865515</v>
      </c>
      <c r="E3954">
        <v>4.7179596798081613</v>
      </c>
      <c r="F3954" s="2">
        <f ca="1">IF(D3954&lt;=$B$7,IF(E3954&gt;=$B$6,D3954,1),1)</f>
        <v>1</v>
      </c>
      <c r="G3954" s="2">
        <f ca="1">IF(D3954&gt;=$B$7,IF(E3954&gt;=$B$6,D3954,0),0)</f>
        <v>0.18866948291865515</v>
      </c>
    </row>
    <row r="3955" spans="1:7" x14ac:dyDescent="0.25">
      <c r="A3955" s="2">
        <f ca="1">_xlfn.BETA.INV(RAND(),Plan1!$B$4+Plan1!$B$9,Plan1!$B$5+Plan1!$B$8-Plan1!$B$9)</f>
        <v>0.23539232122382647</v>
      </c>
      <c r="B3955">
        <f ca="1">_xlfn.BETA.DIST(A3955,Plan1!$B$12,Plan1!$B$13,FALSE)</f>
        <v>2.0144441161027902</v>
      </c>
      <c r="D3955" s="2">
        <v>0.18867573216315059</v>
      </c>
      <c r="E3955">
        <v>4.7175418215399612</v>
      </c>
      <c r="F3955" s="2">
        <f ca="1">IF(D3955&lt;=$B$7,IF(E3955&gt;=$B$6,D3955,1),1)</f>
        <v>1</v>
      </c>
      <c r="G3955" s="2">
        <f ca="1">IF(D3955&gt;=$B$7,IF(E3955&gt;=$B$6,D3955,0),0)</f>
        <v>0.18867573216315059</v>
      </c>
    </row>
    <row r="3956" spans="1:7" x14ac:dyDescent="0.25">
      <c r="A3956" s="2">
        <f ca="1">_xlfn.BETA.INV(RAND(),Plan1!$B$4+Plan1!$B$9,Plan1!$B$5+Plan1!$B$8-Plan1!$B$9)</f>
        <v>0.11361756108814518</v>
      </c>
      <c r="B3956">
        <f ca="1">_xlfn.BETA.DIST(A3956,Plan1!$B$12,Plan1!$B$13,FALSE)</f>
        <v>6.9253731920488901</v>
      </c>
      <c r="D3956" s="2">
        <v>0.18869663663068048</v>
      </c>
      <c r="E3956">
        <v>4.7161440496819012</v>
      </c>
      <c r="F3956" s="2">
        <f ca="1">IF(D3956&lt;=$B$7,IF(E3956&gt;=$B$6,D3956,1),1)</f>
        <v>1</v>
      </c>
      <c r="G3956" s="2">
        <f ca="1">IF(D3956&gt;=$B$7,IF(E3956&gt;=$B$6,D3956,0),0)</f>
        <v>0.18869663663068048</v>
      </c>
    </row>
    <row r="3957" spans="1:7" x14ac:dyDescent="0.25">
      <c r="A3957" s="2">
        <f ca="1">_xlfn.BETA.INV(RAND(),Plan1!$B$4+Plan1!$B$9,Plan1!$B$5+Plan1!$B$8-Plan1!$B$9)</f>
        <v>8.7262198650806297E-2</v>
      </c>
      <c r="B3957">
        <f ca="1">_xlfn.BETA.DIST(A3957,Plan1!$B$12,Plan1!$B$13,FALSE)</f>
        <v>4.8670760553373826</v>
      </c>
      <c r="D3957" s="2">
        <v>0.18871098889200255</v>
      </c>
      <c r="E3957">
        <v>4.7151844018606583</v>
      </c>
      <c r="F3957" s="2">
        <f ca="1">IF(D3957&lt;=$B$7,IF(E3957&gt;=$B$6,D3957,1),1)</f>
        <v>1</v>
      </c>
      <c r="G3957" s="2">
        <f ca="1">IF(D3957&gt;=$B$7,IF(E3957&gt;=$B$6,D3957,0),0)</f>
        <v>0.18871098889200255</v>
      </c>
    </row>
    <row r="3958" spans="1:7" x14ac:dyDescent="0.25">
      <c r="A3958" s="2">
        <f ca="1">_xlfn.BETA.INV(RAND(),Plan1!$B$4+Plan1!$B$9,Plan1!$B$5+Plan1!$B$8-Plan1!$B$9)</f>
        <v>0.12959648195353674</v>
      </c>
      <c r="B3958">
        <f ca="1">_xlfn.BETA.DIST(A3958,Plan1!$B$12,Plan1!$B$13,FALSE)</f>
        <v>7.3361001191432411</v>
      </c>
      <c r="D3958" s="2">
        <v>8.579288419905147E-2</v>
      </c>
      <c r="E3958">
        <v>4.7146146025765274</v>
      </c>
      <c r="F3958" s="2">
        <f ca="1">IF(D3958&lt;=$B$7,IF(E3958&gt;=$B$6,D3958,1),1)</f>
        <v>8.579288419905147E-2</v>
      </c>
      <c r="G3958" s="2">
        <f ca="1">IF(D3958&gt;=$B$7,IF(E3958&gt;=$B$6,D3958,0),0)</f>
        <v>0</v>
      </c>
    </row>
    <row r="3959" spans="1:7" x14ac:dyDescent="0.25">
      <c r="A3959" s="2">
        <f ca="1">_xlfn.BETA.INV(RAND(),Plan1!$B$4+Plan1!$B$9,Plan1!$B$5+Plan1!$B$8-Plan1!$B$9)</f>
        <v>0.16695209373892073</v>
      </c>
      <c r="B3959">
        <f ca="1">_xlfn.BETA.DIST(A3959,Plan1!$B$12,Plan1!$B$13,FALSE)</f>
        <v>6.1204977204870552</v>
      </c>
      <c r="D3959" s="2">
        <v>8.5790295497247565E-2</v>
      </c>
      <c r="E3959">
        <v>4.7143438609698451</v>
      </c>
      <c r="F3959" s="2">
        <f ca="1">IF(D3959&lt;=$B$7,IF(E3959&gt;=$B$6,D3959,1),1)</f>
        <v>8.5790295497247565E-2</v>
      </c>
      <c r="G3959" s="2">
        <f ca="1">IF(D3959&gt;=$B$7,IF(E3959&gt;=$B$6,D3959,0),0)</f>
        <v>0</v>
      </c>
    </row>
    <row r="3960" spans="1:7" x14ac:dyDescent="0.25">
      <c r="A3960" s="2">
        <f ca="1">_xlfn.BETA.INV(RAND(),Plan1!$B$4+Plan1!$B$9,Plan1!$B$5+Plan1!$B$8-Plan1!$B$9)</f>
        <v>0.17328007822201419</v>
      </c>
      <c r="B3960">
        <f ca="1">_xlfn.BETA.DIST(A3960,Plan1!$B$12,Plan1!$B$13,FALSE)</f>
        <v>5.7317682585846557</v>
      </c>
      <c r="D3960" s="2">
        <v>0.18872728513628889</v>
      </c>
      <c r="E3960">
        <v>4.7140947842259475</v>
      </c>
      <c r="F3960" s="2">
        <f ca="1">IF(D3960&lt;=$B$7,IF(E3960&gt;=$B$6,D3960,1),1)</f>
        <v>1</v>
      </c>
      <c r="G3960" s="2">
        <f ca="1">IF(D3960&gt;=$B$7,IF(E3960&gt;=$B$6,D3960,0),0)</f>
        <v>0.18872728513628889</v>
      </c>
    </row>
    <row r="3961" spans="1:7" x14ac:dyDescent="0.25">
      <c r="A3961" s="2">
        <f ca="1">_xlfn.BETA.INV(RAND(),Plan1!$B$4+Plan1!$B$9,Plan1!$B$5+Plan1!$B$8-Plan1!$B$9)</f>
        <v>0.12584904359974169</v>
      </c>
      <c r="B3961">
        <f ca="1">_xlfn.BETA.DIST(A3961,Plan1!$B$12,Plan1!$B$13,FALSE)</f>
        <v>7.299954683106666</v>
      </c>
      <c r="D3961" s="2">
        <v>8.5734545385233382E-2</v>
      </c>
      <c r="E3961">
        <v>4.7085114526756247</v>
      </c>
      <c r="F3961" s="2">
        <f ca="1">IF(D3961&lt;=$B$7,IF(E3961&gt;=$B$6,D3961,1),1)</f>
        <v>8.5734545385233382E-2</v>
      </c>
      <c r="G3961" s="2">
        <f ca="1">IF(D3961&gt;=$B$7,IF(E3961&gt;=$B$6,D3961,0),0)</f>
        <v>0</v>
      </c>
    </row>
    <row r="3962" spans="1:7" x14ac:dyDescent="0.25">
      <c r="A3962" s="2">
        <f ca="1">_xlfn.BETA.INV(RAND(),Plan1!$B$4+Plan1!$B$9,Plan1!$B$5+Plan1!$B$8-Plan1!$B$9)</f>
        <v>0.15558950919440884</v>
      </c>
      <c r="B3962">
        <f ca="1">_xlfn.BETA.DIST(A3962,Plan1!$B$12,Plan1!$B$13,FALSE)</f>
        <v>6.7280493252656886</v>
      </c>
      <c r="D3962" s="2">
        <v>8.57321690285473E-2</v>
      </c>
      <c r="E3962">
        <v>4.7082627718793839</v>
      </c>
      <c r="F3962" s="2">
        <f ca="1">IF(D3962&lt;=$B$7,IF(E3962&gt;=$B$6,D3962,1),1)</f>
        <v>8.57321690285473E-2</v>
      </c>
      <c r="G3962" s="2">
        <f ca="1">IF(D3962&gt;=$B$7,IF(E3962&gt;=$B$6,D3962,0),0)</f>
        <v>0</v>
      </c>
    </row>
    <row r="3963" spans="1:7" x14ac:dyDescent="0.25">
      <c r="A3963" s="2">
        <f ca="1">_xlfn.BETA.INV(RAND(),Plan1!$B$4+Plan1!$B$9,Plan1!$B$5+Plan1!$B$8-Plan1!$B$9)</f>
        <v>0.11640388845557199</v>
      </c>
      <c r="B3963">
        <f ca="1">_xlfn.BETA.DIST(A3963,Plan1!$B$12,Plan1!$B$13,FALSE)</f>
        <v>7.0458087764259698</v>
      </c>
      <c r="D3963" s="2">
        <v>0.18881944706420317</v>
      </c>
      <c r="E3963">
        <v>4.7079328057527787</v>
      </c>
      <c r="F3963" s="2">
        <f ca="1">IF(D3963&lt;=$B$7,IF(E3963&gt;=$B$6,D3963,1),1)</f>
        <v>1</v>
      </c>
      <c r="G3963" s="2">
        <f ca="1">IF(D3963&gt;=$B$7,IF(E3963&gt;=$B$6,D3963,0),0)</f>
        <v>0.18881944706420317</v>
      </c>
    </row>
    <row r="3964" spans="1:7" x14ac:dyDescent="0.25">
      <c r="A3964" s="2">
        <f ca="1">_xlfn.BETA.INV(RAND(),Plan1!$B$4+Plan1!$B$9,Plan1!$B$5+Plan1!$B$8-Plan1!$B$9)</f>
        <v>0.16684696618672445</v>
      </c>
      <c r="B3964">
        <f ca="1">_xlfn.BETA.DIST(A3964,Plan1!$B$12,Plan1!$B$13,FALSE)</f>
        <v>6.126711882757041</v>
      </c>
      <c r="D3964" s="2">
        <v>0.18882444396502907</v>
      </c>
      <c r="E3964">
        <v>4.7075987239010813</v>
      </c>
      <c r="F3964" s="2">
        <f ca="1">IF(D3964&lt;=$B$7,IF(E3964&gt;=$B$6,D3964,1),1)</f>
        <v>1</v>
      </c>
      <c r="G3964" s="2">
        <f ca="1">IF(D3964&gt;=$B$7,IF(E3964&gt;=$B$6,D3964,0),0)</f>
        <v>0.18882444396502907</v>
      </c>
    </row>
    <row r="3965" spans="1:7" x14ac:dyDescent="0.25">
      <c r="A3965" s="2">
        <f ca="1">_xlfn.BETA.INV(RAND(),Plan1!$B$4+Plan1!$B$9,Plan1!$B$5+Plan1!$B$8-Plan1!$B$9)</f>
        <v>4.3170615028588495E-2</v>
      </c>
      <c r="B3965">
        <f ca="1">_xlfn.BETA.DIST(A3965,Plan1!$B$12,Plan1!$B$13,FALSE)</f>
        <v>0.68422347028082298</v>
      </c>
      <c r="D3965" s="2">
        <v>0.18887470576119436</v>
      </c>
      <c r="E3965">
        <v>4.7042384048377244</v>
      </c>
      <c r="F3965" s="2">
        <f ca="1">IF(D3965&lt;=$B$7,IF(E3965&gt;=$B$6,D3965,1),1)</f>
        <v>1</v>
      </c>
      <c r="G3965" s="2">
        <f ca="1">IF(D3965&gt;=$B$7,IF(E3965&gt;=$B$6,D3965,0),0)</f>
        <v>0.18887470576119436</v>
      </c>
    </row>
    <row r="3966" spans="1:7" x14ac:dyDescent="0.25">
      <c r="A3966" s="2">
        <f ca="1">_xlfn.BETA.INV(RAND(),Plan1!$B$4+Plan1!$B$9,Plan1!$B$5+Plan1!$B$8-Plan1!$B$9)</f>
        <v>0.19604619826011949</v>
      </c>
      <c r="B3966">
        <f ca="1">_xlfn.BETA.DIST(A3966,Plan1!$B$12,Plan1!$B$13,FALSE)</f>
        <v>4.2280133032462821</v>
      </c>
      <c r="D3966" s="2">
        <v>8.5682458494773073E-2</v>
      </c>
      <c r="E3966">
        <v>4.7030592938161044</v>
      </c>
      <c r="F3966" s="2">
        <f ca="1">IF(D3966&lt;=$B$7,IF(E3966&gt;=$B$6,D3966,1),1)</f>
        <v>8.5682458494773073E-2</v>
      </c>
      <c r="G3966" s="2">
        <f ca="1">IF(D3966&gt;=$B$7,IF(E3966&gt;=$B$6,D3966,0),0)</f>
        <v>0</v>
      </c>
    </row>
    <row r="3967" spans="1:7" x14ac:dyDescent="0.25">
      <c r="A3967" s="2">
        <f ca="1">_xlfn.BETA.INV(RAND(),Plan1!$B$4+Plan1!$B$9,Plan1!$B$5+Plan1!$B$8-Plan1!$B$9)</f>
        <v>0.21953293278807084</v>
      </c>
      <c r="B3967">
        <f ca="1">_xlfn.BETA.DIST(A3967,Plan1!$B$12,Plan1!$B$13,FALSE)</f>
        <v>2.7984512919278441</v>
      </c>
      <c r="D3967" s="2">
        <v>8.5650735674711223E-2</v>
      </c>
      <c r="E3967">
        <v>4.6997373227203054</v>
      </c>
      <c r="F3967" s="2">
        <f ca="1">IF(D3967&lt;=$B$7,IF(E3967&gt;=$B$6,D3967,1),1)</f>
        <v>8.5650735674711223E-2</v>
      </c>
      <c r="G3967" s="2">
        <f ca="1">IF(D3967&gt;=$B$7,IF(E3967&gt;=$B$6,D3967,0),0)</f>
        <v>0</v>
      </c>
    </row>
    <row r="3968" spans="1:7" x14ac:dyDescent="0.25">
      <c r="A3968" s="2">
        <f ca="1">_xlfn.BETA.INV(RAND(),Plan1!$B$4+Plan1!$B$9,Plan1!$B$5+Plan1!$B$8-Plan1!$B$9)</f>
        <v>0.14184041076608223</v>
      </c>
      <c r="B3968">
        <f ca="1">_xlfn.BETA.DIST(A3968,Plan1!$B$12,Plan1!$B$13,FALSE)</f>
        <v>7.21878349323209</v>
      </c>
      <c r="D3968" s="2">
        <v>0.18895843625502573</v>
      </c>
      <c r="E3968">
        <v>4.6986408010595557</v>
      </c>
      <c r="F3968" s="2">
        <f ca="1">IF(D3968&lt;=$B$7,IF(E3968&gt;=$B$6,D3968,1),1)</f>
        <v>1</v>
      </c>
      <c r="G3968" s="2">
        <f ca="1">IF(D3968&gt;=$B$7,IF(E3968&gt;=$B$6,D3968,0),0)</f>
        <v>0.18895843625502573</v>
      </c>
    </row>
    <row r="3969" spans="1:7" x14ac:dyDescent="0.25">
      <c r="A3969" s="2">
        <f ca="1">_xlfn.BETA.INV(RAND(),Plan1!$B$4+Plan1!$B$9,Plan1!$B$5+Plan1!$B$8-Plan1!$B$9)</f>
        <v>0.23916017863818151</v>
      </c>
      <c r="B3969">
        <f ca="1">_xlfn.BETA.DIST(A3969,Plan1!$B$12,Plan1!$B$13,FALSE)</f>
        <v>1.8528456498904924</v>
      </c>
      <c r="D3969" s="2">
        <v>0.18898519234204869</v>
      </c>
      <c r="E3969">
        <v>4.6968521702573334</v>
      </c>
      <c r="F3969" s="2">
        <f ca="1">IF(D3969&lt;=$B$7,IF(E3969&gt;=$B$6,D3969,1),1)</f>
        <v>1</v>
      </c>
      <c r="G3969" s="2">
        <f ca="1">IF(D3969&gt;=$B$7,IF(E3969&gt;=$B$6,D3969,0),0)</f>
        <v>0.18898519234204869</v>
      </c>
    </row>
    <row r="3970" spans="1:7" x14ac:dyDescent="0.25">
      <c r="A3970" s="2">
        <f ca="1">_xlfn.BETA.INV(RAND(),Plan1!$B$4+Plan1!$B$9,Plan1!$B$5+Plan1!$B$8-Plan1!$B$9)</f>
        <v>0.10835016557190126</v>
      </c>
      <c r="B3970">
        <f ca="1">_xlfn.BETA.DIST(A3970,Plan1!$B$12,Plan1!$B$13,FALSE)</f>
        <v>6.641696682348794</v>
      </c>
      <c r="D3970" s="2">
        <v>0.18899144009125712</v>
      </c>
      <c r="E3970">
        <v>4.696434517385625</v>
      </c>
      <c r="F3970" s="2">
        <f ca="1">IF(D3970&lt;=$B$7,IF(E3970&gt;=$B$6,D3970,1),1)</f>
        <v>1</v>
      </c>
      <c r="G3970" s="2">
        <f ca="1">IF(D3970&gt;=$B$7,IF(E3970&gt;=$B$6,D3970,0),0)</f>
        <v>0.18899144009125712</v>
      </c>
    </row>
    <row r="3971" spans="1:7" x14ac:dyDescent="0.25">
      <c r="A3971" s="2">
        <f ca="1">_xlfn.BETA.INV(RAND(),Plan1!$B$4+Plan1!$B$9,Plan1!$B$5+Plan1!$B$8-Plan1!$B$9)</f>
        <v>6.7310715629930878E-2</v>
      </c>
      <c r="B3971">
        <f ca="1">_xlfn.BETA.DIST(A3971,Plan1!$B$12,Plan1!$B$13,FALSE)</f>
        <v>2.71306226419882</v>
      </c>
      <c r="D3971" s="2">
        <v>0.18900793791511272</v>
      </c>
      <c r="E3971">
        <v>4.6953316730415482</v>
      </c>
      <c r="F3971" s="2">
        <f ca="1">IF(D3971&lt;=$B$7,IF(E3971&gt;=$B$6,D3971,1),1)</f>
        <v>1</v>
      </c>
      <c r="G3971" s="2">
        <f ca="1">IF(D3971&gt;=$B$7,IF(E3971&gt;=$B$6,D3971,0),0)</f>
        <v>0.18900793791511272</v>
      </c>
    </row>
    <row r="3972" spans="1:7" x14ac:dyDescent="0.25">
      <c r="A3972" s="2">
        <f ca="1">_xlfn.BETA.INV(RAND(),Plan1!$B$4+Plan1!$B$9,Plan1!$B$5+Plan1!$B$8-Plan1!$B$9)</f>
        <v>0.16818703891059994</v>
      </c>
      <c r="B3972">
        <f ca="1">_xlfn.BETA.DIST(A3972,Plan1!$B$12,Plan1!$B$13,FALSE)</f>
        <v>6.0468376701427591</v>
      </c>
      <c r="D3972" s="2">
        <v>8.5591920218287917E-2</v>
      </c>
      <c r="E3972">
        <v>4.693575441599255</v>
      </c>
      <c r="F3972" s="2">
        <f ca="1">IF(D3972&lt;=$B$7,IF(E3972&gt;=$B$6,D3972,1),1)</f>
        <v>8.5591920218287917E-2</v>
      </c>
      <c r="G3972" s="2">
        <f ca="1">IF(D3972&gt;=$B$7,IF(E3972&gt;=$B$6,D3972,0),0)</f>
        <v>0</v>
      </c>
    </row>
    <row r="3973" spans="1:7" x14ac:dyDescent="0.25">
      <c r="A3973" s="2">
        <f ca="1">_xlfn.BETA.INV(RAND(),Plan1!$B$4+Plan1!$B$9,Plan1!$B$5+Plan1!$B$8-Plan1!$B$9)</f>
        <v>0.23863644234831816</v>
      </c>
      <c r="B3973">
        <f ca="1">_xlfn.BETA.DIST(A3973,Plan1!$B$12,Plan1!$B$13,FALSE)</f>
        <v>1.8747389371245007</v>
      </c>
      <c r="D3973" s="2">
        <v>0.18905182122859743</v>
      </c>
      <c r="E3973">
        <v>4.6923982455926829</v>
      </c>
      <c r="F3973" s="2">
        <f ca="1">IF(D3973&lt;=$B$7,IF(E3973&gt;=$B$6,D3973,1),1)</f>
        <v>1</v>
      </c>
      <c r="G3973" s="2">
        <f ca="1">IF(D3973&gt;=$B$7,IF(E3973&gt;=$B$6,D3973,0),0)</f>
        <v>0.18905182122859743</v>
      </c>
    </row>
    <row r="3974" spans="1:7" x14ac:dyDescent="0.25">
      <c r="A3974" s="2">
        <f ca="1">_xlfn.BETA.INV(RAND(),Plan1!$B$4+Plan1!$B$9,Plan1!$B$5+Plan1!$B$8-Plan1!$B$9)</f>
        <v>6.0055517649464901E-2</v>
      </c>
      <c r="B3974">
        <f ca="1">_xlfn.BETA.DIST(A3974,Plan1!$B$12,Plan1!$B$13,FALSE)</f>
        <v>1.9808674286438028</v>
      </c>
      <c r="D3974" s="2">
        <v>0.18906036096958323</v>
      </c>
      <c r="E3974">
        <v>4.6918274108087283</v>
      </c>
      <c r="F3974" s="2">
        <f ca="1">IF(D3974&lt;=$B$7,IF(E3974&gt;=$B$6,D3974,1),1)</f>
        <v>1</v>
      </c>
      <c r="G3974" s="2">
        <f ca="1">IF(D3974&gt;=$B$7,IF(E3974&gt;=$B$6,D3974,0),0)</f>
        <v>0.18906036096958323</v>
      </c>
    </row>
    <row r="3975" spans="1:7" x14ac:dyDescent="0.25">
      <c r="A3975" s="2">
        <f ca="1">_xlfn.BETA.INV(RAND(),Plan1!$B$4+Plan1!$B$9,Plan1!$B$5+Plan1!$B$8-Plan1!$B$9)</f>
        <v>0.11558493040563131</v>
      </c>
      <c r="B3975">
        <f ca="1">_xlfn.BETA.DIST(A3975,Plan1!$B$12,Plan1!$B$13,FALSE)</f>
        <v>7.0125608526660077</v>
      </c>
      <c r="D3975" s="2">
        <v>0.18906060781374656</v>
      </c>
      <c r="E3975">
        <v>4.6918109106976944</v>
      </c>
      <c r="F3975" s="2">
        <f ca="1">IF(D3975&lt;=$B$7,IF(E3975&gt;=$B$6,D3975,1),1)</f>
        <v>1</v>
      </c>
      <c r="G3975" s="2">
        <f ca="1">IF(D3975&gt;=$B$7,IF(E3975&gt;=$B$6,D3975,0),0)</f>
        <v>0.18906060781374656</v>
      </c>
    </row>
    <row r="3976" spans="1:7" x14ac:dyDescent="0.25">
      <c r="A3976" s="2">
        <f ca="1">_xlfn.BETA.INV(RAND(),Plan1!$B$4+Plan1!$B$9,Plan1!$B$5+Plan1!$B$8-Plan1!$B$9)</f>
        <v>0.21913664295642343</v>
      </c>
      <c r="B3976">
        <f ca="1">_xlfn.BETA.DIST(A3976,Plan1!$B$12,Plan1!$B$13,FALSE)</f>
        <v>2.8201330675809047</v>
      </c>
      <c r="D3976" s="2">
        <v>0.18906137109737853</v>
      </c>
      <c r="E3976">
        <v>4.6917598896051063</v>
      </c>
      <c r="F3976" s="2">
        <f ca="1">IF(D3976&lt;=$B$7,IF(E3976&gt;=$B$6,D3976,1),1)</f>
        <v>1</v>
      </c>
      <c r="G3976" s="2">
        <f ca="1">IF(D3976&gt;=$B$7,IF(E3976&gt;=$B$6,D3976,0),0)</f>
        <v>0.18906137109737853</v>
      </c>
    </row>
    <row r="3977" spans="1:7" x14ac:dyDescent="0.25">
      <c r="A3977" s="2">
        <f ca="1">_xlfn.BETA.INV(RAND(),Plan1!$B$4+Plan1!$B$9,Plan1!$B$5+Plan1!$B$8-Plan1!$B$9)</f>
        <v>0.30552362851941806</v>
      </c>
      <c r="B3977">
        <f ca="1">_xlfn.BETA.DIST(A3977,Plan1!$B$12,Plan1!$B$13,FALSE)</f>
        <v>0.31019786583327252</v>
      </c>
      <c r="D3977" s="2">
        <v>8.556967572330626E-2</v>
      </c>
      <c r="E3977">
        <v>4.6912440202895009</v>
      </c>
      <c r="F3977" s="2">
        <f ca="1">IF(D3977&lt;=$B$7,IF(E3977&gt;=$B$6,D3977,1),1)</f>
        <v>8.556967572330626E-2</v>
      </c>
      <c r="G3977" s="2">
        <f ca="1">IF(D3977&gt;=$B$7,IF(E3977&gt;=$B$6,D3977,0),0)</f>
        <v>0</v>
      </c>
    </row>
    <row r="3978" spans="1:7" x14ac:dyDescent="0.25">
      <c r="A3978" s="2">
        <f ca="1">_xlfn.BETA.INV(RAND(),Plan1!$B$4+Plan1!$B$9,Plan1!$B$5+Plan1!$B$8-Plan1!$B$9)</f>
        <v>0.14224089854531236</v>
      </c>
      <c r="B3978">
        <f ca="1">_xlfn.BETA.DIST(A3978,Plan1!$B$12,Plan1!$B$13,FALSE)</f>
        <v>7.2093586659826414</v>
      </c>
      <c r="D3978" s="2">
        <v>8.5565407958590453E-2</v>
      </c>
      <c r="E3978">
        <v>4.6907966612758809</v>
      </c>
      <c r="F3978" s="2">
        <f ca="1">IF(D3978&lt;=$B$7,IF(E3978&gt;=$B$6,D3978,1),1)</f>
        <v>8.5565407958590453E-2</v>
      </c>
      <c r="G3978" s="2">
        <f ca="1">IF(D3978&gt;=$B$7,IF(E3978&gt;=$B$6,D3978,0),0)</f>
        <v>0</v>
      </c>
    </row>
    <row r="3979" spans="1:7" x14ac:dyDescent="0.25">
      <c r="A3979" s="2">
        <f ca="1">_xlfn.BETA.INV(RAND(),Plan1!$B$4+Plan1!$B$9,Plan1!$B$5+Plan1!$B$8-Plan1!$B$9)</f>
        <v>0.10624740707509102</v>
      </c>
      <c r="B3979">
        <f ca="1">_xlfn.BETA.DIST(A3979,Plan1!$B$12,Plan1!$B$13,FALSE)</f>
        <v>6.5085048323709076</v>
      </c>
      <c r="D3979" s="2">
        <v>0.18912545521959978</v>
      </c>
      <c r="E3979">
        <v>4.6874763642653026</v>
      </c>
      <c r="F3979" s="2">
        <f ca="1">IF(D3979&lt;=$B$7,IF(E3979&gt;=$B$6,D3979,1),1)</f>
        <v>1</v>
      </c>
      <c r="G3979" s="2">
        <f ca="1">IF(D3979&gt;=$B$7,IF(E3979&gt;=$B$6,D3979,0),0)</f>
        <v>0.18912545521959978</v>
      </c>
    </row>
    <row r="3980" spans="1:7" x14ac:dyDescent="0.25">
      <c r="A3980" s="2">
        <f ca="1">_xlfn.BETA.INV(RAND(),Plan1!$B$4+Plan1!$B$9,Plan1!$B$5+Plan1!$B$8-Plan1!$B$9)</f>
        <v>0.22519880864306674</v>
      </c>
      <c r="B3980">
        <f ca="1">_xlfn.BETA.DIST(A3980,Plan1!$B$12,Plan1!$B$13,FALSE)</f>
        <v>2.4993542825096853</v>
      </c>
      <c r="D3980" s="2">
        <v>0.18913349400443125</v>
      </c>
      <c r="E3980">
        <v>4.6869390519734866</v>
      </c>
      <c r="F3980" s="2">
        <f ca="1">IF(D3980&lt;=$B$7,IF(E3980&gt;=$B$6,D3980,1),1)</f>
        <v>1</v>
      </c>
      <c r="G3980" s="2">
        <f ca="1">IF(D3980&gt;=$B$7,IF(E3980&gt;=$B$6,D3980,0),0)</f>
        <v>0.18913349400443125</v>
      </c>
    </row>
    <row r="3981" spans="1:7" x14ac:dyDescent="0.25">
      <c r="A3981" s="2">
        <f ca="1">_xlfn.BETA.INV(RAND(),Plan1!$B$4+Plan1!$B$9,Plan1!$B$5+Plan1!$B$8-Plan1!$B$9)</f>
        <v>0.12895788345936432</v>
      </c>
      <c r="B3981">
        <f ca="1">_xlfn.BETA.DIST(A3981,Plan1!$B$12,Plan1!$B$13,FALSE)</f>
        <v>7.33246037297942</v>
      </c>
      <c r="D3981" s="2">
        <v>8.5502632199491113E-2</v>
      </c>
      <c r="E3981">
        <v>4.6842141337545087</v>
      </c>
      <c r="F3981" s="2">
        <f ca="1">IF(D3981&lt;=$B$7,IF(E3981&gt;=$B$6,D3981,1),1)</f>
        <v>8.5502632199491113E-2</v>
      </c>
      <c r="G3981" s="2">
        <f ca="1">IF(D3981&gt;=$B$7,IF(E3981&gt;=$B$6,D3981,0),0)</f>
        <v>0</v>
      </c>
    </row>
    <row r="3982" spans="1:7" x14ac:dyDescent="0.25">
      <c r="A3982" s="2">
        <f ca="1">_xlfn.BETA.INV(RAND(),Plan1!$B$4+Plan1!$B$9,Plan1!$B$5+Plan1!$B$8-Plan1!$B$9)</f>
        <v>0.2433511409109399</v>
      </c>
      <c r="B3982">
        <f ca="1">_xlfn.BETA.DIST(A3982,Plan1!$B$12,Plan1!$B$13,FALSE)</f>
        <v>1.6842232908347119</v>
      </c>
      <c r="D3982" s="2">
        <v>8.549643189680603E-2</v>
      </c>
      <c r="E3982">
        <v>4.6835637609581084</v>
      </c>
      <c r="F3982" s="2">
        <f ca="1">IF(D3982&lt;=$B$7,IF(E3982&gt;=$B$6,D3982,1),1)</f>
        <v>8.549643189680603E-2</v>
      </c>
      <c r="G3982" s="2">
        <f ca="1">IF(D3982&gt;=$B$7,IF(E3982&gt;=$B$6,D3982,0),0)</f>
        <v>0</v>
      </c>
    </row>
    <row r="3983" spans="1:7" x14ac:dyDescent="0.25">
      <c r="A3983" s="2">
        <f ca="1">_xlfn.BETA.INV(RAND(),Plan1!$B$4+Plan1!$B$9,Plan1!$B$5+Plan1!$B$8-Plan1!$B$9)</f>
        <v>0.22171027247398889</v>
      </c>
      <c r="B3983">
        <f ca="1">_xlfn.BETA.DIST(A3983,Plan1!$B$12,Plan1!$B$13,FALSE)</f>
        <v>2.6810818161971222</v>
      </c>
      <c r="D3983" s="2">
        <v>8.5493486307064159E-2</v>
      </c>
      <c r="E3983">
        <v>4.6832547731020426</v>
      </c>
      <c r="F3983" s="2">
        <f ca="1">IF(D3983&lt;=$B$7,IF(E3983&gt;=$B$6,D3983,1),1)</f>
        <v>8.5493486307064159E-2</v>
      </c>
      <c r="G3983" s="2">
        <f ca="1">IF(D3983&gt;=$B$7,IF(E3983&gt;=$B$6,D3983,0),0)</f>
        <v>0</v>
      </c>
    </row>
    <row r="3984" spans="1:7" x14ac:dyDescent="0.25">
      <c r="A3984" s="2">
        <f ca="1">_xlfn.BETA.INV(RAND(),Plan1!$B$4+Plan1!$B$9,Plan1!$B$5+Plan1!$B$8-Plan1!$B$9)</f>
        <v>0.11415355992494096</v>
      </c>
      <c r="B3984">
        <f ca="1">_xlfn.BETA.DIST(A3984,Plan1!$B$12,Plan1!$B$13,FALSE)</f>
        <v>6.9501487829400599</v>
      </c>
      <c r="D3984" s="2">
        <v>0.18921132682368547</v>
      </c>
      <c r="E3984">
        <v>4.6817369195424927</v>
      </c>
      <c r="F3984" s="2">
        <f ca="1">IF(D3984&lt;=$B$7,IF(E3984&gt;=$B$6,D3984,1),1)</f>
        <v>1</v>
      </c>
      <c r="G3984" s="2">
        <f ca="1">IF(D3984&gt;=$B$7,IF(E3984&gt;=$B$6,D3984,0),0)</f>
        <v>0.18921132682368547</v>
      </c>
    </row>
    <row r="3985" spans="1:7" x14ac:dyDescent="0.25">
      <c r="A3985" s="2">
        <f ca="1">_xlfn.BETA.INV(RAND(),Plan1!$B$4+Plan1!$B$9,Plan1!$B$5+Plan1!$B$8-Plan1!$B$9)</f>
        <v>0.14158319912374895</v>
      </c>
      <c r="B3985">
        <f ca="1">_xlfn.BETA.DIST(A3985,Plan1!$B$12,Plan1!$B$13,FALSE)</f>
        <v>7.2246638888231125</v>
      </c>
      <c r="D3985" s="2">
        <v>8.5457961472496208E-2</v>
      </c>
      <c r="E3985">
        <v>4.6795275631978903</v>
      </c>
      <c r="F3985" s="2">
        <f ca="1">IF(D3985&lt;=$B$7,IF(E3985&gt;=$B$6,D3985,1),1)</f>
        <v>8.5457961472496208E-2</v>
      </c>
      <c r="G3985" s="2">
        <f ca="1">IF(D3985&gt;=$B$7,IF(E3985&gt;=$B$6,D3985,0),0)</f>
        <v>0</v>
      </c>
    </row>
    <row r="3986" spans="1:7" x14ac:dyDescent="0.25">
      <c r="A3986" s="2">
        <f ca="1">_xlfn.BETA.INV(RAND(),Plan1!$B$4+Plan1!$B$9,Plan1!$B$5+Plan1!$B$8-Plan1!$B$9)</f>
        <v>0.17451617189202462</v>
      </c>
      <c r="B3986">
        <f ca="1">_xlfn.BETA.DIST(A3986,Plan1!$B$12,Plan1!$B$13,FALSE)</f>
        <v>5.6530044471221705</v>
      </c>
      <c r="D3986" s="2">
        <v>0.18925454641753925</v>
      </c>
      <c r="E3986">
        <v>4.67884840999006</v>
      </c>
      <c r="F3986" s="2">
        <f ca="1">IF(D3986&lt;=$B$7,IF(E3986&gt;=$B$6,D3986,1),1)</f>
        <v>1</v>
      </c>
      <c r="G3986" s="2">
        <f ca="1">IF(D3986&gt;=$B$7,IF(E3986&gt;=$B$6,D3986,0),0)</f>
        <v>0.18925454641753925</v>
      </c>
    </row>
    <row r="3987" spans="1:7" x14ac:dyDescent="0.25">
      <c r="A3987" s="2">
        <f ca="1">_xlfn.BETA.INV(RAND(),Plan1!$B$4+Plan1!$B$9,Plan1!$B$5+Plan1!$B$8-Plan1!$B$9)</f>
        <v>0.14260884939744073</v>
      </c>
      <c r="B3987">
        <f ca="1">_xlfn.BETA.DIST(A3987,Plan1!$B$12,Plan1!$B$13,FALSE)</f>
        <v>7.2004131238516775</v>
      </c>
      <c r="D3987" s="2">
        <v>8.5449814170165186E-2</v>
      </c>
      <c r="E3987">
        <v>4.6786725766773145</v>
      </c>
      <c r="F3987" s="2">
        <f ca="1">IF(D3987&lt;=$B$7,IF(E3987&gt;=$B$6,D3987,1),1)</f>
        <v>8.5449814170165186E-2</v>
      </c>
      <c r="G3987" s="2">
        <f ca="1">IF(D3987&gt;=$B$7,IF(E3987&gt;=$B$6,D3987,0),0)</f>
        <v>0</v>
      </c>
    </row>
    <row r="3988" spans="1:7" x14ac:dyDescent="0.25">
      <c r="A3988" s="2">
        <f ca="1">_xlfn.BETA.INV(RAND(),Plan1!$B$4+Plan1!$B$9,Plan1!$B$5+Plan1!$B$8-Plan1!$B$9)</f>
        <v>0.11945680953075732</v>
      </c>
      <c r="B3988">
        <f ca="1">_xlfn.BETA.DIST(A3988,Plan1!$B$12,Plan1!$B$13,FALSE)</f>
        <v>7.1539281798414134</v>
      </c>
      <c r="D3988" s="2">
        <v>8.5449671619859821E-2</v>
      </c>
      <c r="E3988">
        <v>4.6786576166861824</v>
      </c>
      <c r="F3988" s="2">
        <f ca="1">IF(D3988&lt;=$B$7,IF(E3988&gt;=$B$6,D3988,1),1)</f>
        <v>8.5449671619859821E-2</v>
      </c>
      <c r="G3988" s="2">
        <f ca="1">IF(D3988&gt;=$B$7,IF(E3988&gt;=$B$6,D3988,0),0)</f>
        <v>0</v>
      </c>
    </row>
    <row r="3989" spans="1:7" x14ac:dyDescent="0.25">
      <c r="A3989" s="2">
        <f ca="1">_xlfn.BETA.INV(RAND(),Plan1!$B$4+Plan1!$B$9,Plan1!$B$5+Plan1!$B$8-Plan1!$B$9)</f>
        <v>0.15948438333941839</v>
      </c>
      <c r="B3989">
        <f ca="1">_xlfn.BETA.DIST(A3989,Plan1!$B$12,Plan1!$B$13,FALSE)</f>
        <v>6.5361187149489055</v>
      </c>
      <c r="D3989" s="2">
        <v>0.1893114578130044</v>
      </c>
      <c r="E3989">
        <v>4.6750450217367794</v>
      </c>
      <c r="F3989" s="2">
        <f ca="1">IF(D3989&lt;=$B$7,IF(E3989&gt;=$B$6,D3989,1),1)</f>
        <v>1</v>
      </c>
      <c r="G3989" s="2">
        <f ca="1">IF(D3989&gt;=$B$7,IF(E3989&gt;=$B$6,D3989,0),0)</f>
        <v>0.1893114578130044</v>
      </c>
    </row>
    <row r="3990" spans="1:7" x14ac:dyDescent="0.25">
      <c r="A3990" s="2">
        <f ca="1">_xlfn.BETA.INV(RAND(),Plan1!$B$4+Plan1!$B$9,Plan1!$B$5+Plan1!$B$8-Plan1!$B$9)</f>
        <v>0.10238385459629741</v>
      </c>
      <c r="B3990">
        <f ca="1">_xlfn.BETA.DIST(A3990,Plan1!$B$12,Plan1!$B$13,FALSE)</f>
        <v>6.2354407923326711</v>
      </c>
      <c r="D3990" s="2">
        <v>8.5414360659506999E-2</v>
      </c>
      <c r="E3990">
        <v>4.674951248964704</v>
      </c>
      <c r="F3990" s="2">
        <f ca="1">IF(D3990&lt;=$B$7,IF(E3990&gt;=$B$6,D3990,1),1)</f>
        <v>8.5414360659506999E-2</v>
      </c>
      <c r="G3990" s="2">
        <f ca="1">IF(D3990&gt;=$B$7,IF(E3990&gt;=$B$6,D3990,0),0)</f>
        <v>0</v>
      </c>
    </row>
    <row r="3991" spans="1:7" x14ac:dyDescent="0.25">
      <c r="A3991" s="2">
        <f ca="1">_xlfn.BETA.INV(RAND(),Plan1!$B$4+Plan1!$B$9,Plan1!$B$5+Plan1!$B$8-Plan1!$B$9)</f>
        <v>7.7841235381835641E-2</v>
      </c>
      <c r="B3991">
        <f ca="1">_xlfn.BETA.DIST(A3991,Plan1!$B$12,Plan1!$B$13,FALSE)</f>
        <v>3.857933951495208</v>
      </c>
      <c r="D3991" s="2">
        <v>0.18932207409522073</v>
      </c>
      <c r="E3991">
        <v>4.6743355599684016</v>
      </c>
      <c r="F3991" s="2">
        <f ca="1">IF(D3991&lt;=$B$7,IF(E3991&gt;=$B$6,D3991,1),1)</f>
        <v>1</v>
      </c>
      <c r="G3991" s="2">
        <f ca="1">IF(D3991&gt;=$B$7,IF(E3991&gt;=$B$6,D3991,0),0)</f>
        <v>0.18932207409522073</v>
      </c>
    </row>
    <row r="3992" spans="1:7" x14ac:dyDescent="0.25">
      <c r="A3992" s="2">
        <f ca="1">_xlfn.BETA.INV(RAND(),Plan1!$B$4+Plan1!$B$9,Plan1!$B$5+Plan1!$B$8-Plan1!$B$9)</f>
        <v>7.3839115030149866E-2</v>
      </c>
      <c r="B3992">
        <f ca="1">_xlfn.BETA.DIST(A3992,Plan1!$B$12,Plan1!$B$13,FALSE)</f>
        <v>3.4182429156630265</v>
      </c>
      <c r="D3992" s="2">
        <v>0.18933548252697541</v>
      </c>
      <c r="E3992">
        <v>4.6734395163157298</v>
      </c>
      <c r="F3992" s="2">
        <f ca="1">IF(D3992&lt;=$B$7,IF(E3992&gt;=$B$6,D3992,1),1)</f>
        <v>1</v>
      </c>
      <c r="G3992" s="2">
        <f ca="1">IF(D3992&gt;=$B$7,IF(E3992&gt;=$B$6,D3992,0),0)</f>
        <v>0.18933548252697541</v>
      </c>
    </row>
    <row r="3993" spans="1:7" x14ac:dyDescent="0.25">
      <c r="A3993" s="2">
        <f ca="1">_xlfn.BETA.INV(RAND(),Plan1!$B$4+Plan1!$B$9,Plan1!$B$5+Plan1!$B$8-Plan1!$B$9)</f>
        <v>0.13502116556001703</v>
      </c>
      <c r="B3993">
        <f ca="1">_xlfn.BETA.DIST(A3993,Plan1!$B$12,Plan1!$B$13,FALSE)</f>
        <v>7.3266976268058057</v>
      </c>
      <c r="D3993" s="2">
        <v>8.5384333423318443E-2</v>
      </c>
      <c r="E3993">
        <v>4.6717984688522707</v>
      </c>
      <c r="F3993" s="2">
        <f ca="1">IF(D3993&lt;=$B$7,IF(E3993&gt;=$B$6,D3993,1),1)</f>
        <v>8.5384333423318443E-2</v>
      </c>
      <c r="G3993" s="2">
        <f ca="1">IF(D3993&gt;=$B$7,IF(E3993&gt;=$B$6,D3993,0),0)</f>
        <v>0</v>
      </c>
    </row>
    <row r="3994" spans="1:7" x14ac:dyDescent="0.25">
      <c r="A3994" s="2">
        <f ca="1">_xlfn.BETA.INV(RAND(),Plan1!$B$4+Plan1!$B$9,Plan1!$B$5+Plan1!$B$8-Plan1!$B$9)</f>
        <v>0.1861521815241004</v>
      </c>
      <c r="B3994">
        <f ca="1">_xlfn.BETA.DIST(A3994,Plan1!$B$12,Plan1!$B$13,FALSE)</f>
        <v>4.8863493775768125</v>
      </c>
      <c r="D3994" s="2">
        <v>8.5368812811849548E-2</v>
      </c>
      <c r="E3994">
        <v>4.6701684823534437</v>
      </c>
      <c r="F3994" s="2">
        <f ca="1">IF(D3994&lt;=$B$7,IF(E3994&gt;=$B$6,D3994,1),1)</f>
        <v>8.5368812811849548E-2</v>
      </c>
      <c r="G3994" s="2">
        <f ca="1">IF(D3994&gt;=$B$7,IF(E3994&gt;=$B$6,D3994,0),0)</f>
        <v>0</v>
      </c>
    </row>
    <row r="3995" spans="1:7" x14ac:dyDescent="0.25">
      <c r="A3995" s="2">
        <f ca="1">_xlfn.BETA.INV(RAND(),Plan1!$B$4+Plan1!$B$9,Plan1!$B$5+Plan1!$B$8-Plan1!$B$9)</f>
        <v>0.24636628469339861</v>
      </c>
      <c r="B3995">
        <f ca="1">_xlfn.BETA.DIST(A3995,Plan1!$B$12,Plan1!$B$13,FALSE)</f>
        <v>1.570055664608524</v>
      </c>
      <c r="D3995" s="2">
        <v>0.18938919326805781</v>
      </c>
      <c r="E3995">
        <v>4.6698503202935466</v>
      </c>
      <c r="F3995" s="2">
        <f ca="1">IF(D3995&lt;=$B$7,IF(E3995&gt;=$B$6,D3995,1),1)</f>
        <v>1</v>
      </c>
      <c r="G3995" s="2">
        <f ca="1">IF(D3995&gt;=$B$7,IF(E3995&gt;=$B$6,D3995,0),0)</f>
        <v>0.18938919326805781</v>
      </c>
    </row>
    <row r="3996" spans="1:7" x14ac:dyDescent="0.25">
      <c r="A3996" s="2">
        <f ca="1">_xlfn.BETA.INV(RAND(),Plan1!$B$4+Plan1!$B$9,Plan1!$B$5+Plan1!$B$8-Plan1!$B$9)</f>
        <v>0.10662313221209348</v>
      </c>
      <c r="B3996">
        <f ca="1">_xlfn.BETA.DIST(A3996,Plan1!$B$12,Plan1!$B$13,FALSE)</f>
        <v>6.5331183842450846</v>
      </c>
      <c r="D3996" s="2">
        <v>0.18944483862122219</v>
      </c>
      <c r="E3996">
        <v>4.6661320598376861</v>
      </c>
      <c r="F3996" s="2">
        <f ca="1">IF(D3996&lt;=$B$7,IF(E3996&gt;=$B$6,D3996,1),1)</f>
        <v>1</v>
      </c>
      <c r="G3996" s="2">
        <f ca="1">IF(D3996&gt;=$B$7,IF(E3996&gt;=$B$6,D3996,0),0)</f>
        <v>0.18944483862122219</v>
      </c>
    </row>
    <row r="3997" spans="1:7" x14ac:dyDescent="0.25">
      <c r="A3997" s="2">
        <f ca="1">_xlfn.BETA.INV(RAND(),Plan1!$B$4+Plan1!$B$9,Plan1!$B$5+Plan1!$B$8-Plan1!$B$9)</f>
        <v>0.1515417417413385</v>
      </c>
      <c r="B3997">
        <f ca="1">_xlfn.BETA.DIST(A3997,Plan1!$B$12,Plan1!$B$13,FALSE)</f>
        <v>6.9053451899069724</v>
      </c>
      <c r="D3997" s="2">
        <v>0.18947757850775859</v>
      </c>
      <c r="E3997">
        <v>4.6639444626936237</v>
      </c>
      <c r="F3997" s="2">
        <f ca="1">IF(D3997&lt;=$B$7,IF(E3997&gt;=$B$6,D3997,1),1)</f>
        <v>1</v>
      </c>
      <c r="G3997" s="2">
        <f ca="1">IF(D3997&gt;=$B$7,IF(E3997&gt;=$B$6,D3997,0),0)</f>
        <v>0.18947757850775859</v>
      </c>
    </row>
    <row r="3998" spans="1:7" x14ac:dyDescent="0.25">
      <c r="A3998" s="2">
        <f ca="1">_xlfn.BETA.INV(RAND(),Plan1!$B$4+Plan1!$B$9,Plan1!$B$5+Plan1!$B$8-Plan1!$B$9)</f>
        <v>0.12666283527287037</v>
      </c>
      <c r="B3998">
        <f ca="1">_xlfn.BETA.DIST(A3998,Plan1!$B$12,Plan1!$B$13,FALSE)</f>
        <v>7.310856376726921</v>
      </c>
      <c r="D3998" s="2">
        <v>8.52971209521034E-2</v>
      </c>
      <c r="E3998">
        <v>4.6626361458540986</v>
      </c>
      <c r="F3998" s="2">
        <f ca="1">IF(D3998&lt;=$B$7,IF(E3998&gt;=$B$6,D3998,1),1)</f>
        <v>8.52971209521034E-2</v>
      </c>
      <c r="G3998" s="2">
        <f ca="1">IF(D3998&gt;=$B$7,IF(E3998&gt;=$B$6,D3998,0),0)</f>
        <v>0</v>
      </c>
    </row>
    <row r="3999" spans="1:7" x14ac:dyDescent="0.25">
      <c r="A3999" s="2">
        <f ca="1">_xlfn.BETA.INV(RAND(),Plan1!$B$4+Plan1!$B$9,Plan1!$B$5+Plan1!$B$8-Plan1!$B$9)</f>
        <v>0.14422694875861319</v>
      </c>
      <c r="B3999">
        <f ca="1">_xlfn.BETA.DIST(A3999,Plan1!$B$12,Plan1!$B$13,FALSE)</f>
        <v>7.1578769292149831</v>
      </c>
      <c r="D3999" s="2">
        <v>8.5281283676632347E-2</v>
      </c>
      <c r="E3999">
        <v>4.6609714879787889</v>
      </c>
      <c r="F3999" s="2">
        <f ca="1">IF(D3999&lt;=$B$7,IF(E3999&gt;=$B$6,D3999,1),1)</f>
        <v>8.5281283676632347E-2</v>
      </c>
      <c r="G3999" s="2">
        <f ca="1">IF(D3999&gt;=$B$7,IF(E3999&gt;=$B$6,D3999,0),0)</f>
        <v>0</v>
      </c>
    </row>
    <row r="4000" spans="1:7" x14ac:dyDescent="0.25">
      <c r="A4000" s="2">
        <f ca="1">_xlfn.BETA.INV(RAND(),Plan1!$B$4+Plan1!$B$9,Plan1!$B$5+Plan1!$B$8-Plan1!$B$9)</f>
        <v>0.14872001658127176</v>
      </c>
      <c r="B4000">
        <f ca="1">_xlfn.BETA.DIST(A4000,Plan1!$B$12,Plan1!$B$13,FALSE)</f>
        <v>7.0138292139980303</v>
      </c>
      <c r="D4000" s="2">
        <v>0.18952441428079136</v>
      </c>
      <c r="E4000">
        <v>4.6608151507895244</v>
      </c>
      <c r="F4000" s="2">
        <f ca="1">IF(D4000&lt;=$B$7,IF(E4000&gt;=$B$6,D4000,1),1)</f>
        <v>1</v>
      </c>
      <c r="G4000" s="2">
        <f ca="1">IF(D4000&gt;=$B$7,IF(E4000&gt;=$B$6,D4000,0),0)</f>
        <v>0.18952441428079136</v>
      </c>
    </row>
    <row r="4001" spans="1:7" x14ac:dyDescent="0.25">
      <c r="A4001" s="2">
        <f ca="1">_xlfn.BETA.INV(RAND(),Plan1!$B$4+Plan1!$B$9,Plan1!$B$5+Plan1!$B$8-Plan1!$B$9)</f>
        <v>0.1602457279913978</v>
      </c>
      <c r="B4001">
        <f ca="1">_xlfn.BETA.DIST(A4001,Plan1!$B$12,Plan1!$B$13,FALSE)</f>
        <v>6.4964151078055083</v>
      </c>
      <c r="D4001" s="2">
        <v>0.1895645766013182</v>
      </c>
      <c r="E4001">
        <v>4.6581318533290412</v>
      </c>
      <c r="F4001" s="2">
        <f ca="1">IF(D4001&lt;=$B$7,IF(E4001&gt;=$B$6,D4001,1),1)</f>
        <v>1</v>
      </c>
      <c r="G4001" s="2">
        <f ca="1">IF(D4001&gt;=$B$7,IF(E4001&gt;=$B$6,D4001,0),0)</f>
        <v>0.1895645766013182</v>
      </c>
    </row>
    <row r="4002" spans="1:7" x14ac:dyDescent="0.25">
      <c r="A4002" s="2">
        <f ca="1">_xlfn.BETA.INV(RAND(),Plan1!$B$4+Plan1!$B$9,Plan1!$B$5+Plan1!$B$8-Plan1!$B$9)</f>
        <v>0.1305636816894383</v>
      </c>
      <c r="B4002">
        <f ca="1">_xlfn.BETA.DIST(A4002,Plan1!$B$12,Plan1!$B$13,FALSE)</f>
        <v>7.3396736107888403</v>
      </c>
      <c r="D4002" s="2">
        <v>8.5243683190637798E-2</v>
      </c>
      <c r="E4002">
        <v>4.6570182750566493</v>
      </c>
      <c r="F4002" s="2">
        <f ca="1">IF(D4002&lt;=$B$7,IF(E4002&gt;=$B$6,D4002,1),1)</f>
        <v>8.5243683190637798E-2</v>
      </c>
      <c r="G4002" s="2">
        <f ca="1">IF(D4002&gt;=$B$7,IF(E4002&gt;=$B$6,D4002,0),0)</f>
        <v>0</v>
      </c>
    </row>
    <row r="4003" spans="1:7" x14ac:dyDescent="0.25">
      <c r="A4003" s="2">
        <f ca="1">_xlfn.BETA.INV(RAND(),Plan1!$B$4+Plan1!$B$9,Plan1!$B$5+Plan1!$B$8-Plan1!$B$9)</f>
        <v>0.12494148085822344</v>
      </c>
      <c r="B4003">
        <f ca="1">_xlfn.BETA.DIST(A4003,Plan1!$B$12,Plan1!$B$13,FALSE)</f>
        <v>7.2857723653045134</v>
      </c>
      <c r="D4003" s="2">
        <v>8.5233484484045066E-2</v>
      </c>
      <c r="E4003">
        <v>4.6559457634602976</v>
      </c>
      <c r="F4003" s="2">
        <f ca="1">IF(D4003&lt;=$B$7,IF(E4003&gt;=$B$6,D4003,1),1)</f>
        <v>8.5233484484045066E-2</v>
      </c>
      <c r="G4003" s="2">
        <f ca="1">IF(D4003&gt;=$B$7,IF(E4003&gt;=$B$6,D4003,0),0)</f>
        <v>0</v>
      </c>
    </row>
    <row r="4004" spans="1:7" x14ac:dyDescent="0.25">
      <c r="A4004" s="2">
        <f ca="1">_xlfn.BETA.INV(RAND(),Plan1!$B$4+Plan1!$B$9,Plan1!$B$5+Plan1!$B$8-Plan1!$B$9)</f>
        <v>0.10865265670735022</v>
      </c>
      <c r="B4004">
        <f ca="1">_xlfn.BETA.DIST(A4004,Plan1!$B$12,Plan1!$B$13,FALSE)</f>
        <v>6.6599358802423572</v>
      </c>
      <c r="D4004" s="2">
        <v>8.5231674347979944E-2</v>
      </c>
      <c r="E4004">
        <v>4.6557553957718039</v>
      </c>
      <c r="F4004" s="2">
        <f ca="1">IF(D4004&lt;=$B$7,IF(E4004&gt;=$B$6,D4004,1),1)</f>
        <v>8.5231674347979944E-2</v>
      </c>
      <c r="G4004" s="2">
        <f ca="1">IF(D4004&gt;=$B$7,IF(E4004&gt;=$B$6,D4004,0),0)</f>
        <v>0</v>
      </c>
    </row>
    <row r="4005" spans="1:7" x14ac:dyDescent="0.25">
      <c r="A4005" s="2">
        <f ca="1">_xlfn.BETA.INV(RAND(),Plan1!$B$4+Plan1!$B$9,Plan1!$B$5+Plan1!$B$8-Plan1!$B$9)</f>
        <v>0.10119427458377335</v>
      </c>
      <c r="B4005">
        <f ca="1">_xlfn.BETA.DIST(A4005,Plan1!$B$12,Plan1!$B$13,FALSE)</f>
        <v>6.1442693889259523</v>
      </c>
      <c r="D4005" s="2">
        <v>0.18960130587258917</v>
      </c>
      <c r="E4005">
        <v>4.6556780297446476</v>
      </c>
      <c r="F4005" s="2">
        <f ca="1">IF(D4005&lt;=$B$7,IF(E4005&gt;=$B$6,D4005,1),1)</f>
        <v>1</v>
      </c>
      <c r="G4005" s="2">
        <f ca="1">IF(D4005&gt;=$B$7,IF(E4005&gt;=$B$6,D4005,0),0)</f>
        <v>0.18960130587258917</v>
      </c>
    </row>
    <row r="4006" spans="1:7" x14ac:dyDescent="0.25">
      <c r="A4006" s="2">
        <f ca="1">_xlfn.BETA.INV(RAND(),Plan1!$B$4+Plan1!$B$9,Plan1!$B$5+Plan1!$B$8-Plan1!$B$9)</f>
        <v>0.21218066822379167</v>
      </c>
      <c r="B4006">
        <f ca="1">_xlfn.BETA.DIST(A4006,Plan1!$B$12,Plan1!$B$13,FALSE)</f>
        <v>3.2160745868736891</v>
      </c>
      <c r="D4006" s="2">
        <v>0.18960768748543799</v>
      </c>
      <c r="E4006">
        <v>4.6552516950192313</v>
      </c>
      <c r="F4006" s="2">
        <f ca="1">IF(D4006&lt;=$B$7,IF(E4006&gt;=$B$6,D4006,1),1)</f>
        <v>1</v>
      </c>
      <c r="G4006" s="2">
        <f ca="1">IF(D4006&gt;=$B$7,IF(E4006&gt;=$B$6,D4006,0),0)</f>
        <v>0.18960768748543799</v>
      </c>
    </row>
    <row r="4007" spans="1:7" x14ac:dyDescent="0.25">
      <c r="A4007" s="2">
        <f ca="1">_xlfn.BETA.INV(RAND(),Plan1!$B$4+Plan1!$B$9,Plan1!$B$5+Plan1!$B$8-Plan1!$B$9)</f>
        <v>0.15085011027391682</v>
      </c>
      <c r="B4007">
        <f ca="1">_xlfn.BETA.DIST(A4007,Plan1!$B$12,Plan1!$B$13,FALSE)</f>
        <v>6.9331421180748736</v>
      </c>
      <c r="D4007" s="2">
        <v>0.18964943798678069</v>
      </c>
      <c r="E4007">
        <v>4.6524625583869295</v>
      </c>
      <c r="F4007" s="2">
        <f ca="1">IF(D4007&lt;=$B$7,IF(E4007&gt;=$B$6,D4007,1),1)</f>
        <v>1</v>
      </c>
      <c r="G4007" s="2">
        <f ca="1">IF(D4007&gt;=$B$7,IF(E4007&gt;=$B$6,D4007,0),0)</f>
        <v>0.18964943798678069</v>
      </c>
    </row>
    <row r="4008" spans="1:7" x14ac:dyDescent="0.25">
      <c r="A4008" s="2">
        <f ca="1">_xlfn.BETA.INV(RAND(),Plan1!$B$4+Plan1!$B$9,Plan1!$B$5+Plan1!$B$8-Plan1!$B$9)</f>
        <v>0.14488691433332468</v>
      </c>
      <c r="B4008">
        <f ca="1">_xlfn.BETA.DIST(A4008,Plan1!$B$12,Plan1!$B$13,FALSE)</f>
        <v>7.1390626066041971</v>
      </c>
      <c r="D4008" s="2">
        <v>0.18965730234270772</v>
      </c>
      <c r="E4008">
        <v>4.6519371964197953</v>
      </c>
      <c r="F4008" s="2">
        <f ca="1">IF(D4008&lt;=$B$7,IF(E4008&gt;=$B$6,D4008,1),1)</f>
        <v>1</v>
      </c>
      <c r="G4008" s="2">
        <f ca="1">IF(D4008&gt;=$B$7,IF(E4008&gt;=$B$6,D4008,0),0)</f>
        <v>0.18965730234270772</v>
      </c>
    </row>
    <row r="4009" spans="1:7" x14ac:dyDescent="0.25">
      <c r="A4009" s="2">
        <f ca="1">_xlfn.BETA.INV(RAND(),Plan1!$B$4+Plan1!$B$9,Plan1!$B$5+Plan1!$B$8-Plan1!$B$9)</f>
        <v>0.17091644688283547</v>
      </c>
      <c r="B4009">
        <f ca="1">_xlfn.BETA.DIST(A4009,Plan1!$B$12,Plan1!$B$13,FALSE)</f>
        <v>5.8800540927401457</v>
      </c>
      <c r="D4009" s="2">
        <v>0.189658461670283</v>
      </c>
      <c r="E4009">
        <v>4.6518597503607113</v>
      </c>
      <c r="F4009" s="2">
        <f ca="1">IF(D4009&lt;=$B$7,IF(E4009&gt;=$B$6,D4009,1),1)</f>
        <v>1</v>
      </c>
      <c r="G4009" s="2">
        <f ca="1">IF(D4009&gt;=$B$7,IF(E4009&gt;=$B$6,D4009,0),0)</f>
        <v>0.189658461670283</v>
      </c>
    </row>
    <row r="4010" spans="1:7" x14ac:dyDescent="0.25">
      <c r="A4010" s="2">
        <f ca="1">_xlfn.BETA.INV(RAND(),Plan1!$B$4+Plan1!$B$9,Plan1!$B$5+Plan1!$B$8-Plan1!$B$9)</f>
        <v>0.17306716839273706</v>
      </c>
      <c r="B4010">
        <f ca="1">_xlfn.BETA.DIST(A4010,Plan1!$B$12,Plan1!$B$13,FALSE)</f>
        <v>5.7452554007055117</v>
      </c>
      <c r="D4010" s="2">
        <v>8.5185488788271341E-2</v>
      </c>
      <c r="E4010">
        <v>4.6508970502323024</v>
      </c>
      <c r="F4010" s="2">
        <f ca="1">IF(D4010&lt;=$B$7,IF(E4010&gt;=$B$6,D4010,1),1)</f>
        <v>8.5185488788271341E-2</v>
      </c>
      <c r="G4010" s="2">
        <f ca="1">IF(D4010&gt;=$B$7,IF(E4010&gt;=$B$6,D4010,0),0)</f>
        <v>0</v>
      </c>
    </row>
    <row r="4011" spans="1:7" x14ac:dyDescent="0.25">
      <c r="A4011" s="2">
        <f ca="1">_xlfn.BETA.INV(RAND(),Plan1!$B$4+Plan1!$B$9,Plan1!$B$5+Plan1!$B$8-Plan1!$B$9)</f>
        <v>0.18880675368508404</v>
      </c>
      <c r="B4011">
        <f ca="1">_xlfn.BETA.DIST(A4011,Plan1!$B$12,Plan1!$B$13,FALSE)</f>
        <v>4.7087814632498395</v>
      </c>
      <c r="D4011" s="2">
        <v>8.5183344617859952E-2</v>
      </c>
      <c r="E4011">
        <v>4.6506714486371585</v>
      </c>
      <c r="F4011" s="2">
        <f ca="1">IF(D4011&lt;=$B$7,IF(E4011&gt;=$B$6,D4011,1),1)</f>
        <v>8.5183344617859952E-2</v>
      </c>
      <c r="G4011" s="2">
        <f ca="1">IF(D4011&gt;=$B$7,IF(E4011&gt;=$B$6,D4011,0),0)</f>
        <v>0</v>
      </c>
    </row>
    <row r="4012" spans="1:7" x14ac:dyDescent="0.25">
      <c r="A4012" s="2">
        <f ca="1">_xlfn.BETA.INV(RAND(),Plan1!$B$4+Plan1!$B$9,Plan1!$B$5+Plan1!$B$8-Plan1!$B$9)</f>
        <v>0.16602832470229356</v>
      </c>
      <c r="B4012">
        <f ca="1">_xlfn.BETA.DIST(A4012,Plan1!$B$12,Plan1!$B$13,FALSE)</f>
        <v>6.174787190546934</v>
      </c>
      <c r="D4012" s="2">
        <v>8.5174988429202431E-2</v>
      </c>
      <c r="E4012">
        <v>4.6497921975108794</v>
      </c>
      <c r="F4012" s="2">
        <f ca="1">IF(D4012&lt;=$B$7,IF(E4012&gt;=$B$6,D4012,1),1)</f>
        <v>8.5174988429202431E-2</v>
      </c>
      <c r="G4012" s="2">
        <f ca="1">IF(D4012&gt;=$B$7,IF(E4012&gt;=$B$6,D4012,0),0)</f>
        <v>0</v>
      </c>
    </row>
    <row r="4013" spans="1:7" x14ac:dyDescent="0.25">
      <c r="A4013" s="2">
        <f ca="1">_xlfn.BETA.INV(RAND(),Plan1!$B$4+Plan1!$B$9,Plan1!$B$5+Plan1!$B$8-Plan1!$B$9)</f>
        <v>0.14145507784762978</v>
      </c>
      <c r="B4013">
        <f ca="1">_xlfn.BETA.DIST(A4013,Plan1!$B$12,Plan1!$B$13,FALSE)</f>
        <v>7.2275423316950125</v>
      </c>
      <c r="D4013" s="2">
        <v>8.5168734925786901E-2</v>
      </c>
      <c r="E4013">
        <v>4.6491341481953716</v>
      </c>
      <c r="F4013" s="2">
        <f ca="1">IF(D4013&lt;=$B$7,IF(E4013&gt;=$B$6,D4013,1),1)</f>
        <v>8.5168734925786901E-2</v>
      </c>
      <c r="G4013" s="2">
        <f ca="1">IF(D4013&gt;=$B$7,IF(E4013&gt;=$B$6,D4013,0),0)</f>
        <v>0</v>
      </c>
    </row>
    <row r="4014" spans="1:7" x14ac:dyDescent="0.25">
      <c r="A4014" s="2">
        <f ca="1">_xlfn.BETA.INV(RAND(),Plan1!$B$4+Plan1!$B$9,Plan1!$B$5+Plan1!$B$8-Plan1!$B$9)</f>
        <v>0.17946641151076004</v>
      </c>
      <c r="B4014">
        <f ca="1">_xlfn.BETA.DIST(A4014,Plan1!$B$12,Plan1!$B$13,FALSE)</f>
        <v>5.3310657247176572</v>
      </c>
      <c r="D4014" s="2">
        <v>8.5163426571075312E-2</v>
      </c>
      <c r="E4014">
        <v>4.6485755249682761</v>
      </c>
      <c r="F4014" s="2">
        <f ca="1">IF(D4014&lt;=$B$7,IF(E4014&gt;=$B$6,D4014,1),1)</f>
        <v>8.5163426571075312E-2</v>
      </c>
      <c r="G4014" s="2">
        <f ca="1">IF(D4014&gt;=$B$7,IF(E4014&gt;=$B$6,D4014,0),0)</f>
        <v>0</v>
      </c>
    </row>
    <row r="4015" spans="1:7" x14ac:dyDescent="0.25">
      <c r="A4015" s="2">
        <f ca="1">_xlfn.BETA.INV(RAND(),Plan1!$B$4+Plan1!$B$9,Plan1!$B$5+Plan1!$B$8-Plan1!$B$9)</f>
        <v>0.1053421719046795</v>
      </c>
      <c r="B4015">
        <f ca="1">_xlfn.BETA.DIST(A4015,Plan1!$B$12,Plan1!$B$13,FALSE)</f>
        <v>6.4477675516660842</v>
      </c>
      <c r="D4015" s="2">
        <v>0.18971699911841911</v>
      </c>
      <c r="E4015">
        <v>4.6479494373920076</v>
      </c>
      <c r="F4015" s="2">
        <f ca="1">IF(D4015&lt;=$B$7,IF(E4015&gt;=$B$6,D4015,1),1)</f>
        <v>1</v>
      </c>
      <c r="G4015" s="2">
        <f ca="1">IF(D4015&gt;=$B$7,IF(E4015&gt;=$B$6,D4015,0),0)</f>
        <v>0.18971699911841911</v>
      </c>
    </row>
    <row r="4016" spans="1:7" x14ac:dyDescent="0.25">
      <c r="A4016" s="2">
        <f ca="1">_xlfn.BETA.INV(RAND(),Plan1!$B$4+Plan1!$B$9,Plan1!$B$5+Plan1!$B$8-Plan1!$B$9)</f>
        <v>0.17524160976468683</v>
      </c>
      <c r="B4016">
        <f ca="1">_xlfn.BETA.DIST(A4016,Plan1!$B$12,Plan1!$B$13,FALSE)</f>
        <v>5.6064352333373924</v>
      </c>
      <c r="D4016" s="2">
        <v>0.18974066404369383</v>
      </c>
      <c r="E4016">
        <v>4.6463686938972213</v>
      </c>
      <c r="F4016" s="2">
        <f ca="1">IF(D4016&lt;=$B$7,IF(E4016&gt;=$B$6,D4016,1),1)</f>
        <v>1</v>
      </c>
      <c r="G4016" s="2">
        <f ca="1">IF(D4016&gt;=$B$7,IF(E4016&gt;=$B$6,D4016,0),0)</f>
        <v>0.18974066404369383</v>
      </c>
    </row>
    <row r="4017" spans="1:7" x14ac:dyDescent="0.25">
      <c r="A4017" s="2">
        <f ca="1">_xlfn.BETA.INV(RAND(),Plan1!$B$4+Plan1!$B$9,Plan1!$B$5+Plan1!$B$8-Plan1!$B$9)</f>
        <v>0.16212954799469603</v>
      </c>
      <c r="B4017">
        <f ca="1">_xlfn.BETA.DIST(A4017,Plan1!$B$12,Plan1!$B$13,FALSE)</f>
        <v>6.3953730098248691</v>
      </c>
      <c r="D4017" s="2">
        <v>8.5142300006767799E-2</v>
      </c>
      <c r="E4017">
        <v>4.6463519962314832</v>
      </c>
      <c r="F4017" s="2">
        <f ca="1">IF(D4017&lt;=$B$7,IF(E4017&gt;=$B$6,D4017,1),1)</f>
        <v>8.5142300006767799E-2</v>
      </c>
      <c r="G4017" s="2">
        <f ca="1">IF(D4017&gt;=$B$7,IF(E4017&gt;=$B$6,D4017,0),0)</f>
        <v>0</v>
      </c>
    </row>
    <row r="4018" spans="1:7" x14ac:dyDescent="0.25">
      <c r="A4018" s="2">
        <f ca="1">_xlfn.BETA.INV(RAND(),Plan1!$B$4+Plan1!$B$9,Plan1!$B$5+Plan1!$B$8-Plan1!$B$9)</f>
        <v>0.11497957822584934</v>
      </c>
      <c r="B4018">
        <f ca="1">_xlfn.BETA.DIST(A4018,Plan1!$B$12,Plan1!$B$13,FALSE)</f>
        <v>6.9868326318688663</v>
      </c>
      <c r="D4018" s="2">
        <v>0.18975104886997085</v>
      </c>
      <c r="E4018">
        <v>4.6456750341300532</v>
      </c>
      <c r="F4018" s="2">
        <f ca="1">IF(D4018&lt;=$B$7,IF(E4018&gt;=$B$6,D4018,1),1)</f>
        <v>1</v>
      </c>
      <c r="G4018" s="2">
        <f ca="1">IF(D4018&gt;=$B$7,IF(E4018&gt;=$B$6,D4018,0),0)</f>
        <v>0.18975104886997085</v>
      </c>
    </row>
    <row r="4019" spans="1:7" x14ac:dyDescent="0.25">
      <c r="A4019" s="2">
        <f ca="1">_xlfn.BETA.INV(RAND(),Plan1!$B$4+Plan1!$B$9,Plan1!$B$5+Plan1!$B$8-Plan1!$B$9)</f>
        <v>0.13350058000473092</v>
      </c>
      <c r="B4019">
        <f ca="1">_xlfn.BETA.DIST(A4019,Plan1!$B$12,Plan1!$B$13,FALSE)</f>
        <v>7.3364679729992552</v>
      </c>
      <c r="D4019" s="2">
        <v>0.18976061996060556</v>
      </c>
      <c r="E4019">
        <v>4.6450357360533614</v>
      </c>
      <c r="F4019" s="2">
        <f ca="1">IF(D4019&lt;=$B$7,IF(E4019&gt;=$B$6,D4019,1),1)</f>
        <v>1</v>
      </c>
      <c r="G4019" s="2">
        <f ca="1">IF(D4019&gt;=$B$7,IF(E4019&gt;=$B$6,D4019,0),0)</f>
        <v>0.18976061996060556</v>
      </c>
    </row>
    <row r="4020" spans="1:7" x14ac:dyDescent="0.25">
      <c r="A4020" s="2">
        <f ca="1">_xlfn.BETA.INV(RAND(),Plan1!$B$4+Plan1!$B$9,Plan1!$B$5+Plan1!$B$8-Plan1!$B$9)</f>
        <v>0.21583261196676806</v>
      </c>
      <c r="B4020">
        <f ca="1">_xlfn.BETA.DIST(A4020,Plan1!$B$12,Plan1!$B$13,FALSE)</f>
        <v>3.0046446303930501</v>
      </c>
      <c r="D4020" s="2">
        <v>0.18976853922978165</v>
      </c>
      <c r="E4020">
        <v>4.6445067765650005</v>
      </c>
      <c r="F4020" s="2">
        <f ca="1">IF(D4020&lt;=$B$7,IF(E4020&gt;=$B$6,D4020,1),1)</f>
        <v>1</v>
      </c>
      <c r="G4020" s="2">
        <f ca="1">IF(D4020&gt;=$B$7,IF(E4020&gt;=$B$6,D4020,0),0)</f>
        <v>0.18976853922978165</v>
      </c>
    </row>
    <row r="4021" spans="1:7" x14ac:dyDescent="0.25">
      <c r="A4021" s="2">
        <f ca="1">_xlfn.BETA.INV(RAND(),Plan1!$B$4+Plan1!$B$9,Plan1!$B$5+Plan1!$B$8-Plan1!$B$9)</f>
        <v>0.13003371222117616</v>
      </c>
      <c r="B4021">
        <f ca="1">_xlfn.BETA.DIST(A4021,Plan1!$B$12,Plan1!$B$13,FALSE)</f>
        <v>7.3380036785802716</v>
      </c>
      <c r="D4021" s="2">
        <v>8.5079281243002833E-2</v>
      </c>
      <c r="E4021">
        <v>4.6397167404813269</v>
      </c>
      <c r="F4021" s="2">
        <f ca="1">IF(D4021&lt;=$B$7,IF(E4021&gt;=$B$6,D4021,1),1)</f>
        <v>8.5079281243002833E-2</v>
      </c>
      <c r="G4021" s="2">
        <f ca="1">IF(D4021&gt;=$B$7,IF(E4021&gt;=$B$6,D4021,0),0)</f>
        <v>0</v>
      </c>
    </row>
    <row r="4022" spans="1:7" x14ac:dyDescent="0.25">
      <c r="A4022" s="2">
        <f ca="1">_xlfn.BETA.INV(RAND(),Plan1!$B$4+Plan1!$B$9,Plan1!$B$5+Plan1!$B$8-Plan1!$B$9)</f>
        <v>0.10787805481672541</v>
      </c>
      <c r="B4022">
        <f ca="1">_xlfn.BETA.DIST(A4022,Plan1!$B$12,Plan1!$B$13,FALSE)</f>
        <v>6.6127640364304821</v>
      </c>
      <c r="D4022" s="2">
        <v>8.5079245264396655E-2</v>
      </c>
      <c r="E4022">
        <v>4.6397129511547828</v>
      </c>
      <c r="F4022" s="2">
        <f ca="1">IF(D4022&lt;=$B$7,IF(E4022&gt;=$B$6,D4022,1),1)</f>
        <v>8.5079245264396655E-2</v>
      </c>
      <c r="G4022" s="2">
        <f ca="1">IF(D4022&gt;=$B$7,IF(E4022&gt;=$B$6,D4022,0),0)</f>
        <v>0</v>
      </c>
    </row>
    <row r="4023" spans="1:7" x14ac:dyDescent="0.25">
      <c r="A4023" s="2">
        <f ca="1">_xlfn.BETA.INV(RAND(),Plan1!$B$4+Plan1!$B$9,Plan1!$B$5+Plan1!$B$8-Plan1!$B$9)</f>
        <v>9.3733400440804554E-2</v>
      </c>
      <c r="B4023">
        <f ca="1">_xlfn.BETA.DIST(A4023,Plan1!$B$12,Plan1!$B$13,FALSE)</f>
        <v>5.5034770640531612</v>
      </c>
      <c r="D4023" s="2">
        <v>0.18986804939146018</v>
      </c>
      <c r="E4023">
        <v>4.6378605416193341</v>
      </c>
      <c r="F4023" s="2">
        <f ca="1">IF(D4023&lt;=$B$7,IF(E4023&gt;=$B$6,D4023,1),1)</f>
        <v>1</v>
      </c>
      <c r="G4023" s="2">
        <f ca="1">IF(D4023&gt;=$B$7,IF(E4023&gt;=$B$6,D4023,0),0)</f>
        <v>0.18986804939146018</v>
      </c>
    </row>
    <row r="4024" spans="1:7" x14ac:dyDescent="0.25">
      <c r="A4024" s="2">
        <f ca="1">_xlfn.BETA.INV(RAND(),Plan1!$B$4+Plan1!$B$9,Plan1!$B$5+Plan1!$B$8-Plan1!$B$9)</f>
        <v>0.25404700114151024</v>
      </c>
      <c r="B4024">
        <f ca="1">_xlfn.BETA.DIST(A4024,Plan1!$B$12,Plan1!$B$13,FALSE)</f>
        <v>1.3054697922274985</v>
      </c>
      <c r="D4024" s="2">
        <v>8.5033957202887159E-2</v>
      </c>
      <c r="E4024">
        <v>4.6349421156476174</v>
      </c>
      <c r="F4024" s="2">
        <f ca="1">IF(D4024&lt;=$B$7,IF(E4024&gt;=$B$6,D4024,1),1)</f>
        <v>8.5033957202887159E-2</v>
      </c>
      <c r="G4024" s="2">
        <f ca="1">IF(D4024&gt;=$B$7,IF(E4024&gt;=$B$6,D4024,0),0)</f>
        <v>0</v>
      </c>
    </row>
    <row r="4025" spans="1:7" x14ac:dyDescent="0.25">
      <c r="A4025" s="2">
        <f ca="1">_xlfn.BETA.INV(RAND(),Plan1!$B$4+Plan1!$B$9,Plan1!$B$5+Plan1!$B$8-Plan1!$B$9)</f>
        <v>0.14862501995516852</v>
      </c>
      <c r="B4025">
        <f ca="1">_xlfn.BETA.DIST(A4025,Plan1!$B$12,Plan1!$B$13,FALSE)</f>
        <v>7.0172494666390888</v>
      </c>
      <c r="D4025" s="2">
        <v>0.18991827470936506</v>
      </c>
      <c r="E4025">
        <v>4.6345063359698218</v>
      </c>
      <c r="F4025" s="2">
        <f ca="1">IF(D4025&lt;=$B$7,IF(E4025&gt;=$B$6,D4025,1),1)</f>
        <v>1</v>
      </c>
      <c r="G4025" s="2">
        <f ca="1">IF(D4025&gt;=$B$7,IF(E4025&gt;=$B$6,D4025,0),0)</f>
        <v>0.18991827470936506</v>
      </c>
    </row>
    <row r="4026" spans="1:7" x14ac:dyDescent="0.25">
      <c r="A4026" s="2">
        <f ca="1">_xlfn.BETA.INV(RAND(),Plan1!$B$4+Plan1!$B$9,Plan1!$B$5+Plan1!$B$8-Plan1!$B$9)</f>
        <v>0.20849989629650478</v>
      </c>
      <c r="B4026">
        <f ca="1">_xlfn.BETA.DIST(A4026,Plan1!$B$12,Plan1!$B$13,FALSE)</f>
        <v>3.4366046360829792</v>
      </c>
      <c r="D4026" s="2">
        <v>0.18992283842639557</v>
      </c>
      <c r="E4026">
        <v>4.6342015672975769</v>
      </c>
      <c r="F4026" s="2">
        <f ca="1">IF(D4026&lt;=$B$7,IF(E4026&gt;=$B$6,D4026,1),1)</f>
        <v>1</v>
      </c>
      <c r="G4026" s="2">
        <f ca="1">IF(D4026&gt;=$B$7,IF(E4026&gt;=$B$6,D4026,0),0)</f>
        <v>0.18992283842639557</v>
      </c>
    </row>
    <row r="4027" spans="1:7" x14ac:dyDescent="0.25">
      <c r="A4027" s="2">
        <f ca="1">_xlfn.BETA.INV(RAND(),Plan1!$B$4+Plan1!$B$9,Plan1!$B$5+Plan1!$B$8-Plan1!$B$9)</f>
        <v>0.1398253938912988</v>
      </c>
      <c r="B4027">
        <f ca="1">_xlfn.BETA.DIST(A4027,Plan1!$B$12,Plan1!$B$13,FALSE)</f>
        <v>7.2611727716455006</v>
      </c>
      <c r="D4027" s="2">
        <v>8.502547789579086E-2</v>
      </c>
      <c r="E4027">
        <v>4.6340486431502157</v>
      </c>
      <c r="F4027" s="2">
        <f ca="1">IF(D4027&lt;=$B$7,IF(E4027&gt;=$B$6,D4027,1),1)</f>
        <v>8.502547789579086E-2</v>
      </c>
      <c r="G4027" s="2">
        <f ca="1">IF(D4027&gt;=$B$7,IF(E4027&gt;=$B$6,D4027,0),0)</f>
        <v>0</v>
      </c>
    </row>
    <row r="4028" spans="1:7" x14ac:dyDescent="0.25">
      <c r="A4028" s="2">
        <f ca="1">_xlfn.BETA.INV(RAND(),Plan1!$B$4+Plan1!$B$9,Plan1!$B$5+Plan1!$B$8-Plan1!$B$9)</f>
        <v>0.11598205540562728</v>
      </c>
      <c r="B4028">
        <f ca="1">_xlfn.BETA.DIST(A4028,Plan1!$B$12,Plan1!$B$13,FALSE)</f>
        <v>7.0289072895356899</v>
      </c>
      <c r="D4028" s="2">
        <v>8.501659794735178E-2</v>
      </c>
      <c r="E4028">
        <v>4.6331128782794204</v>
      </c>
      <c r="F4028" s="2">
        <f ca="1">IF(D4028&lt;=$B$7,IF(E4028&gt;=$B$6,D4028,1),1)</f>
        <v>8.501659794735178E-2</v>
      </c>
      <c r="G4028" s="2">
        <f ca="1">IF(D4028&gt;=$B$7,IF(E4028&gt;=$B$6,D4028,0),0)</f>
        <v>0</v>
      </c>
    </row>
    <row r="4029" spans="1:7" x14ac:dyDescent="0.25">
      <c r="A4029" s="2">
        <f ca="1">_xlfn.BETA.INV(RAND(),Plan1!$B$4+Plan1!$B$9,Plan1!$B$5+Plan1!$B$8-Plan1!$B$9)</f>
        <v>0.12699773836732198</v>
      </c>
      <c r="B4029">
        <f ca="1">_xlfn.BETA.DIST(A4029,Plan1!$B$12,Plan1!$B$13,FALSE)</f>
        <v>7.3148470390669766</v>
      </c>
      <c r="D4029" s="2">
        <v>0.18994460873184027</v>
      </c>
      <c r="E4029">
        <v>4.6327477538565756</v>
      </c>
      <c r="F4029" s="2">
        <f ca="1">IF(D4029&lt;=$B$7,IF(E4029&gt;=$B$6,D4029,1),1)</f>
        <v>1</v>
      </c>
      <c r="G4029" s="2">
        <f ca="1">IF(D4029&gt;=$B$7,IF(E4029&gt;=$B$6,D4029,0),0)</f>
        <v>0.18994460873184027</v>
      </c>
    </row>
    <row r="4030" spans="1:7" x14ac:dyDescent="0.25">
      <c r="A4030" s="2">
        <f ca="1">_xlfn.BETA.INV(RAND(),Plan1!$B$4+Plan1!$B$9,Plan1!$B$5+Plan1!$B$8-Plan1!$B$9)</f>
        <v>0.19346451477537274</v>
      </c>
      <c r="B4030">
        <f ca="1">_xlfn.BETA.DIST(A4030,Plan1!$B$12,Plan1!$B$13,FALSE)</f>
        <v>4.3984491036126858</v>
      </c>
      <c r="D4030" s="2">
        <v>0.18995813912468729</v>
      </c>
      <c r="E4030">
        <v>4.6318442198119554</v>
      </c>
      <c r="F4030" s="2">
        <f ca="1">IF(D4030&lt;=$B$7,IF(E4030&gt;=$B$6,D4030,1),1)</f>
        <v>1</v>
      </c>
      <c r="G4030" s="2">
        <f ca="1">IF(D4030&gt;=$B$7,IF(E4030&gt;=$B$6,D4030,0),0)</f>
        <v>0.18995813912468729</v>
      </c>
    </row>
    <row r="4031" spans="1:7" x14ac:dyDescent="0.25">
      <c r="A4031" s="2">
        <f ca="1">_xlfn.BETA.INV(RAND(),Plan1!$B$4+Plan1!$B$9,Plan1!$B$5+Plan1!$B$8-Plan1!$B$9)</f>
        <v>4.9525147103715292E-2</v>
      </c>
      <c r="B4031">
        <f ca="1">_xlfn.BETA.DIST(A4031,Plan1!$B$12,Plan1!$B$13,FALSE)</f>
        <v>1.0911584979178357</v>
      </c>
      <c r="D4031" s="2">
        <v>0.18997655028187421</v>
      </c>
      <c r="E4031">
        <v>4.6306147834388875</v>
      </c>
      <c r="F4031" s="2">
        <f ca="1">IF(D4031&lt;=$B$7,IF(E4031&gt;=$B$6,D4031,1),1)</f>
        <v>1</v>
      </c>
      <c r="G4031" s="2">
        <f ca="1">IF(D4031&gt;=$B$7,IF(E4031&gt;=$B$6,D4031,0),0)</f>
        <v>0.18997655028187421</v>
      </c>
    </row>
    <row r="4032" spans="1:7" x14ac:dyDescent="0.25">
      <c r="A4032" s="2">
        <f ca="1">_xlfn.BETA.INV(RAND(),Plan1!$B$4+Plan1!$B$9,Plan1!$B$5+Plan1!$B$8-Plan1!$B$9)</f>
        <v>0.13468990305946171</v>
      </c>
      <c r="B4032">
        <f ca="1">_xlfn.BETA.DIST(A4032,Plan1!$B$12,Plan1!$B$13,FALSE)</f>
        <v>7.3292882115261531</v>
      </c>
      <c r="D4032" s="2">
        <v>0.18997739440628825</v>
      </c>
      <c r="E4032">
        <v>4.6305584163117635</v>
      </c>
      <c r="F4032" s="2">
        <f ca="1">IF(D4032&lt;=$B$7,IF(E4032&gt;=$B$6,D4032,1),1)</f>
        <v>1</v>
      </c>
      <c r="G4032" s="2">
        <f ca="1">IF(D4032&gt;=$B$7,IF(E4032&gt;=$B$6,D4032,0),0)</f>
        <v>0.18997739440628825</v>
      </c>
    </row>
    <row r="4033" spans="1:7" x14ac:dyDescent="0.25">
      <c r="A4033" s="2">
        <f ca="1">_xlfn.BETA.INV(RAND(),Plan1!$B$4+Plan1!$B$9,Plan1!$B$5+Plan1!$B$8-Plan1!$B$9)</f>
        <v>0.1571320977744266</v>
      </c>
      <c r="B4033">
        <f ca="1">_xlfn.BETA.DIST(A4033,Plan1!$B$12,Plan1!$B$13,FALSE)</f>
        <v>6.6543662220624089</v>
      </c>
      <c r="D4033" s="2">
        <v>8.4981639117433658E-2</v>
      </c>
      <c r="E4033">
        <v>4.6294281744832517</v>
      </c>
      <c r="F4033" s="2">
        <f ca="1">IF(D4033&lt;=$B$7,IF(E4033&gt;=$B$6,D4033,1),1)</f>
        <v>8.4981639117433658E-2</v>
      </c>
      <c r="G4033" s="2">
        <f ca="1">IF(D4033&gt;=$B$7,IF(E4033&gt;=$B$6,D4033,0),0)</f>
        <v>0</v>
      </c>
    </row>
    <row r="4034" spans="1:7" x14ac:dyDescent="0.25">
      <c r="A4034" s="2">
        <f ca="1">_xlfn.BETA.INV(RAND(),Plan1!$B$4+Plan1!$B$9,Plan1!$B$5+Plan1!$B$8-Plan1!$B$9)</f>
        <v>0.11208218381878675</v>
      </c>
      <c r="B4034">
        <f ca="1">_xlfn.BETA.DIST(A4034,Plan1!$B$12,Plan1!$B$13,FALSE)</f>
        <v>6.8501878789321236</v>
      </c>
      <c r="D4034" s="2">
        <v>8.4965619639612869E-2</v>
      </c>
      <c r="E4034">
        <v>4.6277392984503951</v>
      </c>
      <c r="F4034" s="2">
        <f ca="1">IF(D4034&lt;=$B$7,IF(E4034&gt;=$B$6,D4034,1),1)</f>
        <v>8.4965619639612869E-2</v>
      </c>
      <c r="G4034" s="2">
        <f ca="1">IF(D4034&gt;=$B$7,IF(E4034&gt;=$B$6,D4034,0),0)</f>
        <v>0</v>
      </c>
    </row>
    <row r="4035" spans="1:7" x14ac:dyDescent="0.25">
      <c r="A4035" s="2">
        <f ca="1">_xlfn.BETA.INV(RAND(),Plan1!$B$4+Plan1!$B$9,Plan1!$B$5+Plan1!$B$8-Plan1!$B$9)</f>
        <v>0.14237525839854465</v>
      </c>
      <c r="B4035">
        <f ca="1">_xlfn.BETA.DIST(A4035,Plan1!$B$12,Plan1!$B$13,FALSE)</f>
        <v>7.2061238048215177</v>
      </c>
      <c r="D4035" s="2">
        <v>8.4964317962317792E-2</v>
      </c>
      <c r="E4035">
        <v>4.6276020561716189</v>
      </c>
      <c r="F4035" s="2">
        <f ca="1">IF(D4035&lt;=$B$7,IF(E4035&gt;=$B$6,D4035,1),1)</f>
        <v>8.4964317962317792E-2</v>
      </c>
      <c r="G4035" s="2">
        <f ca="1">IF(D4035&gt;=$B$7,IF(E4035&gt;=$B$6,D4035,0),0)</f>
        <v>0</v>
      </c>
    </row>
    <row r="4036" spans="1:7" x14ac:dyDescent="0.25">
      <c r="A4036" s="2">
        <f ca="1">_xlfn.BETA.INV(RAND(),Plan1!$B$4+Plan1!$B$9,Plan1!$B$5+Plan1!$B$8-Plan1!$B$9)</f>
        <v>0.15647633446956266</v>
      </c>
      <c r="B4036">
        <f ca="1">_xlfn.BETA.DIST(A4036,Plan1!$B$12,Plan1!$B$13,FALSE)</f>
        <v>6.6860777487696224</v>
      </c>
      <c r="D4036" s="2">
        <v>8.4963727875301043E-2</v>
      </c>
      <c r="E4036">
        <v>4.6275398398273326</v>
      </c>
      <c r="F4036" s="2">
        <f ca="1">IF(D4036&lt;=$B$7,IF(E4036&gt;=$B$6,D4036,1),1)</f>
        <v>8.4963727875301043E-2</v>
      </c>
      <c r="G4036" s="2">
        <f ca="1">IF(D4036&gt;=$B$7,IF(E4036&gt;=$B$6,D4036,0),0)</f>
        <v>0</v>
      </c>
    </row>
    <row r="4037" spans="1:7" x14ac:dyDescent="0.25">
      <c r="A4037" s="2">
        <f ca="1">_xlfn.BETA.INV(RAND(),Plan1!$B$4+Plan1!$B$9,Plan1!$B$5+Plan1!$B$8-Plan1!$B$9)</f>
        <v>7.5941175187660664E-2</v>
      </c>
      <c r="B4037">
        <f ca="1">_xlfn.BETA.DIST(A4037,Plan1!$B$12,Plan1!$B$13,FALSE)</f>
        <v>3.6491535328862832</v>
      </c>
      <c r="D4037" s="2">
        <v>0.19009474554976014</v>
      </c>
      <c r="E4037">
        <v>4.6227228159645488</v>
      </c>
      <c r="F4037" s="2">
        <f ca="1">IF(D4037&lt;=$B$7,IF(E4037&gt;=$B$6,D4037,1),1)</f>
        <v>1</v>
      </c>
      <c r="G4037" s="2">
        <f ca="1">IF(D4037&gt;=$B$7,IF(E4037&gt;=$B$6,D4037,0),0)</f>
        <v>0.19009474554976014</v>
      </c>
    </row>
    <row r="4038" spans="1:7" x14ac:dyDescent="0.25">
      <c r="A4038" s="2">
        <f ca="1">_xlfn.BETA.INV(RAND(),Plan1!$B$4+Plan1!$B$9,Plan1!$B$5+Plan1!$B$8-Plan1!$B$9)</f>
        <v>0.14812795582518457</v>
      </c>
      <c r="B4038">
        <f ca="1">_xlfn.BETA.DIST(A4038,Plan1!$B$12,Plan1!$B$13,FALSE)</f>
        <v>7.0348910935935365</v>
      </c>
      <c r="D4038" s="2">
        <v>8.4911745677697451E-2</v>
      </c>
      <c r="E4038">
        <v>4.6220577071574711</v>
      </c>
      <c r="F4038" s="2">
        <f ca="1">IF(D4038&lt;=$B$7,IF(E4038&gt;=$B$6,D4038,1),1)</f>
        <v>8.4911745677697451E-2</v>
      </c>
      <c r="G4038" s="2">
        <f ca="1">IF(D4038&gt;=$B$7,IF(E4038&gt;=$B$6,D4038,0),0)</f>
        <v>0</v>
      </c>
    </row>
    <row r="4039" spans="1:7" x14ac:dyDescent="0.25">
      <c r="A4039" s="2">
        <f ca="1">_xlfn.BETA.INV(RAND(),Plan1!$B$4+Plan1!$B$9,Plan1!$B$5+Plan1!$B$8-Plan1!$B$9)</f>
        <v>6.3575673550117229E-2</v>
      </c>
      <c r="B4039">
        <f ca="1">_xlfn.BETA.DIST(A4039,Plan1!$B$12,Plan1!$B$13,FALSE)</f>
        <v>2.3268676089222744</v>
      </c>
      <c r="D4039" s="2">
        <v>8.4898054817096724E-2</v>
      </c>
      <c r="E4039">
        <v>4.6206134041274636</v>
      </c>
      <c r="F4039" s="2">
        <f ca="1">IF(D4039&lt;=$B$7,IF(E4039&gt;=$B$6,D4039,1),1)</f>
        <v>8.4898054817096724E-2</v>
      </c>
      <c r="G4039" s="2">
        <f ca="1">IF(D4039&gt;=$B$7,IF(E4039&gt;=$B$6,D4039,0),0)</f>
        <v>0</v>
      </c>
    </row>
    <row r="4040" spans="1:7" x14ac:dyDescent="0.25">
      <c r="A4040" s="2">
        <f ca="1">_xlfn.BETA.INV(RAND(),Plan1!$B$4+Plan1!$B$9,Plan1!$B$5+Plan1!$B$8-Plan1!$B$9)</f>
        <v>0.13269280247624821</v>
      </c>
      <c r="B4040">
        <f ca="1">_xlfn.BETA.DIST(A4040,Plan1!$B$12,Plan1!$B$13,FALSE)</f>
        <v>7.3394301623352263</v>
      </c>
      <c r="D4040" s="2">
        <v>0.19015062606294841</v>
      </c>
      <c r="E4040">
        <v>4.6189920861152869</v>
      </c>
      <c r="F4040" s="2">
        <f ca="1">IF(D4040&lt;=$B$7,IF(E4040&gt;=$B$6,D4040,1),1)</f>
        <v>1</v>
      </c>
      <c r="G4040" s="2">
        <f ca="1">IF(D4040&gt;=$B$7,IF(E4040&gt;=$B$6,D4040,0),0)</f>
        <v>0.19015062606294841</v>
      </c>
    </row>
    <row r="4041" spans="1:7" x14ac:dyDescent="0.25">
      <c r="A4041" s="2">
        <f ca="1">_xlfn.BETA.INV(RAND(),Plan1!$B$4+Plan1!$B$9,Plan1!$B$5+Plan1!$B$8-Plan1!$B$9)</f>
        <v>0.21029737919432434</v>
      </c>
      <c r="B4041">
        <f ca="1">_xlfn.BETA.DIST(A4041,Plan1!$B$12,Plan1!$B$13,FALSE)</f>
        <v>3.3280172083085118</v>
      </c>
      <c r="D4041" s="2">
        <v>0.19015768810818878</v>
      </c>
      <c r="E4041">
        <v>4.6185206261546101</v>
      </c>
      <c r="F4041" s="2">
        <f ca="1">IF(D4041&lt;=$B$7,IF(E4041&gt;=$B$6,D4041,1),1)</f>
        <v>1</v>
      </c>
      <c r="G4041" s="2">
        <f ca="1">IF(D4041&gt;=$B$7,IF(E4041&gt;=$B$6,D4041,0),0)</f>
        <v>0.19015768810818878</v>
      </c>
    </row>
    <row r="4042" spans="1:7" x14ac:dyDescent="0.25">
      <c r="A4042" s="2">
        <f ca="1">_xlfn.BETA.INV(RAND(),Plan1!$B$4+Plan1!$B$9,Plan1!$B$5+Plan1!$B$8-Plan1!$B$9)</f>
        <v>0.15091775881468084</v>
      </c>
      <c r="B4042">
        <f ca="1">_xlfn.BETA.DIST(A4042,Plan1!$B$12,Plan1!$B$13,FALSE)</f>
        <v>6.9304570985888958</v>
      </c>
      <c r="D4042" s="2">
        <v>8.4874495253024207E-2</v>
      </c>
      <c r="E4042">
        <v>4.6181275832876363</v>
      </c>
      <c r="F4042" s="2">
        <f ca="1">IF(D4042&lt;=$B$7,IF(E4042&gt;=$B$6,D4042,1),1)</f>
        <v>8.4874495253024207E-2</v>
      </c>
      <c r="G4042" s="2">
        <f ca="1">IF(D4042&gt;=$B$7,IF(E4042&gt;=$B$6,D4042,0),0)</f>
        <v>0</v>
      </c>
    </row>
    <row r="4043" spans="1:7" x14ac:dyDescent="0.25">
      <c r="A4043" s="2">
        <f ca="1">_xlfn.BETA.INV(RAND(),Plan1!$B$4+Plan1!$B$9,Plan1!$B$5+Plan1!$B$8-Plan1!$B$9)</f>
        <v>2.4490174986199046E-2</v>
      </c>
      <c r="B4043">
        <f ca="1">_xlfn.BETA.DIST(A4043,Plan1!$B$12,Plan1!$B$13,FALSE)</f>
        <v>7.6089015203207183E-2</v>
      </c>
      <c r="D4043" s="2">
        <v>8.4858331988691527E-2</v>
      </c>
      <c r="E4043">
        <v>4.6164218486624637</v>
      </c>
      <c r="F4043" s="2">
        <f ca="1">IF(D4043&lt;=$B$7,IF(E4043&gt;=$B$6,D4043,1),1)</f>
        <v>8.4858331988691527E-2</v>
      </c>
      <c r="G4043" s="2">
        <f ca="1">IF(D4043&gt;=$B$7,IF(E4043&gt;=$B$6,D4043,0),0)</f>
        <v>0</v>
      </c>
    </row>
    <row r="4044" spans="1:7" x14ac:dyDescent="0.25">
      <c r="A4044" s="2">
        <f ca="1">_xlfn.BETA.INV(RAND(),Plan1!$B$4+Plan1!$B$9,Plan1!$B$5+Plan1!$B$8-Plan1!$B$9)</f>
        <v>7.3853264355945206E-2</v>
      </c>
      <c r="B4044">
        <f ca="1">_xlfn.BETA.DIST(A4044,Plan1!$B$12,Plan1!$B$13,FALSE)</f>
        <v>3.4197947019928403</v>
      </c>
      <c r="D4044" s="2">
        <v>8.482742818469452E-2</v>
      </c>
      <c r="E4044">
        <v>4.6131598133966749</v>
      </c>
      <c r="F4044" s="2">
        <f ca="1">IF(D4044&lt;=$B$7,IF(E4044&gt;=$B$6,D4044,1),1)</f>
        <v>8.482742818469452E-2</v>
      </c>
      <c r="G4044" s="2">
        <f ca="1">IF(D4044&gt;=$B$7,IF(E4044&gt;=$B$6,D4044,0),0)</f>
        <v>0</v>
      </c>
    </row>
    <row r="4045" spans="1:7" x14ac:dyDescent="0.25">
      <c r="A4045" s="2">
        <f ca="1">_xlfn.BETA.INV(RAND(),Plan1!$B$4+Plan1!$B$9,Plan1!$B$5+Plan1!$B$8-Plan1!$B$9)</f>
        <v>0.14592609417562941</v>
      </c>
      <c r="B4045">
        <f ca="1">_xlfn.BETA.DIST(A4045,Plan1!$B$12,Plan1!$B$13,FALSE)</f>
        <v>7.1077622565231797</v>
      </c>
      <c r="D4045" s="2">
        <v>8.4779192341141549E-2</v>
      </c>
      <c r="E4045">
        <v>4.6080664506319797</v>
      </c>
      <c r="F4045" s="2">
        <f ca="1">IF(D4045&lt;=$B$7,IF(E4045&gt;=$B$6,D4045,1),1)</f>
        <v>8.4779192341141549E-2</v>
      </c>
      <c r="G4045" s="2">
        <f ca="1">IF(D4045&gt;=$B$7,IF(E4045&gt;=$B$6,D4045,0),0)</f>
        <v>0</v>
      </c>
    </row>
    <row r="4046" spans="1:7" x14ac:dyDescent="0.25">
      <c r="A4046" s="2">
        <f ca="1">_xlfn.BETA.INV(RAND(),Plan1!$B$4+Plan1!$B$9,Plan1!$B$5+Plan1!$B$8-Plan1!$B$9)</f>
        <v>8.4335318751767696E-2</v>
      </c>
      <c r="B4046">
        <f ca="1">_xlfn.BETA.DIST(A4046,Plan1!$B$12,Plan1!$B$13,FALSE)</f>
        <v>4.5610924733571387</v>
      </c>
      <c r="D4046" s="2">
        <v>8.4771128173254023E-2</v>
      </c>
      <c r="E4046">
        <v>4.6072147120333371</v>
      </c>
      <c r="F4046" s="2">
        <f ca="1">IF(D4046&lt;=$B$7,IF(E4046&gt;=$B$6,D4046,1),1)</f>
        <v>8.4771128173254023E-2</v>
      </c>
      <c r="G4046" s="2">
        <f ca="1">IF(D4046&gt;=$B$7,IF(E4046&gt;=$B$6,D4046,0),0)</f>
        <v>0</v>
      </c>
    </row>
    <row r="4047" spans="1:7" x14ac:dyDescent="0.25">
      <c r="A4047" s="2">
        <f ca="1">_xlfn.BETA.INV(RAND(),Plan1!$B$4+Plan1!$B$9,Plan1!$B$5+Plan1!$B$8-Plan1!$B$9)</f>
        <v>0.17421686058401398</v>
      </c>
      <c r="B4047">
        <f ca="1">_xlfn.BETA.DIST(A4047,Plan1!$B$12,Plan1!$B$13,FALSE)</f>
        <v>5.6721464456461437</v>
      </c>
      <c r="D4047" s="2">
        <v>0.1903373808036728</v>
      </c>
      <c r="E4047">
        <v>4.6065260029683257</v>
      </c>
      <c r="F4047" s="2">
        <f ca="1">IF(D4047&lt;=$B$7,IF(E4047&gt;=$B$6,D4047,1),1)</f>
        <v>1</v>
      </c>
      <c r="G4047" s="2">
        <f ca="1">IF(D4047&gt;=$B$7,IF(E4047&gt;=$B$6,D4047,0),0)</f>
        <v>0.1903373808036728</v>
      </c>
    </row>
    <row r="4048" spans="1:7" x14ac:dyDescent="0.25">
      <c r="A4048" s="2">
        <f ca="1">_xlfn.BETA.INV(RAND(),Plan1!$B$4+Plan1!$B$9,Plan1!$B$5+Plan1!$B$8-Plan1!$B$9)</f>
        <v>0.22683761398992441</v>
      </c>
      <c r="B4048">
        <f ca="1">_xlfn.BETA.DIST(A4048,Plan1!$B$12,Plan1!$B$13,FALSE)</f>
        <v>2.4167246874352157</v>
      </c>
      <c r="D4048" s="2">
        <v>0.19035125669513153</v>
      </c>
      <c r="E4048">
        <v>4.6055999079307348</v>
      </c>
      <c r="F4048" s="2">
        <f ca="1">IF(D4048&lt;=$B$7,IF(E4048&gt;=$B$6,D4048,1),1)</f>
        <v>1</v>
      </c>
      <c r="G4048" s="2">
        <f ca="1">IF(D4048&gt;=$B$7,IF(E4048&gt;=$B$6,D4048,0),0)</f>
        <v>0.19035125669513153</v>
      </c>
    </row>
    <row r="4049" spans="1:7" x14ac:dyDescent="0.25">
      <c r="A4049" s="2">
        <f ca="1">_xlfn.BETA.INV(RAND(),Plan1!$B$4+Plan1!$B$9,Plan1!$B$5+Plan1!$B$8-Plan1!$B$9)</f>
        <v>8.7191597786091132E-2</v>
      </c>
      <c r="B4049">
        <f ca="1">_xlfn.BETA.DIST(A4049,Plan1!$B$12,Plan1!$B$13,FALSE)</f>
        <v>4.8598076731422859</v>
      </c>
      <c r="D4049" s="2">
        <v>8.4712419006205644E-2</v>
      </c>
      <c r="E4049">
        <v>4.6010119518491326</v>
      </c>
      <c r="F4049" s="2">
        <f ca="1">IF(D4049&lt;=$B$7,IF(E4049&gt;=$B$6,D4049,1),1)</f>
        <v>8.4712419006205644E-2</v>
      </c>
      <c r="G4049" s="2">
        <f ca="1">IF(D4049&gt;=$B$7,IF(E4049&gt;=$B$6,D4049,0),0)</f>
        <v>0</v>
      </c>
    </row>
    <row r="4050" spans="1:7" x14ac:dyDescent="0.25">
      <c r="A4050" s="2">
        <f ca="1">_xlfn.BETA.INV(RAND(),Plan1!$B$4+Plan1!$B$9,Plan1!$B$5+Plan1!$B$8-Plan1!$B$9)</f>
        <v>0.18691916012691789</v>
      </c>
      <c r="B4050">
        <f ca="1">_xlfn.BETA.DIST(A4050,Plan1!$B$12,Plan1!$B$13,FALSE)</f>
        <v>4.8350419112476581</v>
      </c>
      <c r="D4050" s="2">
        <v>0.19043740376531593</v>
      </c>
      <c r="E4050">
        <v>4.5998507733398073</v>
      </c>
      <c r="F4050" s="2">
        <f ca="1">IF(D4050&lt;=$B$7,IF(E4050&gt;=$B$6,D4050,1),1)</f>
        <v>1</v>
      </c>
      <c r="G4050" s="2">
        <f ca="1">IF(D4050&gt;=$B$7,IF(E4050&gt;=$B$6,D4050,0),0)</f>
        <v>0.19043740376531593</v>
      </c>
    </row>
    <row r="4051" spans="1:7" x14ac:dyDescent="0.25">
      <c r="A4051" s="2">
        <f ca="1">_xlfn.BETA.INV(RAND(),Plan1!$B$4+Plan1!$B$9,Plan1!$B$5+Plan1!$B$8-Plan1!$B$9)</f>
        <v>0.15192292586723288</v>
      </c>
      <c r="B4051">
        <f ca="1">_xlfn.BETA.DIST(A4051,Plan1!$B$12,Plan1!$B$13,FALSE)</f>
        <v>6.8897012135360951</v>
      </c>
      <c r="D4051" s="2">
        <v>0.19046181646865112</v>
      </c>
      <c r="E4051">
        <v>4.598221697710196</v>
      </c>
      <c r="F4051" s="2">
        <f ca="1">IF(D4051&lt;=$B$7,IF(E4051&gt;=$B$6,D4051,1),1)</f>
        <v>1</v>
      </c>
      <c r="G4051" s="2">
        <f ca="1">IF(D4051&gt;=$B$7,IF(E4051&gt;=$B$6,D4051,0),0)</f>
        <v>0.19046181646865112</v>
      </c>
    </row>
    <row r="4052" spans="1:7" x14ac:dyDescent="0.25">
      <c r="A4052" s="2">
        <f ca="1">_xlfn.BETA.INV(RAND(),Plan1!$B$4+Plan1!$B$9,Plan1!$B$5+Plan1!$B$8-Plan1!$B$9)</f>
        <v>0.1558895637169051</v>
      </c>
      <c r="B4052">
        <f ca="1">_xlfn.BETA.DIST(A4052,Plan1!$B$12,Plan1!$B$13,FALSE)</f>
        <v>6.7139678012282209</v>
      </c>
      <c r="D4052" s="2">
        <v>0.19047620261814302</v>
      </c>
      <c r="E4052">
        <v>4.5972617292947016</v>
      </c>
      <c r="F4052" s="2">
        <f ca="1">IF(D4052&lt;=$B$7,IF(E4052&gt;=$B$6,D4052,1),1)</f>
        <v>1</v>
      </c>
      <c r="G4052" s="2">
        <f ca="1">IF(D4052&gt;=$B$7,IF(E4052&gt;=$B$6,D4052,0),0)</f>
        <v>0.19047620261814302</v>
      </c>
    </row>
    <row r="4053" spans="1:7" x14ac:dyDescent="0.25">
      <c r="A4053" s="2">
        <f ca="1">_xlfn.BETA.INV(RAND(),Plan1!$B$4+Plan1!$B$9,Plan1!$B$5+Plan1!$B$8-Plan1!$B$9)</f>
        <v>0.1219927900408343</v>
      </c>
      <c r="B4053">
        <f ca="1">_xlfn.BETA.DIST(A4053,Plan1!$B$12,Plan1!$B$13,FALSE)</f>
        <v>7.2247974713840222</v>
      </c>
      <c r="D4053" s="2">
        <v>8.4676152328756929E-2</v>
      </c>
      <c r="E4053">
        <v>4.5971786389532188</v>
      </c>
      <c r="F4053" s="2">
        <f ca="1">IF(D4053&lt;=$B$7,IF(E4053&gt;=$B$6,D4053,1),1)</f>
        <v>8.4676152328756929E-2</v>
      </c>
      <c r="G4053" s="2">
        <f ca="1">IF(D4053&gt;=$B$7,IF(E4053&gt;=$B$6,D4053,0),0)</f>
        <v>0</v>
      </c>
    </row>
    <row r="4054" spans="1:7" x14ac:dyDescent="0.25">
      <c r="A4054" s="2">
        <f ca="1">_xlfn.BETA.INV(RAND(),Plan1!$B$4+Plan1!$B$9,Plan1!$B$5+Plan1!$B$8-Plan1!$B$9)</f>
        <v>0.16997966413504961</v>
      </c>
      <c r="B4054">
        <f ca="1">_xlfn.BETA.DIST(A4054,Plan1!$B$12,Plan1!$B$13,FALSE)</f>
        <v>5.9378765442814121</v>
      </c>
      <c r="D4054" s="2">
        <v>8.4662040561580013E-2</v>
      </c>
      <c r="E4054">
        <v>4.5956867142545166</v>
      </c>
      <c r="F4054" s="2">
        <f ca="1">IF(D4054&lt;=$B$7,IF(E4054&gt;=$B$6,D4054,1),1)</f>
        <v>8.4662040561580013E-2</v>
      </c>
      <c r="G4054" s="2">
        <f ca="1">IF(D4054&gt;=$B$7,IF(E4054&gt;=$B$6,D4054,0),0)</f>
        <v>0</v>
      </c>
    </row>
    <row r="4055" spans="1:7" x14ac:dyDescent="0.25">
      <c r="A4055" s="2">
        <f ca="1">_xlfn.BETA.INV(RAND(),Plan1!$B$4+Plan1!$B$9,Plan1!$B$5+Plan1!$B$8-Plan1!$B$9)</f>
        <v>7.3356741568153097E-2</v>
      </c>
      <c r="B4055">
        <f ca="1">_xlfn.BETA.DIST(A4055,Plan1!$B$12,Plan1!$B$13,FALSE)</f>
        <v>3.3653724151704618</v>
      </c>
      <c r="D4055" s="2">
        <v>8.4654238667320594E-2</v>
      </c>
      <c r="E4055">
        <v>4.594861800532402</v>
      </c>
      <c r="F4055" s="2">
        <f ca="1">IF(D4055&lt;=$B$7,IF(E4055&gt;=$B$6,D4055,1),1)</f>
        <v>8.4654238667320594E-2</v>
      </c>
      <c r="G4055" s="2">
        <f ca="1">IF(D4055&gt;=$B$7,IF(E4055&gt;=$B$6,D4055,0),0)</f>
        <v>0</v>
      </c>
    </row>
    <row r="4056" spans="1:7" x14ac:dyDescent="0.25">
      <c r="A4056" s="2">
        <f ca="1">_xlfn.BETA.INV(RAND(),Plan1!$B$4+Plan1!$B$9,Plan1!$B$5+Plan1!$B$8-Plan1!$B$9)</f>
        <v>0.16610686038858336</v>
      </c>
      <c r="B4056">
        <f ca="1">_xlfn.BETA.DIST(A4056,Plan1!$B$12,Plan1!$B$13,FALSE)</f>
        <v>6.1701997375521209</v>
      </c>
      <c r="D4056" s="2">
        <v>0.19058105848352236</v>
      </c>
      <c r="E4056">
        <v>4.5902654908375027</v>
      </c>
      <c r="F4056" s="2">
        <f ca="1">IF(D4056&lt;=$B$7,IF(E4056&gt;=$B$6,D4056,1),1)</f>
        <v>1</v>
      </c>
      <c r="G4056" s="2">
        <f ca="1">IF(D4056&gt;=$B$7,IF(E4056&gt;=$B$6,D4056,0),0)</f>
        <v>0.19058105848352236</v>
      </c>
    </row>
    <row r="4057" spans="1:7" x14ac:dyDescent="0.25">
      <c r="A4057" s="2">
        <f ca="1">_xlfn.BETA.INV(RAND(),Plan1!$B$4+Plan1!$B$9,Plan1!$B$5+Plan1!$B$8-Plan1!$B$9)</f>
        <v>0.23526235493797543</v>
      </c>
      <c r="B4057">
        <f ca="1">_xlfn.BETA.DIST(A4057,Plan1!$B$12,Plan1!$B$13,FALSE)</f>
        <v>2.0201882081831113</v>
      </c>
      <c r="D4057" s="2">
        <v>8.4607473689960494E-2</v>
      </c>
      <c r="E4057">
        <v>4.5899160078632031</v>
      </c>
      <c r="F4057" s="2">
        <f ca="1">IF(D4057&lt;=$B$7,IF(E4057&gt;=$B$6,D4057,1),1)</f>
        <v>8.4607473689960494E-2</v>
      </c>
      <c r="G4057" s="2">
        <f ca="1">IF(D4057&gt;=$B$7,IF(E4057&gt;=$B$6,D4057,0),0)</f>
        <v>0</v>
      </c>
    </row>
    <row r="4058" spans="1:7" x14ac:dyDescent="0.25">
      <c r="A4058" s="2">
        <f ca="1">_xlfn.BETA.INV(RAND(),Plan1!$B$4+Plan1!$B$9,Plan1!$B$5+Plan1!$B$8-Plan1!$B$9)</f>
        <v>0.11428159622856691</v>
      </c>
      <c r="B4058">
        <f ca="1">_xlfn.BETA.DIST(A4058,Plan1!$B$12,Plan1!$B$13,FALSE)</f>
        <v>6.9559539725465047</v>
      </c>
      <c r="D4058" s="2">
        <v>8.4605750018947184E-2</v>
      </c>
      <c r="E4058">
        <v>4.5897336753297528</v>
      </c>
      <c r="F4058" s="2">
        <f ca="1">IF(D4058&lt;=$B$7,IF(E4058&gt;=$B$6,D4058,1),1)</f>
        <v>8.4605750018947184E-2</v>
      </c>
      <c r="G4058" s="2">
        <f ca="1">IF(D4058&gt;=$B$7,IF(E4058&gt;=$B$6,D4058,0),0)</f>
        <v>0</v>
      </c>
    </row>
    <row r="4059" spans="1:7" x14ac:dyDescent="0.25">
      <c r="A4059" s="2">
        <f ca="1">_xlfn.BETA.INV(RAND(),Plan1!$B$4+Plan1!$B$9,Plan1!$B$5+Plan1!$B$8-Plan1!$B$9)</f>
        <v>0.2315015682915984</v>
      </c>
      <c r="B4059">
        <f ca="1">_xlfn.BETA.DIST(A4059,Plan1!$B$12,Plan1!$B$13,FALSE)</f>
        <v>2.1913227861008169</v>
      </c>
      <c r="D4059" s="2">
        <v>0.19061136424375025</v>
      </c>
      <c r="E4059">
        <v>4.5882436335635148</v>
      </c>
      <c r="F4059" s="2">
        <f ca="1">IF(D4059&lt;=$B$7,IF(E4059&gt;=$B$6,D4059,1),1)</f>
        <v>1</v>
      </c>
      <c r="G4059" s="2">
        <f ca="1">IF(D4059&gt;=$B$7,IF(E4059&gt;=$B$6,D4059,0),0)</f>
        <v>0.19061136424375025</v>
      </c>
    </row>
    <row r="4060" spans="1:7" x14ac:dyDescent="0.25">
      <c r="A4060" s="2">
        <f ca="1">_xlfn.BETA.INV(RAND(),Plan1!$B$4+Plan1!$B$9,Plan1!$B$5+Plan1!$B$8-Plan1!$B$9)</f>
        <v>0.18777427128877</v>
      </c>
      <c r="B4060">
        <f ca="1">_xlfn.BETA.DIST(A4060,Plan1!$B$12,Plan1!$B$13,FALSE)</f>
        <v>4.777834150312775</v>
      </c>
      <c r="D4060" s="2">
        <v>0.19061202452037218</v>
      </c>
      <c r="E4060">
        <v>4.5881995841197067</v>
      </c>
      <c r="F4060" s="2">
        <f ca="1">IF(D4060&lt;=$B$7,IF(E4060&gt;=$B$6,D4060,1),1)</f>
        <v>1</v>
      </c>
      <c r="G4060" s="2">
        <f ca="1">IF(D4060&gt;=$B$7,IF(E4060&gt;=$B$6,D4060,0),0)</f>
        <v>0.19061202452037218</v>
      </c>
    </row>
    <row r="4061" spans="1:7" x14ac:dyDescent="0.25">
      <c r="A4061" s="2">
        <f ca="1">_xlfn.BETA.INV(RAND(),Plan1!$B$4+Plan1!$B$9,Plan1!$B$5+Plan1!$B$8-Plan1!$B$9)</f>
        <v>0.15087026819625848</v>
      </c>
      <c r="B4061">
        <f ca="1">_xlfn.BETA.DIST(A4061,Plan1!$B$12,Plan1!$B$13,FALSE)</f>
        <v>6.9323428074620699</v>
      </c>
      <c r="D4061" s="2">
        <v>0.19061214720069064</v>
      </c>
      <c r="E4061">
        <v>4.5881913996766928</v>
      </c>
      <c r="F4061" s="2">
        <f ca="1">IF(D4061&lt;=$B$7,IF(E4061&gt;=$B$6,D4061,1),1)</f>
        <v>1</v>
      </c>
      <c r="G4061" s="2">
        <f ca="1">IF(D4061&gt;=$B$7,IF(E4061&gt;=$B$6,D4061,0),0)</f>
        <v>0.19061214720069064</v>
      </c>
    </row>
    <row r="4062" spans="1:7" x14ac:dyDescent="0.25">
      <c r="A4062" s="2">
        <f ca="1">_xlfn.BETA.INV(RAND(),Plan1!$B$4+Plan1!$B$9,Plan1!$B$5+Plan1!$B$8-Plan1!$B$9)</f>
        <v>0.17353807499131946</v>
      </c>
      <c r="B4062">
        <f ca="1">_xlfn.BETA.DIST(A4062,Plan1!$B$12,Plan1!$B$13,FALSE)</f>
        <v>5.7153928584470224</v>
      </c>
      <c r="D4062" s="2">
        <v>8.4586752288488221E-2</v>
      </c>
      <c r="E4062">
        <v>4.5877238799824074</v>
      </c>
      <c r="F4062" s="2">
        <f ca="1">IF(D4062&lt;=$B$7,IF(E4062&gt;=$B$6,D4062,1),1)</f>
        <v>8.4586752288488221E-2</v>
      </c>
      <c r="G4062" s="2">
        <f ca="1">IF(D4062&gt;=$B$7,IF(E4062&gt;=$B$6,D4062,0),0)</f>
        <v>0</v>
      </c>
    </row>
    <row r="4063" spans="1:7" x14ac:dyDescent="0.25">
      <c r="A4063" s="2">
        <f ca="1">_xlfn.BETA.INV(RAND(),Plan1!$B$4+Plan1!$B$9,Plan1!$B$5+Plan1!$B$8-Plan1!$B$9)</f>
        <v>0.19861553675397603</v>
      </c>
      <c r="B4063">
        <f ca="1">_xlfn.BETA.DIST(A4063,Plan1!$B$12,Plan1!$B$13,FALSE)</f>
        <v>4.0600795281126132</v>
      </c>
      <c r="D4063" s="2">
        <v>0.19062003628834001</v>
      </c>
      <c r="E4063">
        <v>4.5876650938109869</v>
      </c>
      <c r="F4063" s="2">
        <f ca="1">IF(D4063&lt;=$B$7,IF(E4063&gt;=$B$6,D4063,1),1)</f>
        <v>1</v>
      </c>
      <c r="G4063" s="2">
        <f ca="1">IF(D4063&gt;=$B$7,IF(E4063&gt;=$B$6,D4063,0),0)</f>
        <v>0.19062003628834001</v>
      </c>
    </row>
    <row r="4064" spans="1:7" x14ac:dyDescent="0.25">
      <c r="A4064" s="2">
        <f ca="1">_xlfn.BETA.INV(RAND(),Plan1!$B$4+Plan1!$B$9,Plan1!$B$5+Plan1!$B$8-Plan1!$B$9)</f>
        <v>0.11835074039074393</v>
      </c>
      <c r="B4064">
        <f ca="1">_xlfn.BETA.DIST(A4064,Plan1!$B$12,Plan1!$B$13,FALSE)</f>
        <v>7.1176396230725594</v>
      </c>
      <c r="D4064" s="2">
        <v>8.4566194486319787E-2</v>
      </c>
      <c r="E4064">
        <v>4.5855486576520041</v>
      </c>
      <c r="F4064" s="2">
        <f ca="1">IF(D4064&lt;=$B$7,IF(E4064&gt;=$B$6,D4064,1),1)</f>
        <v>8.4566194486319787E-2</v>
      </c>
      <c r="G4064" s="2">
        <f ca="1">IF(D4064&gt;=$B$7,IF(E4064&gt;=$B$6,D4064,0),0)</f>
        <v>0</v>
      </c>
    </row>
    <row r="4065" spans="1:7" x14ac:dyDescent="0.25">
      <c r="A4065" s="2">
        <f ca="1">_xlfn.BETA.INV(RAND(),Plan1!$B$4+Plan1!$B$9,Plan1!$B$5+Plan1!$B$8-Plan1!$B$9)</f>
        <v>0.27603582999708864</v>
      </c>
      <c r="B4065">
        <f ca="1">_xlfn.BETA.DIST(A4065,Plan1!$B$12,Plan1!$B$13,FALSE)</f>
        <v>0.73656120255176805</v>
      </c>
      <c r="D4065" s="2">
        <v>8.4564577814750408E-2</v>
      </c>
      <c r="E4065">
        <v>4.5853775805889381</v>
      </c>
      <c r="F4065" s="2">
        <f ca="1">IF(D4065&lt;=$B$7,IF(E4065&gt;=$B$6,D4065,1),1)</f>
        <v>8.4564577814750408E-2</v>
      </c>
      <c r="G4065" s="2">
        <f ca="1">IF(D4065&gt;=$B$7,IF(E4065&gt;=$B$6,D4065,0),0)</f>
        <v>0</v>
      </c>
    </row>
    <row r="4066" spans="1:7" x14ac:dyDescent="0.25">
      <c r="A4066" s="2">
        <f ca="1">_xlfn.BETA.INV(RAND(),Plan1!$B$4+Plan1!$B$9,Plan1!$B$5+Plan1!$B$8-Plan1!$B$9)</f>
        <v>0.17014678358771851</v>
      </c>
      <c r="B4066">
        <f ca="1">_xlfn.BETA.DIST(A4066,Plan1!$B$12,Plan1!$B$13,FALSE)</f>
        <v>5.9276036307966145</v>
      </c>
      <c r="D4066" s="2">
        <v>8.45481880169274E-2</v>
      </c>
      <c r="E4066">
        <v>4.5836430639958383</v>
      </c>
      <c r="F4066" s="2">
        <f ca="1">IF(D4066&lt;=$B$7,IF(E4066&gt;=$B$6,D4066,1),1)</f>
        <v>8.45481880169274E-2</v>
      </c>
      <c r="G4066" s="2">
        <f ca="1">IF(D4066&gt;=$B$7,IF(E4066&gt;=$B$6,D4066,0),0)</f>
        <v>0</v>
      </c>
    </row>
    <row r="4067" spans="1:7" x14ac:dyDescent="0.25">
      <c r="A4067" s="2">
        <f ca="1">_xlfn.BETA.INV(RAND(),Plan1!$B$4+Plan1!$B$9,Plan1!$B$5+Plan1!$B$8-Plan1!$B$9)</f>
        <v>0.19971015646439727</v>
      </c>
      <c r="B4067">
        <f ca="1">_xlfn.BETA.DIST(A4067,Plan1!$B$12,Plan1!$B$13,FALSE)</f>
        <v>3.9891464319829359</v>
      </c>
      <c r="D4067" s="2">
        <v>8.454689167400356E-2</v>
      </c>
      <c r="E4067">
        <v>4.5835058624532827</v>
      </c>
      <c r="F4067" s="2">
        <f ca="1">IF(D4067&lt;=$B$7,IF(E4067&gt;=$B$6,D4067,1),1)</f>
        <v>8.454689167400356E-2</v>
      </c>
      <c r="G4067" s="2">
        <f ca="1">IF(D4067&gt;=$B$7,IF(E4067&gt;=$B$6,D4067,0),0)</f>
        <v>0</v>
      </c>
    </row>
    <row r="4068" spans="1:7" x14ac:dyDescent="0.25">
      <c r="A4068" s="2">
        <f ca="1">_xlfn.BETA.INV(RAND(),Plan1!$B$4+Plan1!$B$9,Plan1!$B$5+Plan1!$B$8-Plan1!$B$9)</f>
        <v>0.16834537448893394</v>
      </c>
      <c r="B4068">
        <f ca="1">_xlfn.BETA.DIST(A4068,Plan1!$B$12,Plan1!$B$13,FALSE)</f>
        <v>6.0373079115325226</v>
      </c>
      <c r="D4068" s="2">
        <v>8.4546634978989274E-2</v>
      </c>
      <c r="E4068">
        <v>4.5834786943368329</v>
      </c>
      <c r="F4068" s="2">
        <f ca="1">IF(D4068&lt;=$B$7,IF(E4068&gt;=$B$6,D4068,1),1)</f>
        <v>8.4546634978989274E-2</v>
      </c>
      <c r="G4068" s="2">
        <f ca="1">IF(D4068&gt;=$B$7,IF(E4068&gt;=$B$6,D4068,0),0)</f>
        <v>0</v>
      </c>
    </row>
    <row r="4069" spans="1:7" x14ac:dyDescent="0.25">
      <c r="A4069" s="2">
        <f ca="1">_xlfn.BETA.INV(RAND(),Plan1!$B$4+Plan1!$B$9,Plan1!$B$5+Plan1!$B$8-Plan1!$B$9)</f>
        <v>6.2991495039661213E-2</v>
      </c>
      <c r="B4069">
        <f ca="1">_xlfn.BETA.DIST(A4069,Plan1!$B$12,Plan1!$B$13,FALSE)</f>
        <v>2.2681110201752301</v>
      </c>
      <c r="D4069" s="2">
        <v>8.4526173251911113E-2</v>
      </c>
      <c r="E4069">
        <v>4.5813128640561462</v>
      </c>
      <c r="F4069" s="2">
        <f ca="1">IF(D4069&lt;=$B$7,IF(E4069&gt;=$B$6,D4069,1),1)</f>
        <v>8.4526173251911113E-2</v>
      </c>
      <c r="G4069" s="2">
        <f ca="1">IF(D4069&gt;=$B$7,IF(E4069&gt;=$B$6,D4069,0),0)</f>
        <v>0</v>
      </c>
    </row>
    <row r="4070" spans="1:7" x14ac:dyDescent="0.25">
      <c r="A4070" s="2">
        <f ca="1">_xlfn.BETA.INV(RAND(),Plan1!$B$4+Plan1!$B$9,Plan1!$B$5+Plan1!$B$8-Plan1!$B$9)</f>
        <v>0.15809142205338966</v>
      </c>
      <c r="B4070">
        <f ca="1">_xlfn.BETA.DIST(A4070,Plan1!$B$12,Plan1!$B$13,FALSE)</f>
        <v>6.6069726681187824</v>
      </c>
      <c r="D4070" s="2">
        <v>8.4501918443572965E-2</v>
      </c>
      <c r="E4070">
        <v>4.5787450342292191</v>
      </c>
      <c r="F4070" s="2">
        <f ca="1">IF(D4070&lt;=$B$7,IF(E4070&gt;=$B$6,D4070,1),1)</f>
        <v>8.4501918443572965E-2</v>
      </c>
      <c r="G4070" s="2">
        <f ca="1">IF(D4070&gt;=$B$7,IF(E4070&gt;=$B$6,D4070,0),0)</f>
        <v>0</v>
      </c>
    </row>
    <row r="4071" spans="1:7" x14ac:dyDescent="0.25">
      <c r="A4071" s="2">
        <f ca="1">_xlfn.BETA.INV(RAND(),Plan1!$B$4+Plan1!$B$9,Plan1!$B$5+Plan1!$B$8-Plan1!$B$9)</f>
        <v>9.339725214905327E-2</v>
      </c>
      <c r="B4071">
        <f ca="1">_xlfn.BETA.DIST(A4071,Plan1!$B$12,Plan1!$B$13,FALSE)</f>
        <v>5.4720576370889153</v>
      </c>
      <c r="D4071" s="2">
        <v>8.4495964733706436E-2</v>
      </c>
      <c r="E4071">
        <v>4.5781146371184498</v>
      </c>
      <c r="F4071" s="2">
        <f ca="1">IF(D4071&lt;=$B$7,IF(E4071&gt;=$B$6,D4071,1),1)</f>
        <v>8.4495964733706436E-2</v>
      </c>
      <c r="G4071" s="2">
        <f ca="1">IF(D4071&gt;=$B$7,IF(E4071&gt;=$B$6,D4071,0),0)</f>
        <v>0</v>
      </c>
    </row>
    <row r="4072" spans="1:7" x14ac:dyDescent="0.25">
      <c r="A4072" s="2">
        <f ca="1">_xlfn.BETA.INV(RAND(),Plan1!$B$4+Plan1!$B$9,Plan1!$B$5+Plan1!$B$8-Plan1!$B$9)</f>
        <v>0.15045881276871631</v>
      </c>
      <c r="B4072">
        <f ca="1">_xlfn.BETA.DIST(A4072,Plan1!$B$12,Plan1!$B$13,FALSE)</f>
        <v>6.948527584836321</v>
      </c>
      <c r="D4072" s="2">
        <v>0.1907665424443642</v>
      </c>
      <c r="E4072">
        <v>4.5778924409799586</v>
      </c>
      <c r="F4072" s="2">
        <f ca="1">IF(D4072&lt;=$B$7,IF(E4072&gt;=$B$6,D4072,1),1)</f>
        <v>1</v>
      </c>
      <c r="G4072" s="2">
        <f ca="1">IF(D4072&gt;=$B$7,IF(E4072&gt;=$B$6,D4072,0),0)</f>
        <v>0.1907665424443642</v>
      </c>
    </row>
    <row r="4073" spans="1:7" x14ac:dyDescent="0.25">
      <c r="A4073" s="2">
        <f ca="1">_xlfn.BETA.INV(RAND(),Plan1!$B$4+Plan1!$B$9,Plan1!$B$5+Plan1!$B$8-Plan1!$B$9)</f>
        <v>6.9085077820260285E-2</v>
      </c>
      <c r="B4073">
        <f ca="1">_xlfn.BETA.DIST(A4073,Plan1!$B$12,Plan1!$B$13,FALSE)</f>
        <v>2.9018110680403106</v>
      </c>
      <c r="D4073" s="2">
        <v>8.4479319577753884E-2</v>
      </c>
      <c r="E4073">
        <v>4.5763520205764419</v>
      </c>
      <c r="F4073" s="2">
        <f ca="1">IF(D4073&lt;=$B$7,IF(E4073&gt;=$B$6,D4073,1),1)</f>
        <v>8.4479319577753884E-2</v>
      </c>
      <c r="G4073" s="2">
        <f ca="1">IF(D4073&gt;=$B$7,IF(E4073&gt;=$B$6,D4073,0),0)</f>
        <v>0</v>
      </c>
    </row>
    <row r="4074" spans="1:7" x14ac:dyDescent="0.25">
      <c r="A4074" s="2">
        <f ca="1">_xlfn.BETA.INV(RAND(),Plan1!$B$4+Plan1!$B$9,Plan1!$B$5+Plan1!$B$8-Plan1!$B$9)</f>
        <v>6.0295426734932794E-2</v>
      </c>
      <c r="B4074">
        <f ca="1">_xlfn.BETA.DIST(A4074,Plan1!$B$12,Plan1!$B$13,FALSE)</f>
        <v>2.003799409927054</v>
      </c>
      <c r="D4074" s="2">
        <v>0.19081386833027381</v>
      </c>
      <c r="E4074">
        <v>4.5747360902832597</v>
      </c>
      <c r="F4074" s="2">
        <f ca="1">IF(D4074&lt;=$B$7,IF(E4074&gt;=$B$6,D4074,1),1)</f>
        <v>1</v>
      </c>
      <c r="G4074" s="2">
        <f ca="1">IF(D4074&gt;=$B$7,IF(E4074&gt;=$B$6,D4074,0),0)</f>
        <v>0.19081386833027381</v>
      </c>
    </row>
    <row r="4075" spans="1:7" x14ac:dyDescent="0.25">
      <c r="A4075" s="2">
        <f ca="1">_xlfn.BETA.INV(RAND(),Plan1!$B$4+Plan1!$B$9,Plan1!$B$5+Plan1!$B$8-Plan1!$B$9)</f>
        <v>0.10389929016673825</v>
      </c>
      <c r="B4075">
        <f ca="1">_xlfn.BETA.DIST(A4075,Plan1!$B$12,Plan1!$B$13,FALSE)</f>
        <v>6.3468195475764055</v>
      </c>
      <c r="D4075" s="2">
        <v>8.4448463378041086E-2</v>
      </c>
      <c r="E4075">
        <v>4.573083859178535</v>
      </c>
      <c r="F4075" s="2">
        <f ca="1">IF(D4075&lt;=$B$7,IF(E4075&gt;=$B$6,D4075,1),1)</f>
        <v>8.4448463378041086E-2</v>
      </c>
      <c r="G4075" s="2">
        <f ca="1">IF(D4075&gt;=$B$7,IF(E4075&gt;=$B$6,D4075,0),0)</f>
        <v>0</v>
      </c>
    </row>
    <row r="4076" spans="1:7" x14ac:dyDescent="0.25">
      <c r="A4076" s="2">
        <f ca="1">_xlfn.BETA.INV(RAND(),Plan1!$B$4+Plan1!$B$9,Plan1!$B$5+Plan1!$B$8-Plan1!$B$9)</f>
        <v>0.12288144698502612</v>
      </c>
      <c r="B4076">
        <f ca="1">_xlfn.BETA.DIST(A4076,Plan1!$B$12,Plan1!$B$13,FALSE)</f>
        <v>7.2455864371665353</v>
      </c>
      <c r="D4076" s="2">
        <v>0.19086467768078186</v>
      </c>
      <c r="E4076">
        <v>4.5713476964700126</v>
      </c>
      <c r="F4076" s="2">
        <f ca="1">IF(D4076&lt;=$B$7,IF(E4076&gt;=$B$6,D4076,1),1)</f>
        <v>1</v>
      </c>
      <c r="G4076" s="2">
        <f ca="1">IF(D4076&gt;=$B$7,IF(E4076&gt;=$B$6,D4076,0),0)</f>
        <v>0.19086467768078186</v>
      </c>
    </row>
    <row r="4077" spans="1:7" x14ac:dyDescent="0.25">
      <c r="A4077" s="2">
        <f ca="1">_xlfn.BETA.INV(RAND(),Plan1!$B$4+Plan1!$B$9,Plan1!$B$5+Plan1!$B$8-Plan1!$B$9)</f>
        <v>0.20111988540349413</v>
      </c>
      <c r="B4077">
        <f ca="1">_xlfn.BETA.DIST(A4077,Plan1!$B$12,Plan1!$B$13,FALSE)</f>
        <v>3.8983997591589974</v>
      </c>
      <c r="D4077" s="2">
        <v>8.4425147328739805E-2</v>
      </c>
      <c r="E4077">
        <v>4.5706137303233527</v>
      </c>
      <c r="F4077" s="2">
        <f ca="1">IF(D4077&lt;=$B$7,IF(E4077&gt;=$B$6,D4077,1),1)</f>
        <v>8.4425147328739805E-2</v>
      </c>
      <c r="G4077" s="2">
        <f ca="1">IF(D4077&gt;=$B$7,IF(E4077&gt;=$B$6,D4077,0),0)</f>
        <v>0</v>
      </c>
    </row>
    <row r="4078" spans="1:7" x14ac:dyDescent="0.25">
      <c r="A4078" s="2">
        <f ca="1">_xlfn.BETA.INV(RAND(),Plan1!$B$4+Plan1!$B$9,Plan1!$B$5+Plan1!$B$8-Plan1!$B$9)</f>
        <v>0.13397831449704381</v>
      </c>
      <c r="B4078">
        <f ca="1">_xlfn.BETA.DIST(A4078,Plan1!$B$12,Plan1!$B$13,FALSE)</f>
        <v>7.3339848048705036</v>
      </c>
      <c r="D4078" s="2">
        <v>0.1908919819008924</v>
      </c>
      <c r="E4078">
        <v>4.5695269443062845</v>
      </c>
      <c r="F4078" s="2">
        <f ca="1">IF(D4078&lt;=$B$7,IF(E4078&gt;=$B$6,D4078,1),1)</f>
        <v>1</v>
      </c>
      <c r="G4078" s="2">
        <f ca="1">IF(D4078&gt;=$B$7,IF(E4078&gt;=$B$6,D4078,0),0)</f>
        <v>0.1908919819008924</v>
      </c>
    </row>
    <row r="4079" spans="1:7" x14ac:dyDescent="0.25">
      <c r="A4079" s="2">
        <f ca="1">_xlfn.BETA.INV(RAND(),Plan1!$B$4+Plan1!$B$9,Plan1!$B$5+Plan1!$B$8-Plan1!$B$9)</f>
        <v>0.27789393172258137</v>
      </c>
      <c r="B4079">
        <f ca="1">_xlfn.BETA.DIST(A4079,Plan1!$B$12,Plan1!$B$13,FALSE)</f>
        <v>0.69975544029186654</v>
      </c>
      <c r="D4079" s="2">
        <v>8.4402616657152027E-2</v>
      </c>
      <c r="E4079">
        <v>4.5682263248790571</v>
      </c>
      <c r="F4079" s="2">
        <f ca="1">IF(D4079&lt;=$B$7,IF(E4079&gt;=$B$6,D4079,1),1)</f>
        <v>8.4402616657152027E-2</v>
      </c>
      <c r="G4079" s="2">
        <f ca="1">IF(D4079&gt;=$B$7,IF(E4079&gt;=$B$6,D4079,0),0)</f>
        <v>0</v>
      </c>
    </row>
    <row r="4080" spans="1:7" x14ac:dyDescent="0.25">
      <c r="A4080" s="2">
        <f ca="1">_xlfn.BETA.INV(RAND(),Plan1!$B$4+Plan1!$B$9,Plan1!$B$5+Plan1!$B$8-Plan1!$B$9)</f>
        <v>8.2386799619153253E-2</v>
      </c>
      <c r="B4080">
        <f ca="1">_xlfn.BETA.DIST(A4080,Plan1!$B$12,Plan1!$B$13,FALSE)</f>
        <v>4.3528614098712497</v>
      </c>
      <c r="D4080" s="2">
        <v>0.19093631427970459</v>
      </c>
      <c r="E4080">
        <v>4.5665708719925098</v>
      </c>
      <c r="F4080" s="2">
        <f ca="1">IF(D4080&lt;=$B$7,IF(E4080&gt;=$B$6,D4080,1),1)</f>
        <v>1</v>
      </c>
      <c r="G4080" s="2">
        <f ca="1">IF(D4080&gt;=$B$7,IF(E4080&gt;=$B$6,D4080,0),0)</f>
        <v>0.19093631427970459</v>
      </c>
    </row>
    <row r="4081" spans="1:7" x14ac:dyDescent="0.25">
      <c r="A4081" s="2">
        <f ca="1">_xlfn.BETA.INV(RAND(),Plan1!$B$4+Plan1!$B$9,Plan1!$B$5+Plan1!$B$8-Plan1!$B$9)</f>
        <v>0.15246055923092439</v>
      </c>
      <c r="B4081">
        <f ca="1">_xlfn.BETA.DIST(A4081,Plan1!$B$12,Plan1!$B$13,FALSE)</f>
        <v>6.8672516716897416</v>
      </c>
      <c r="D4081" s="2">
        <v>0.19094049205935604</v>
      </c>
      <c r="E4081">
        <v>4.5662923104748518</v>
      </c>
      <c r="F4081" s="2">
        <f ca="1">IF(D4081&lt;=$B$7,IF(E4081&gt;=$B$6,D4081,1),1)</f>
        <v>1</v>
      </c>
      <c r="G4081" s="2">
        <f ca="1">IF(D4081&gt;=$B$7,IF(E4081&gt;=$B$6,D4081,0),0)</f>
        <v>0.19094049205935604</v>
      </c>
    </row>
    <row r="4082" spans="1:7" x14ac:dyDescent="0.25">
      <c r="A4082" s="2">
        <f ca="1">_xlfn.BETA.INV(RAND(),Plan1!$B$4+Plan1!$B$9,Plan1!$B$5+Plan1!$B$8-Plan1!$B$9)</f>
        <v>0.17479688206105148</v>
      </c>
      <c r="B4082">
        <f ca="1">_xlfn.BETA.DIST(A4082,Plan1!$B$12,Plan1!$B$13,FALSE)</f>
        <v>5.6350132280729239</v>
      </c>
      <c r="D4082" s="2">
        <v>8.4384211835264247E-2</v>
      </c>
      <c r="E4082">
        <v>4.5662757550699009</v>
      </c>
      <c r="F4082" s="2">
        <f ca="1">IF(D4082&lt;=$B$7,IF(E4082&gt;=$B$6,D4082,1),1)</f>
        <v>8.4384211835264247E-2</v>
      </c>
      <c r="G4082" s="2">
        <f ca="1">IF(D4082&gt;=$B$7,IF(E4082&gt;=$B$6,D4082,0),0)</f>
        <v>0</v>
      </c>
    </row>
    <row r="4083" spans="1:7" x14ac:dyDescent="0.25">
      <c r="A4083" s="2">
        <f ca="1">_xlfn.BETA.INV(RAND(),Plan1!$B$4+Plan1!$B$9,Plan1!$B$5+Plan1!$B$8-Plan1!$B$9)</f>
        <v>0.12003850522663578</v>
      </c>
      <c r="B4083">
        <f ca="1">_xlfn.BETA.DIST(A4083,Plan1!$B$12,Plan1!$B$13,FALSE)</f>
        <v>7.1716998811249484</v>
      </c>
      <c r="D4083" s="2">
        <v>0.19094106799189736</v>
      </c>
      <c r="E4083">
        <v>4.5662539092219649</v>
      </c>
      <c r="F4083" s="2">
        <f ca="1">IF(D4083&lt;=$B$7,IF(E4083&gt;=$B$6,D4083,1),1)</f>
        <v>1</v>
      </c>
      <c r="G4083" s="2">
        <f ca="1">IF(D4083&gt;=$B$7,IF(E4083&gt;=$B$6,D4083,0),0)</f>
        <v>0.19094106799189736</v>
      </c>
    </row>
    <row r="4084" spans="1:7" x14ac:dyDescent="0.25">
      <c r="A4084" s="2">
        <f ca="1">_xlfn.BETA.INV(RAND(),Plan1!$B$4+Plan1!$B$9,Plan1!$B$5+Plan1!$B$8-Plan1!$B$9)</f>
        <v>7.2996421159910216E-2</v>
      </c>
      <c r="B4084">
        <f ca="1">_xlfn.BETA.DIST(A4084,Plan1!$B$12,Plan1!$B$13,FALSE)</f>
        <v>3.3259256893065388</v>
      </c>
      <c r="D4084" s="2">
        <v>8.4381012584667167E-2</v>
      </c>
      <c r="E4084">
        <v>4.5659366618199035</v>
      </c>
      <c r="F4084" s="2">
        <f ca="1">IF(D4084&lt;=$B$7,IF(E4084&gt;=$B$6,D4084,1),1)</f>
        <v>8.4381012584667167E-2</v>
      </c>
      <c r="G4084" s="2">
        <f ca="1">IF(D4084&gt;=$B$7,IF(E4084&gt;=$B$6,D4084,0),0)</f>
        <v>0</v>
      </c>
    </row>
    <row r="4085" spans="1:7" x14ac:dyDescent="0.25">
      <c r="A4085" s="2">
        <f ca="1">_xlfn.BETA.INV(RAND(),Plan1!$B$4+Plan1!$B$9,Plan1!$B$5+Plan1!$B$8-Plan1!$B$9)</f>
        <v>8.5282806784737333E-2</v>
      </c>
      <c r="B4085">
        <f ca="1">_xlfn.BETA.DIST(A4085,Plan1!$B$12,Plan1!$B$13,FALSE)</f>
        <v>4.661131593147374</v>
      </c>
      <c r="D4085" s="2">
        <v>0.19094694191966421</v>
      </c>
      <c r="E4085">
        <v>4.5658622576127792</v>
      </c>
      <c r="F4085" s="2">
        <f ca="1">IF(D4085&lt;=$B$7,IF(E4085&gt;=$B$6,D4085,1),1)</f>
        <v>1</v>
      </c>
      <c r="G4085" s="2">
        <f ca="1">IF(D4085&gt;=$B$7,IF(E4085&gt;=$B$6,D4085,0),0)</f>
        <v>0.19094694191966421</v>
      </c>
    </row>
    <row r="4086" spans="1:7" x14ac:dyDescent="0.25">
      <c r="A4086" s="2">
        <f ca="1">_xlfn.BETA.INV(RAND(),Plan1!$B$4+Plan1!$B$9,Plan1!$B$5+Plan1!$B$8-Plan1!$B$9)</f>
        <v>0.15908872215590331</v>
      </c>
      <c r="B4086">
        <f ca="1">_xlfn.BETA.DIST(A4086,Plan1!$B$12,Plan1!$B$13,FALSE)</f>
        <v>6.5564832122864196</v>
      </c>
      <c r="D4086" s="2">
        <v>0.19095231215505282</v>
      </c>
      <c r="E4086">
        <v>4.5655041938769774</v>
      </c>
      <c r="F4086" s="2">
        <f ca="1">IF(D4086&lt;=$B$7,IF(E4086&gt;=$B$6,D4086,1),1)</f>
        <v>1</v>
      </c>
      <c r="G4086" s="2">
        <f ca="1">IF(D4086&gt;=$B$7,IF(E4086&gt;=$B$6,D4086,0),0)</f>
        <v>0.19095231215505282</v>
      </c>
    </row>
    <row r="4087" spans="1:7" x14ac:dyDescent="0.25">
      <c r="A4087" s="2">
        <f ca="1">_xlfn.BETA.INV(RAND(),Plan1!$B$4+Plan1!$B$9,Plan1!$B$5+Plan1!$B$8-Plan1!$B$9)</f>
        <v>0.20558618559469555</v>
      </c>
      <c r="B4087">
        <f ca="1">_xlfn.BETA.DIST(A4087,Plan1!$B$12,Plan1!$B$13,FALSE)</f>
        <v>3.616027973448634</v>
      </c>
      <c r="D4087" s="2">
        <v>8.4310679394775975E-2</v>
      </c>
      <c r="E4087">
        <v>4.5584795567039569</v>
      </c>
      <c r="F4087" s="2">
        <f ca="1">IF(D4087&lt;=$B$7,IF(E4087&gt;=$B$6,D4087,1),1)</f>
        <v>8.4310679394775975E-2</v>
      </c>
      <c r="G4087" s="2">
        <f ca="1">IF(D4087&gt;=$B$7,IF(E4087&gt;=$B$6,D4087,0),0)</f>
        <v>0</v>
      </c>
    </row>
    <row r="4088" spans="1:7" x14ac:dyDescent="0.25">
      <c r="A4088" s="2">
        <f ca="1">_xlfn.BETA.INV(RAND(),Plan1!$B$4+Plan1!$B$9,Plan1!$B$5+Plan1!$B$8-Plan1!$B$9)</f>
        <v>0.20075207797432004</v>
      </c>
      <c r="B4088">
        <f ca="1">_xlfn.BETA.DIST(A4088,Plan1!$B$12,Plan1!$B$13,FALSE)</f>
        <v>3.9220074336023734</v>
      </c>
      <c r="D4088" s="2">
        <v>0.19105935742901081</v>
      </c>
      <c r="E4088">
        <v>4.5583675976462334</v>
      </c>
      <c r="F4088" s="2">
        <f ca="1">IF(D4088&lt;=$B$7,IF(E4088&gt;=$B$6,D4088,1),1)</f>
        <v>1</v>
      </c>
      <c r="G4088" s="2">
        <f ca="1">IF(D4088&gt;=$B$7,IF(E4088&gt;=$B$6,D4088,0),0)</f>
        <v>0.19105935742901081</v>
      </c>
    </row>
    <row r="4089" spans="1:7" x14ac:dyDescent="0.25">
      <c r="A4089" s="2">
        <f ca="1">_xlfn.BETA.INV(RAND(),Plan1!$B$4+Plan1!$B$9,Plan1!$B$5+Plan1!$B$8-Plan1!$B$9)</f>
        <v>0.2010001666140202</v>
      </c>
      <c r="B4089">
        <f ca="1">_xlfn.BETA.DIST(A4089,Plan1!$B$12,Plan1!$B$13,FALSE)</f>
        <v>3.9060784343668522</v>
      </c>
      <c r="D4089" s="2">
        <v>0.19107342064796839</v>
      </c>
      <c r="E4089">
        <v>4.5574301195432536</v>
      </c>
      <c r="F4089" s="2">
        <f ca="1">IF(D4089&lt;=$B$7,IF(E4089&gt;=$B$6,D4089,1),1)</f>
        <v>1</v>
      </c>
      <c r="G4089" s="2">
        <f ca="1">IF(D4089&gt;=$B$7,IF(E4089&gt;=$B$6,D4089,0),0)</f>
        <v>0.19107342064796839</v>
      </c>
    </row>
    <row r="4090" spans="1:7" x14ac:dyDescent="0.25">
      <c r="A4090" s="2">
        <f ca="1">_xlfn.BETA.INV(RAND(),Plan1!$B$4+Plan1!$B$9,Plan1!$B$5+Plan1!$B$8-Plan1!$B$9)</f>
        <v>6.1238993816094801E-2</v>
      </c>
      <c r="B4090">
        <f ca="1">_xlfn.BETA.DIST(A4090,Plan1!$B$12,Plan1!$B$13,FALSE)</f>
        <v>2.094955270352028</v>
      </c>
      <c r="D4090" s="2">
        <v>8.4299570393362361E-2</v>
      </c>
      <c r="E4090">
        <v>4.5573013039626877</v>
      </c>
      <c r="F4090" s="2">
        <f ca="1">IF(D4090&lt;=$B$7,IF(E4090&gt;=$B$6,D4090,1),1)</f>
        <v>8.4299570393362361E-2</v>
      </c>
      <c r="G4090" s="2">
        <f ca="1">IF(D4090&gt;=$B$7,IF(E4090&gt;=$B$6,D4090,0),0)</f>
        <v>0</v>
      </c>
    </row>
    <row r="4091" spans="1:7" x14ac:dyDescent="0.25">
      <c r="A4091" s="2">
        <f ca="1">_xlfn.BETA.INV(RAND(),Plan1!$B$4+Plan1!$B$9,Plan1!$B$5+Plan1!$B$8-Plan1!$B$9)</f>
        <v>0.20080845764735689</v>
      </c>
      <c r="B4091">
        <f ca="1">_xlfn.BETA.DIST(A4091,Plan1!$B$12,Plan1!$B$13,FALSE)</f>
        <v>3.9183854948518189</v>
      </c>
      <c r="D4091" s="2">
        <v>0.19108004302466863</v>
      </c>
      <c r="E4091">
        <v>4.5569886689314805</v>
      </c>
      <c r="F4091" s="2">
        <f ca="1">IF(D4091&lt;=$B$7,IF(E4091&gt;=$B$6,D4091,1),1)</f>
        <v>1</v>
      </c>
      <c r="G4091" s="2">
        <f ca="1">IF(D4091&gt;=$B$7,IF(E4091&gt;=$B$6,D4091,0),0)</f>
        <v>0.19108004302466863</v>
      </c>
    </row>
    <row r="4092" spans="1:7" x14ac:dyDescent="0.25">
      <c r="A4092" s="2">
        <f ca="1">_xlfn.BETA.INV(RAND(),Plan1!$B$4+Plan1!$B$9,Plan1!$B$5+Plan1!$B$8-Plan1!$B$9)</f>
        <v>0.20672001332448597</v>
      </c>
      <c r="B4092">
        <f ca="1">_xlfn.BETA.DIST(A4092,Plan1!$B$12,Plan1!$B$13,FALSE)</f>
        <v>3.5457261679414764</v>
      </c>
      <c r="D4092" s="2">
        <v>0.19112190384961425</v>
      </c>
      <c r="E4092">
        <v>4.5541983308826186</v>
      </c>
      <c r="F4092" s="2">
        <f ca="1">IF(D4092&lt;=$B$7,IF(E4092&gt;=$B$6,D4092,1),1)</f>
        <v>1</v>
      </c>
      <c r="G4092" s="2">
        <f ca="1">IF(D4092&gt;=$B$7,IF(E4092&gt;=$B$6,D4092,0),0)</f>
        <v>0.19112190384961425</v>
      </c>
    </row>
    <row r="4093" spans="1:7" x14ac:dyDescent="0.25">
      <c r="A4093" s="2">
        <f ca="1">_xlfn.BETA.INV(RAND(),Plan1!$B$4+Plan1!$B$9,Plan1!$B$5+Plan1!$B$8-Plan1!$B$9)</f>
        <v>0.14308643956792672</v>
      </c>
      <c r="B4093">
        <f ca="1">_xlfn.BETA.DIST(A4093,Plan1!$B$12,Plan1!$B$13,FALSE)</f>
        <v>7.1883967777404427</v>
      </c>
      <c r="D4093" s="2">
        <v>0.19124896177907835</v>
      </c>
      <c r="E4093">
        <v>4.5457302897002752</v>
      </c>
      <c r="F4093" s="2">
        <f ca="1">IF(D4093&lt;=$B$7,IF(E4093&gt;=$B$6,D4093,1),1)</f>
        <v>1</v>
      </c>
      <c r="G4093" s="2">
        <f ca="1">IF(D4093&gt;=$B$7,IF(E4093&gt;=$B$6,D4093,0),0)</f>
        <v>0.19124896177907835</v>
      </c>
    </row>
    <row r="4094" spans="1:7" x14ac:dyDescent="0.25">
      <c r="A4094" s="2">
        <f ca="1">_xlfn.BETA.INV(RAND(),Plan1!$B$4+Plan1!$B$9,Plan1!$B$5+Plan1!$B$8-Plan1!$B$9)</f>
        <v>0.22499268826020136</v>
      </c>
      <c r="B4094">
        <f ca="1">_xlfn.BETA.DIST(A4094,Plan1!$B$12,Plan1!$B$13,FALSE)</f>
        <v>2.5098719352359651</v>
      </c>
      <c r="D4094" s="2">
        <v>0.19125256817593106</v>
      </c>
      <c r="E4094">
        <v>4.5454899632905024</v>
      </c>
      <c r="F4094" s="2">
        <f ca="1">IF(D4094&lt;=$B$7,IF(E4094&gt;=$B$6,D4094,1),1)</f>
        <v>1</v>
      </c>
      <c r="G4094" s="2">
        <f ca="1">IF(D4094&gt;=$B$7,IF(E4094&gt;=$B$6,D4094,0),0)</f>
        <v>0.19125256817593106</v>
      </c>
    </row>
    <row r="4095" spans="1:7" x14ac:dyDescent="0.25">
      <c r="A4095" s="2">
        <f ca="1">_xlfn.BETA.INV(RAND(),Plan1!$B$4+Plan1!$B$9,Plan1!$B$5+Plan1!$B$8-Plan1!$B$9)</f>
        <v>0.18392253136981007</v>
      </c>
      <c r="B4095">
        <f ca="1">_xlfn.BETA.DIST(A4095,Plan1!$B$12,Plan1!$B$13,FALSE)</f>
        <v>5.035337756041633</v>
      </c>
      <c r="D4095" s="2">
        <v>8.4173590478962487E-2</v>
      </c>
      <c r="E4095">
        <v>4.543931624996028</v>
      </c>
      <c r="F4095" s="2">
        <f ca="1">IF(D4095&lt;=$B$7,IF(E4095&gt;=$B$6,D4095,1),1)</f>
        <v>8.4173590478962487E-2</v>
      </c>
      <c r="G4095" s="2">
        <f ca="1">IF(D4095&gt;=$B$7,IF(E4095&gt;=$B$6,D4095,0),0)</f>
        <v>0</v>
      </c>
    </row>
    <row r="4096" spans="1:7" x14ac:dyDescent="0.25">
      <c r="A4096" s="2">
        <f ca="1">_xlfn.BETA.INV(RAND(),Plan1!$B$4+Plan1!$B$9,Plan1!$B$5+Plan1!$B$8-Plan1!$B$9)</f>
        <v>8.1617976557903302E-2</v>
      </c>
      <c r="B4096">
        <f ca="1">_xlfn.BETA.DIST(A4096,Plan1!$B$12,Plan1!$B$13,FALSE)</f>
        <v>4.2699089119690923</v>
      </c>
      <c r="D4096" s="2">
        <v>8.4172338001415117E-2</v>
      </c>
      <c r="E4096">
        <v>4.5437986328316571</v>
      </c>
      <c r="F4096" s="2">
        <f ca="1">IF(D4096&lt;=$B$7,IF(E4096&gt;=$B$6,D4096,1),1)</f>
        <v>8.4172338001415117E-2</v>
      </c>
      <c r="G4096" s="2">
        <f ca="1">IF(D4096&gt;=$B$7,IF(E4096&gt;=$B$6,D4096,0),0)</f>
        <v>0</v>
      </c>
    </row>
    <row r="4097" spans="1:7" x14ac:dyDescent="0.25">
      <c r="A4097" s="2">
        <f ca="1">_xlfn.BETA.INV(RAND(),Plan1!$B$4+Plan1!$B$9,Plan1!$B$5+Plan1!$B$8-Plan1!$B$9)</f>
        <v>0.14010837316783328</v>
      </c>
      <c r="B4097">
        <f ca="1">_xlfn.BETA.DIST(A4097,Plan1!$B$12,Plan1!$B$13,FALSE)</f>
        <v>7.2557340727852377</v>
      </c>
      <c r="D4097" s="2">
        <v>8.416820137628192E-2</v>
      </c>
      <c r="E4097">
        <v>4.5433593823637288</v>
      </c>
      <c r="F4097" s="2">
        <f ca="1">IF(D4097&lt;=$B$7,IF(E4097&gt;=$B$6,D4097,1),1)</f>
        <v>8.416820137628192E-2</v>
      </c>
      <c r="G4097" s="2">
        <f ca="1">IF(D4097&gt;=$B$7,IF(E4097&gt;=$B$6,D4097,0),0)</f>
        <v>0</v>
      </c>
    </row>
    <row r="4098" spans="1:7" x14ac:dyDescent="0.25">
      <c r="A4098" s="2">
        <f ca="1">_xlfn.BETA.INV(RAND(),Plan1!$B$4+Plan1!$B$9,Plan1!$B$5+Plan1!$B$8-Plan1!$B$9)</f>
        <v>7.8765489251082343E-2</v>
      </c>
      <c r="B4098">
        <f ca="1">_xlfn.BETA.DIST(A4098,Plan1!$B$12,Plan1!$B$13,FALSE)</f>
        <v>3.959265100668226</v>
      </c>
      <c r="D4098" s="2">
        <v>8.4163223081583013E-2</v>
      </c>
      <c r="E4098">
        <v>4.5428307381170532</v>
      </c>
      <c r="F4098" s="2">
        <f ca="1">IF(D4098&lt;=$B$7,IF(E4098&gt;=$B$6,D4098,1),1)</f>
        <v>8.4163223081583013E-2</v>
      </c>
      <c r="G4098" s="2">
        <f ca="1">IF(D4098&gt;=$B$7,IF(E4098&gt;=$B$6,D4098,0),0)</f>
        <v>0</v>
      </c>
    </row>
    <row r="4099" spans="1:7" x14ac:dyDescent="0.25">
      <c r="A4099" s="2">
        <f ca="1">_xlfn.BETA.INV(RAND(),Plan1!$B$4+Plan1!$B$9,Plan1!$B$5+Plan1!$B$8-Plan1!$B$9)</f>
        <v>0.17445528766430407</v>
      </c>
      <c r="B4099">
        <f ca="1">_xlfn.BETA.DIST(A4099,Plan1!$B$12,Plan1!$B$13,FALSE)</f>
        <v>5.6569017021382111</v>
      </c>
      <c r="D4099" s="2">
        <v>8.4121255675195475E-2</v>
      </c>
      <c r="E4099">
        <v>4.5383733381981868</v>
      </c>
      <c r="F4099" s="2">
        <f ca="1">IF(D4099&lt;=$B$7,IF(E4099&gt;=$B$6,D4099,1),1)</f>
        <v>8.4121255675195475E-2</v>
      </c>
      <c r="G4099" s="2">
        <f ca="1">IF(D4099&gt;=$B$7,IF(E4099&gt;=$B$6,D4099,0),0)</f>
        <v>0</v>
      </c>
    </row>
    <row r="4100" spans="1:7" x14ac:dyDescent="0.25">
      <c r="A4100" s="2">
        <f ca="1">_xlfn.BETA.INV(RAND(),Plan1!$B$4+Plan1!$B$9,Plan1!$B$5+Plan1!$B$8-Plan1!$B$9)</f>
        <v>0.16037003656501791</v>
      </c>
      <c r="B4100">
        <f ca="1">_xlfn.BETA.DIST(A4100,Plan1!$B$12,Plan1!$B$13,FALSE)</f>
        <v>6.4898689866507562</v>
      </c>
      <c r="D4100" s="2">
        <v>0.19136867798079926</v>
      </c>
      <c r="E4100">
        <v>4.5377534158198785</v>
      </c>
      <c r="F4100" s="2">
        <f ca="1">IF(D4100&lt;=$B$7,IF(E4100&gt;=$B$6,D4100,1),1)</f>
        <v>1</v>
      </c>
      <c r="G4100" s="2">
        <f ca="1">IF(D4100&gt;=$B$7,IF(E4100&gt;=$B$6,D4100,0),0)</f>
        <v>0.19136867798079926</v>
      </c>
    </row>
    <row r="4101" spans="1:7" x14ac:dyDescent="0.25">
      <c r="A4101" s="2">
        <f ca="1">_xlfn.BETA.INV(RAND(),Plan1!$B$4+Plan1!$B$9,Plan1!$B$5+Plan1!$B$8-Plan1!$B$9)</f>
        <v>8.3189214674706524E-2</v>
      </c>
      <c r="B4101">
        <f ca="1">_xlfn.BETA.DIST(A4101,Plan1!$B$12,Plan1!$B$13,FALSE)</f>
        <v>4.4389864313971383</v>
      </c>
      <c r="D4101" s="2">
        <v>0.19142476037227707</v>
      </c>
      <c r="E4101">
        <v>4.5340171961746014</v>
      </c>
      <c r="F4101" s="2">
        <f ca="1">IF(D4101&lt;=$B$7,IF(E4101&gt;=$B$6,D4101,1),1)</f>
        <v>1</v>
      </c>
      <c r="G4101" s="2">
        <f ca="1">IF(D4101&gt;=$B$7,IF(E4101&gt;=$B$6,D4101,0),0)</f>
        <v>0.19142476037227707</v>
      </c>
    </row>
    <row r="4102" spans="1:7" x14ac:dyDescent="0.25">
      <c r="A4102" s="2">
        <f ca="1">_xlfn.BETA.INV(RAND(),Plan1!$B$4+Plan1!$B$9,Plan1!$B$5+Plan1!$B$8-Plan1!$B$9)</f>
        <v>0.14516417444241969</v>
      </c>
      <c r="B4102">
        <f ca="1">_xlfn.BETA.DIST(A4102,Plan1!$B$12,Plan1!$B$13,FALSE)</f>
        <v>7.130910351364264</v>
      </c>
      <c r="D4102" s="2">
        <v>8.406896965677231E-2</v>
      </c>
      <c r="E4102">
        <v>4.532817774625066</v>
      </c>
      <c r="F4102" s="2">
        <f ca="1">IF(D4102&lt;=$B$7,IF(E4102&gt;=$B$6,D4102,1),1)</f>
        <v>8.406896965677231E-2</v>
      </c>
      <c r="G4102" s="2">
        <f ca="1">IF(D4102&gt;=$B$7,IF(E4102&gt;=$B$6,D4102,0),0)</f>
        <v>0</v>
      </c>
    </row>
    <row r="4103" spans="1:7" x14ac:dyDescent="0.25">
      <c r="A4103" s="2">
        <f ca="1">_xlfn.BETA.INV(RAND(),Plan1!$B$4+Plan1!$B$9,Plan1!$B$5+Plan1!$B$8-Plan1!$B$9)</f>
        <v>0.14280693354131985</v>
      </c>
      <c r="B4103">
        <f ca="1">_xlfn.BETA.DIST(A4103,Plan1!$B$12,Plan1!$B$13,FALSE)</f>
        <v>7.1954845813158856</v>
      </c>
      <c r="D4103" s="2">
        <v>0.19144333028860105</v>
      </c>
      <c r="E4103">
        <v>4.5327801555229374</v>
      </c>
      <c r="F4103" s="2">
        <f ca="1">IF(D4103&lt;=$B$7,IF(E4103&gt;=$B$6,D4103,1),1)</f>
        <v>1</v>
      </c>
      <c r="G4103" s="2">
        <f ca="1">IF(D4103&gt;=$B$7,IF(E4103&gt;=$B$6,D4103,0),0)</f>
        <v>0.19144333028860105</v>
      </c>
    </row>
    <row r="4104" spans="1:7" x14ac:dyDescent="0.25">
      <c r="A4104" s="2">
        <f ca="1">_xlfn.BETA.INV(RAND(),Plan1!$B$4+Plan1!$B$9,Plan1!$B$5+Plan1!$B$8-Plan1!$B$9)</f>
        <v>0.13827537631751741</v>
      </c>
      <c r="B4104">
        <f ca="1">_xlfn.BETA.DIST(A4104,Plan1!$B$12,Plan1!$B$13,FALSE)</f>
        <v>7.2879098098572035</v>
      </c>
      <c r="D4104" s="2">
        <v>0.19145265449524229</v>
      </c>
      <c r="E4104">
        <v>4.5321590377743197</v>
      </c>
      <c r="F4104" s="2">
        <f ca="1">IF(D4104&lt;=$B$7,IF(E4104&gt;=$B$6,D4104,1),1)</f>
        <v>1</v>
      </c>
      <c r="G4104" s="2">
        <f ca="1">IF(D4104&gt;=$B$7,IF(E4104&gt;=$B$6,D4104,0),0)</f>
        <v>0.19145265449524229</v>
      </c>
    </row>
    <row r="4105" spans="1:7" x14ac:dyDescent="0.25">
      <c r="A4105" s="2">
        <f ca="1">_xlfn.BETA.INV(RAND(),Plan1!$B$4+Plan1!$B$9,Plan1!$B$5+Plan1!$B$8-Plan1!$B$9)</f>
        <v>0.12774089525690602</v>
      </c>
      <c r="B4105">
        <f ca="1">_xlfn.BETA.DIST(A4105,Plan1!$B$12,Plan1!$B$13,FALSE)</f>
        <v>7.3226756236325095</v>
      </c>
      <c r="D4105" s="2">
        <v>0.1914603509371211</v>
      </c>
      <c r="E4105">
        <v>4.5316463597315098</v>
      </c>
      <c r="F4105" s="2">
        <f ca="1">IF(D4105&lt;=$B$7,IF(E4105&gt;=$B$6,D4105,1),1)</f>
        <v>1</v>
      </c>
      <c r="G4105" s="2">
        <f ca="1">IF(D4105&gt;=$B$7,IF(E4105&gt;=$B$6,D4105,0),0)</f>
        <v>0.1914603509371211</v>
      </c>
    </row>
    <row r="4106" spans="1:7" x14ac:dyDescent="0.25">
      <c r="A4106" s="2">
        <f ca="1">_xlfn.BETA.INV(RAND(),Plan1!$B$4+Plan1!$B$9,Plan1!$B$5+Plan1!$B$8-Plan1!$B$9)</f>
        <v>0.24806482664992002</v>
      </c>
      <c r="B4106">
        <f ca="1">_xlfn.BETA.DIST(A4106,Plan1!$B$12,Plan1!$B$13,FALSE)</f>
        <v>1.5083332437948058</v>
      </c>
      <c r="D4106" s="2">
        <v>0.19150914063436597</v>
      </c>
      <c r="E4106">
        <v>4.5283965463981133</v>
      </c>
      <c r="F4106" s="2">
        <f ca="1">IF(D4106&lt;=$B$7,IF(E4106&gt;=$B$6,D4106,1),1)</f>
        <v>1</v>
      </c>
      <c r="G4106" s="2">
        <f ca="1">IF(D4106&gt;=$B$7,IF(E4106&gt;=$B$6,D4106,0),0)</f>
        <v>0.19150914063436597</v>
      </c>
    </row>
    <row r="4107" spans="1:7" x14ac:dyDescent="0.25">
      <c r="A4107" s="2">
        <f ca="1">_xlfn.BETA.INV(RAND(),Plan1!$B$4+Plan1!$B$9,Plan1!$B$5+Plan1!$B$8-Plan1!$B$9)</f>
        <v>8.1112548743911828E-2</v>
      </c>
      <c r="B4107">
        <f ca="1">_xlfn.BETA.DIST(A4107,Plan1!$B$12,Plan1!$B$13,FALSE)</f>
        <v>4.2151687499849508</v>
      </c>
      <c r="D4107" s="2">
        <v>8.4026554985409729E-2</v>
      </c>
      <c r="E4107">
        <v>4.5283092798181723</v>
      </c>
      <c r="F4107" s="2">
        <f ca="1">IF(D4107&lt;=$B$7,IF(E4107&gt;=$B$6,D4107,1),1)</f>
        <v>8.4026554985409729E-2</v>
      </c>
      <c r="G4107" s="2">
        <f ca="1">IF(D4107&gt;=$B$7,IF(E4107&gt;=$B$6,D4107,0),0)</f>
        <v>0</v>
      </c>
    </row>
    <row r="4108" spans="1:7" x14ac:dyDescent="0.25">
      <c r="A4108" s="2">
        <f ca="1">_xlfn.BETA.INV(RAND(),Plan1!$B$4+Plan1!$B$9,Plan1!$B$5+Plan1!$B$8-Plan1!$B$9)</f>
        <v>0.26549425353645872</v>
      </c>
      <c r="B4108">
        <f ca="1">_xlfn.BETA.DIST(A4108,Plan1!$B$12,Plan1!$B$13,FALSE)</f>
        <v>0.97686669046265007</v>
      </c>
      <c r="D4108" s="2">
        <v>0.19152955335207944</v>
      </c>
      <c r="E4108">
        <v>4.5270369781175974</v>
      </c>
      <c r="F4108" s="2">
        <f ca="1">IF(D4108&lt;=$B$7,IF(E4108&gt;=$B$6,D4108,1),1)</f>
        <v>1</v>
      </c>
      <c r="G4108" s="2">
        <f ca="1">IF(D4108&gt;=$B$7,IF(E4108&gt;=$B$6,D4108,0),0)</f>
        <v>0.19152955335207944</v>
      </c>
    </row>
    <row r="4109" spans="1:7" x14ac:dyDescent="0.25">
      <c r="A4109" s="2">
        <f ca="1">_xlfn.BETA.INV(RAND(),Plan1!$B$4+Plan1!$B$9,Plan1!$B$5+Plan1!$B$8-Plan1!$B$9)</f>
        <v>0.10009668031239413</v>
      </c>
      <c r="B4109">
        <f ca="1">_xlfn.BETA.DIST(A4109,Plan1!$B$12,Plan1!$B$13,FALSE)</f>
        <v>6.0573085257053201</v>
      </c>
      <c r="D4109" s="2">
        <v>0.19154202316812097</v>
      </c>
      <c r="E4109">
        <v>4.5262064662287118</v>
      </c>
      <c r="F4109" s="2">
        <f ca="1">IF(D4109&lt;=$B$7,IF(E4109&gt;=$B$6,D4109,1),1)</f>
        <v>1</v>
      </c>
      <c r="G4109" s="2">
        <f ca="1">IF(D4109&gt;=$B$7,IF(E4109&gt;=$B$6,D4109,0),0)</f>
        <v>0.19154202316812097</v>
      </c>
    </row>
    <row r="4110" spans="1:7" x14ac:dyDescent="0.25">
      <c r="A4110" s="2">
        <f ca="1">_xlfn.BETA.INV(RAND(),Plan1!$B$4+Plan1!$B$9,Plan1!$B$5+Plan1!$B$8-Plan1!$B$9)</f>
        <v>0.19061322235373435</v>
      </c>
      <c r="B4110">
        <f ca="1">_xlfn.BETA.DIST(A4110,Plan1!$B$12,Plan1!$B$13,FALSE)</f>
        <v>4.588119672439305</v>
      </c>
      <c r="D4110" s="2">
        <v>8.4000850384548881E-2</v>
      </c>
      <c r="E4110">
        <v>4.5255762139960414</v>
      </c>
      <c r="F4110" s="2">
        <f ca="1">IF(D4110&lt;=$B$7,IF(E4110&gt;=$B$6,D4110,1),1)</f>
        <v>8.4000850384548881E-2</v>
      </c>
      <c r="G4110" s="2">
        <f ca="1">IF(D4110&gt;=$B$7,IF(E4110&gt;=$B$6,D4110,0),0)</f>
        <v>0</v>
      </c>
    </row>
    <row r="4111" spans="1:7" x14ac:dyDescent="0.25">
      <c r="A4111" s="2">
        <f ca="1">_xlfn.BETA.INV(RAND(),Plan1!$B$4+Plan1!$B$9,Plan1!$B$5+Plan1!$B$8-Plan1!$B$9)</f>
        <v>0.1241783885570877</v>
      </c>
      <c r="B4111">
        <f ca="1">_xlfn.BETA.DIST(A4111,Plan1!$B$12,Plan1!$B$13,FALSE)</f>
        <v>7.2721853488031156</v>
      </c>
      <c r="D4111" s="2">
        <v>0.1915822633055988</v>
      </c>
      <c r="E4111">
        <v>4.5235265446868995</v>
      </c>
      <c r="F4111" s="2">
        <f ca="1">IF(D4111&lt;=$B$7,IF(E4111&gt;=$B$6,D4111,1),1)</f>
        <v>1</v>
      </c>
      <c r="G4111" s="2">
        <f ca="1">IF(D4111&gt;=$B$7,IF(E4111&gt;=$B$6,D4111,0),0)</f>
        <v>0.1915822633055988</v>
      </c>
    </row>
    <row r="4112" spans="1:7" x14ac:dyDescent="0.25">
      <c r="A4112" s="2">
        <f ca="1">_xlfn.BETA.INV(RAND(),Plan1!$B$4+Plan1!$B$9,Plan1!$B$5+Plan1!$B$8-Plan1!$B$9)</f>
        <v>7.2638464195726227E-2</v>
      </c>
      <c r="B4112">
        <f ca="1">_xlfn.BETA.DIST(A4112,Plan1!$B$12,Plan1!$B$13,FALSE)</f>
        <v>3.2867828102490688</v>
      </c>
      <c r="D4112" s="2">
        <v>8.3969268255833548E-2</v>
      </c>
      <c r="E4112">
        <v>4.522217412999761</v>
      </c>
      <c r="F4112" s="2">
        <f ca="1">IF(D4112&lt;=$B$7,IF(E4112&gt;=$B$6,D4112,1),1)</f>
        <v>8.3969268255833548E-2</v>
      </c>
      <c r="G4112" s="2">
        <f ca="1">IF(D4112&gt;=$B$7,IF(E4112&gt;=$B$6,D4112,0),0)</f>
        <v>0</v>
      </c>
    </row>
    <row r="4113" spans="1:7" x14ac:dyDescent="0.25">
      <c r="A4113" s="2">
        <f ca="1">_xlfn.BETA.INV(RAND(),Plan1!$B$4+Plan1!$B$9,Plan1!$B$5+Plan1!$B$8-Plan1!$B$9)</f>
        <v>6.2623600807669016E-2</v>
      </c>
      <c r="B4113">
        <f ca="1">_xlfn.BETA.DIST(A4113,Plan1!$B$12,Plan1!$B$13,FALSE)</f>
        <v>2.2313660053455662</v>
      </c>
      <c r="D4113" s="2">
        <v>0.19161421586599658</v>
      </c>
      <c r="E4113">
        <v>4.52139871755121</v>
      </c>
      <c r="F4113" s="2">
        <f ca="1">IF(D4113&lt;=$B$7,IF(E4113&gt;=$B$6,D4113,1),1)</f>
        <v>1</v>
      </c>
      <c r="G4113" s="2">
        <f ca="1">IF(D4113&gt;=$B$7,IF(E4113&gt;=$B$6,D4113,0),0)</f>
        <v>0.19161421586599658</v>
      </c>
    </row>
    <row r="4114" spans="1:7" x14ac:dyDescent="0.25">
      <c r="A4114" s="2">
        <f ca="1">_xlfn.BETA.INV(RAND(),Plan1!$B$4+Plan1!$B$9,Plan1!$B$5+Plan1!$B$8-Plan1!$B$9)</f>
        <v>0.17052283023166104</v>
      </c>
      <c r="B4114">
        <f ca="1">_xlfn.BETA.DIST(A4114,Plan1!$B$12,Plan1!$B$13,FALSE)</f>
        <v>5.9044198417426896</v>
      </c>
      <c r="D4114" s="2">
        <v>8.3947379483250026E-2</v>
      </c>
      <c r="E4114">
        <v>4.5198889963021118</v>
      </c>
      <c r="F4114" s="2">
        <f ca="1">IF(D4114&lt;=$B$7,IF(E4114&gt;=$B$6,D4114,1),1)</f>
        <v>8.3947379483250026E-2</v>
      </c>
      <c r="G4114" s="2">
        <f ca="1">IF(D4114&gt;=$B$7,IF(E4114&gt;=$B$6,D4114,0),0)</f>
        <v>0</v>
      </c>
    </row>
    <row r="4115" spans="1:7" x14ac:dyDescent="0.25">
      <c r="A4115" s="2">
        <f ca="1">_xlfn.BETA.INV(RAND(),Plan1!$B$4+Plan1!$B$9,Plan1!$B$5+Plan1!$B$8-Plan1!$B$9)</f>
        <v>0.1391670403076114</v>
      </c>
      <c r="B4115">
        <f ca="1">_xlfn.BETA.DIST(A4115,Plan1!$B$12,Plan1!$B$13,FALSE)</f>
        <v>7.2731638141443673</v>
      </c>
      <c r="D4115" s="2">
        <v>0.19163855067368762</v>
      </c>
      <c r="E4115">
        <v>4.5197782754482461</v>
      </c>
      <c r="F4115" s="2">
        <f ca="1">IF(D4115&lt;=$B$7,IF(E4115&gt;=$B$6,D4115,1),1)</f>
        <v>1</v>
      </c>
      <c r="G4115" s="2">
        <f ca="1">IF(D4115&gt;=$B$7,IF(E4115&gt;=$B$6,D4115,0),0)</f>
        <v>0.19163855067368762</v>
      </c>
    </row>
    <row r="4116" spans="1:7" x14ac:dyDescent="0.25">
      <c r="A4116" s="2">
        <f ca="1">_xlfn.BETA.INV(RAND(),Plan1!$B$4+Plan1!$B$9,Plan1!$B$5+Plan1!$B$8-Plan1!$B$9)</f>
        <v>0.11926870747525231</v>
      </c>
      <c r="B4116">
        <f ca="1">_xlfn.BETA.DIST(A4116,Plan1!$B$12,Plan1!$B$13,FALSE)</f>
        <v>7.1479878299899768</v>
      </c>
      <c r="D4116" s="2">
        <v>8.393855587004842E-2</v>
      </c>
      <c r="E4116">
        <v>4.5189502656585852</v>
      </c>
      <c r="F4116" s="2">
        <f ca="1">IF(D4116&lt;=$B$7,IF(E4116&gt;=$B$6,D4116,1),1)</f>
        <v>8.393855587004842E-2</v>
      </c>
      <c r="G4116" s="2">
        <f ca="1">IF(D4116&gt;=$B$7,IF(E4116&gt;=$B$6,D4116,0),0)</f>
        <v>0</v>
      </c>
    </row>
    <row r="4117" spans="1:7" x14ac:dyDescent="0.25">
      <c r="A4117" s="2">
        <f ca="1">_xlfn.BETA.INV(RAND(),Plan1!$B$4+Plan1!$B$9,Plan1!$B$5+Plan1!$B$8-Plan1!$B$9)</f>
        <v>0.2205157849487045</v>
      </c>
      <c r="B4117">
        <f ca="1">_xlfn.BETA.DIST(A4117,Plan1!$B$12,Plan1!$B$13,FALSE)</f>
        <v>2.7451006925842689</v>
      </c>
      <c r="D4117" s="2">
        <v>0.19167456998592247</v>
      </c>
      <c r="E4117">
        <v>4.5173799177788831</v>
      </c>
      <c r="F4117" s="2">
        <f ca="1">IF(D4117&lt;=$B$7,IF(E4117&gt;=$B$6,D4117,1),1)</f>
        <v>1</v>
      </c>
      <c r="G4117" s="2">
        <f ca="1">IF(D4117&gt;=$B$7,IF(E4117&gt;=$B$6,D4117,0),0)</f>
        <v>0.19167456998592247</v>
      </c>
    </row>
    <row r="4118" spans="1:7" x14ac:dyDescent="0.25">
      <c r="A4118" s="2">
        <f ca="1">_xlfn.BETA.INV(RAND(),Plan1!$B$4+Plan1!$B$9,Plan1!$B$5+Plan1!$B$8-Plan1!$B$9)</f>
        <v>0.12425507923552899</v>
      </c>
      <c r="B4118">
        <f ca="1">_xlfn.BETA.DIST(A4118,Plan1!$B$12,Plan1!$B$13,FALSE)</f>
        <v>7.2736197340579043</v>
      </c>
      <c r="D4118" s="2">
        <v>8.3909959036845339E-2</v>
      </c>
      <c r="E4118">
        <v>4.5159074221961584</v>
      </c>
      <c r="F4118" s="2">
        <f ca="1">IF(D4118&lt;=$B$7,IF(E4118&gt;=$B$6,D4118,1),1)</f>
        <v>8.3909959036845339E-2</v>
      </c>
      <c r="G4118" s="2">
        <f ca="1">IF(D4118&gt;=$B$7,IF(E4118&gt;=$B$6,D4118,0),0)</f>
        <v>0</v>
      </c>
    </row>
    <row r="4119" spans="1:7" x14ac:dyDescent="0.25">
      <c r="A4119" s="2">
        <f ca="1">_xlfn.BETA.INV(RAND(),Plan1!$B$4+Plan1!$B$9,Plan1!$B$5+Plan1!$B$8-Plan1!$B$9)</f>
        <v>0.18219415517686777</v>
      </c>
      <c r="B4119">
        <f ca="1">_xlfn.BETA.DIST(A4119,Plan1!$B$12,Plan1!$B$13,FALSE)</f>
        <v>5.1504749660419202</v>
      </c>
      <c r="D4119" s="2">
        <v>0.19169774361636083</v>
      </c>
      <c r="E4119">
        <v>4.5158369888910732</v>
      </c>
      <c r="F4119" s="2">
        <f ca="1">IF(D4119&lt;=$B$7,IF(E4119&gt;=$B$6,D4119,1),1)</f>
        <v>1</v>
      </c>
      <c r="G4119" s="2">
        <f ca="1">IF(D4119&gt;=$B$7,IF(E4119&gt;=$B$6,D4119,0),0)</f>
        <v>0.19169774361636083</v>
      </c>
    </row>
    <row r="4120" spans="1:7" x14ac:dyDescent="0.25">
      <c r="A4120" s="2">
        <f ca="1">_xlfn.BETA.INV(RAND(),Plan1!$B$4+Plan1!$B$9,Plan1!$B$5+Plan1!$B$8-Plan1!$B$9)</f>
        <v>7.9872973174226647E-2</v>
      </c>
      <c r="B4120">
        <f ca="1">_xlfn.BETA.DIST(A4120,Plan1!$B$12,Plan1!$B$13,FALSE)</f>
        <v>4.080321481878439</v>
      </c>
      <c r="D4120" s="2">
        <v>0.19175830638629876</v>
      </c>
      <c r="E4120">
        <v>4.5118049986097759</v>
      </c>
      <c r="F4120" s="2">
        <f ca="1">IF(D4120&lt;=$B$7,IF(E4120&gt;=$B$6,D4120,1),1)</f>
        <v>1</v>
      </c>
      <c r="G4120" s="2">
        <f ca="1">IF(D4120&gt;=$B$7,IF(E4120&gt;=$B$6,D4120,0),0)</f>
        <v>0.19175830638629876</v>
      </c>
    </row>
    <row r="4121" spans="1:7" x14ac:dyDescent="0.25">
      <c r="A4121" s="2">
        <f ca="1">_xlfn.BETA.INV(RAND(),Plan1!$B$4+Plan1!$B$9,Plan1!$B$5+Plan1!$B$8-Plan1!$B$9)</f>
        <v>0.29264461271081554</v>
      </c>
      <c r="B4121">
        <f ca="1">_xlfn.BETA.DIST(A4121,Plan1!$B$12,Plan1!$B$13,FALSE)</f>
        <v>0.45863138777547835</v>
      </c>
      <c r="D4121" s="2">
        <v>0.191771192260768</v>
      </c>
      <c r="E4121">
        <v>4.5109471828684216</v>
      </c>
      <c r="F4121" s="2">
        <f ca="1">IF(D4121&lt;=$B$7,IF(E4121&gt;=$B$6,D4121,1),1)</f>
        <v>1</v>
      </c>
      <c r="G4121" s="2">
        <f ca="1">IF(D4121&gt;=$B$7,IF(E4121&gt;=$B$6,D4121,0),0)</f>
        <v>0.191771192260768</v>
      </c>
    </row>
    <row r="4122" spans="1:7" x14ac:dyDescent="0.25">
      <c r="A4122" s="2">
        <f ca="1">_xlfn.BETA.INV(RAND(),Plan1!$B$4+Plan1!$B$9,Plan1!$B$5+Plan1!$B$8-Plan1!$B$9)</f>
        <v>0.12362372771601915</v>
      </c>
      <c r="B4122">
        <f ca="1">_xlfn.BETA.DIST(A4122,Plan1!$B$12,Plan1!$B$13,FALSE)</f>
        <v>7.261351651322645</v>
      </c>
      <c r="D4122" s="2">
        <v>0.19181116896218575</v>
      </c>
      <c r="E4122">
        <v>4.5082860737774855</v>
      </c>
      <c r="F4122" s="2">
        <f ca="1">IF(D4122&lt;=$B$7,IF(E4122&gt;=$B$6,D4122,1),1)</f>
        <v>1</v>
      </c>
      <c r="G4122" s="2">
        <f ca="1">IF(D4122&gt;=$B$7,IF(E4122&gt;=$B$6,D4122,0),0)</f>
        <v>0.19181116896218575</v>
      </c>
    </row>
    <row r="4123" spans="1:7" x14ac:dyDescent="0.25">
      <c r="A4123" s="2">
        <f ca="1">_xlfn.BETA.INV(RAND(),Plan1!$B$4+Plan1!$B$9,Plan1!$B$5+Plan1!$B$8-Plan1!$B$9)</f>
        <v>0.18660377981381848</v>
      </c>
      <c r="B4123">
        <f ca="1">_xlfn.BETA.DIST(A4123,Plan1!$B$12,Plan1!$B$13,FALSE)</f>
        <v>4.8561408403907551</v>
      </c>
      <c r="D4123" s="2">
        <v>8.3804188016666198E-2</v>
      </c>
      <c r="E4123">
        <v>4.5046466549735946</v>
      </c>
      <c r="F4123" s="2">
        <f ca="1">IF(D4123&lt;=$B$7,IF(E4123&gt;=$B$6,D4123,1),1)</f>
        <v>8.3804188016666198E-2</v>
      </c>
      <c r="G4123" s="2">
        <f ca="1">IF(D4123&gt;=$B$7,IF(E4123&gt;=$B$6,D4123,0),0)</f>
        <v>0</v>
      </c>
    </row>
    <row r="4124" spans="1:7" x14ac:dyDescent="0.25">
      <c r="A4124" s="2">
        <f ca="1">_xlfn.BETA.INV(RAND(),Plan1!$B$4+Plan1!$B$9,Plan1!$B$5+Plan1!$B$8-Plan1!$B$9)</f>
        <v>0.17408851757897859</v>
      </c>
      <c r="B4124">
        <f ca="1">_xlfn.BETA.DIST(A4124,Plan1!$B$12,Plan1!$B$13,FALSE)</f>
        <v>5.6803410613584955</v>
      </c>
      <c r="D4124" s="2">
        <v>8.3800560015883332E-2</v>
      </c>
      <c r="E4124">
        <v>4.5042602323140786</v>
      </c>
      <c r="F4124" s="2">
        <f ca="1">IF(D4124&lt;=$B$7,IF(E4124&gt;=$B$6,D4124,1),1)</f>
        <v>8.3800560015883332E-2</v>
      </c>
      <c r="G4124" s="2">
        <f ca="1">IF(D4124&gt;=$B$7,IF(E4124&gt;=$B$6,D4124,0),0)</f>
        <v>0</v>
      </c>
    </row>
    <row r="4125" spans="1:7" x14ac:dyDescent="0.25">
      <c r="A4125" s="2">
        <f ca="1">_xlfn.BETA.INV(RAND(),Plan1!$B$4+Plan1!$B$9,Plan1!$B$5+Plan1!$B$8-Plan1!$B$9)</f>
        <v>9.2239105808997204E-2</v>
      </c>
      <c r="B4125">
        <f ca="1">_xlfn.BETA.DIST(A4125,Plan1!$B$12,Plan1!$B$13,FALSE)</f>
        <v>5.3623118011085777</v>
      </c>
      <c r="D4125" s="2">
        <v>0.19189770488323299</v>
      </c>
      <c r="E4125">
        <v>4.5025264619997563</v>
      </c>
      <c r="F4125" s="2">
        <f ca="1">IF(D4125&lt;=$B$7,IF(E4125&gt;=$B$6,D4125,1),1)</f>
        <v>1</v>
      </c>
      <c r="G4125" s="2">
        <f ca="1">IF(D4125&gt;=$B$7,IF(E4125&gt;=$B$6,D4125,0),0)</f>
        <v>0.19189770488323299</v>
      </c>
    </row>
    <row r="4126" spans="1:7" x14ac:dyDescent="0.25">
      <c r="A4126" s="2">
        <f ca="1">_xlfn.BETA.INV(RAND(),Plan1!$B$4+Plan1!$B$9,Plan1!$B$5+Plan1!$B$8-Plan1!$B$9)</f>
        <v>0.13788661621960749</v>
      </c>
      <c r="B4126">
        <f ca="1">_xlfn.BETA.DIST(A4126,Plan1!$B$12,Plan1!$B$13,FALSE)</f>
        <v>7.2937940248004489</v>
      </c>
      <c r="D4126" s="2">
        <v>8.3769629976279861E-2</v>
      </c>
      <c r="E4126">
        <v>4.5009653751933625</v>
      </c>
      <c r="F4126" s="2">
        <f ca="1">IF(D4126&lt;=$B$7,IF(E4126&gt;=$B$6,D4126,1),1)</f>
        <v>8.3769629976279861E-2</v>
      </c>
      <c r="G4126" s="2">
        <f ca="1">IF(D4126&gt;=$B$7,IF(E4126&gt;=$B$6,D4126,0),0)</f>
        <v>0</v>
      </c>
    </row>
    <row r="4127" spans="1:7" x14ac:dyDescent="0.25">
      <c r="A4127" s="2">
        <f ca="1">_xlfn.BETA.INV(RAND(),Plan1!$B$4+Plan1!$B$9,Plan1!$B$5+Plan1!$B$8-Plan1!$B$9)</f>
        <v>9.1180903933181026E-2</v>
      </c>
      <c r="B4127">
        <f ca="1">_xlfn.BETA.DIST(A4127,Plan1!$B$12,Plan1!$B$13,FALSE)</f>
        <v>5.2600909947845329</v>
      </c>
      <c r="D4127" s="2">
        <v>0.1919341597323897</v>
      </c>
      <c r="E4127">
        <v>4.5001004431207434</v>
      </c>
      <c r="F4127" s="2">
        <f ca="1">IF(D4127&lt;=$B$7,IF(E4127&gt;=$B$6,D4127,1),1)</f>
        <v>1</v>
      </c>
      <c r="G4127" s="2">
        <f ca="1">IF(D4127&gt;=$B$7,IF(E4127&gt;=$B$6,D4127,0),0)</f>
        <v>0.1919341597323897</v>
      </c>
    </row>
    <row r="4128" spans="1:7" x14ac:dyDescent="0.25">
      <c r="A4128" s="2">
        <f ca="1">_xlfn.BETA.INV(RAND(),Plan1!$B$4+Plan1!$B$9,Plan1!$B$5+Plan1!$B$8-Plan1!$B$9)</f>
        <v>0.12294056894502738</v>
      </c>
      <c r="B4128">
        <f ca="1">_xlfn.BETA.DIST(A4128,Plan1!$B$12,Plan1!$B$13,FALSE)</f>
        <v>7.2468953982148765</v>
      </c>
      <c r="D4128" s="2">
        <v>0.19201238949935695</v>
      </c>
      <c r="E4128">
        <v>4.4948950183119747</v>
      </c>
      <c r="F4128" s="2">
        <f ca="1">IF(D4128&lt;=$B$7,IF(E4128&gt;=$B$6,D4128,1),1)</f>
        <v>1</v>
      </c>
      <c r="G4128" s="2">
        <f ca="1">IF(D4128&gt;=$B$7,IF(E4128&gt;=$B$6,D4128,0),0)</f>
        <v>0.19201238949935695</v>
      </c>
    </row>
    <row r="4129" spans="1:7" x14ac:dyDescent="0.25">
      <c r="A4129" s="2">
        <f ca="1">_xlfn.BETA.INV(RAND(),Plan1!$B$4+Plan1!$B$9,Plan1!$B$5+Plan1!$B$8-Plan1!$B$9)</f>
        <v>0.12719968083690875</v>
      </c>
      <c r="B4129">
        <f ca="1">_xlfn.BETA.DIST(A4129,Plan1!$B$12,Plan1!$B$13,FALSE)</f>
        <v>7.3171141923429319</v>
      </c>
      <c r="D4129" s="2">
        <v>0.19204453527284204</v>
      </c>
      <c r="E4129">
        <v>4.4927562938311665</v>
      </c>
      <c r="F4129" s="2">
        <f ca="1">IF(D4129&lt;=$B$7,IF(E4129&gt;=$B$6,D4129,1),1)</f>
        <v>1</v>
      </c>
      <c r="G4129" s="2">
        <f ca="1">IF(D4129&gt;=$B$7,IF(E4129&gt;=$B$6,D4129,0),0)</f>
        <v>0.19204453527284204</v>
      </c>
    </row>
    <row r="4130" spans="1:7" x14ac:dyDescent="0.25">
      <c r="A4130" s="2">
        <f ca="1">_xlfn.BETA.INV(RAND(),Plan1!$B$4+Plan1!$B$9,Plan1!$B$5+Plan1!$B$8-Plan1!$B$9)</f>
        <v>0.25399176131796086</v>
      </c>
      <c r="B4130">
        <f ca="1">_xlfn.BETA.DIST(A4130,Plan1!$B$12,Plan1!$B$13,FALSE)</f>
        <v>1.3072416453744764</v>
      </c>
      <c r="D4130" s="2">
        <v>8.3684983146078362E-2</v>
      </c>
      <c r="E4130">
        <v>4.4919440687128755</v>
      </c>
      <c r="F4130" s="2">
        <f ca="1">IF(D4130&lt;=$B$7,IF(E4130&gt;=$B$6,D4130,1),1)</f>
        <v>8.3684983146078362E-2</v>
      </c>
      <c r="G4130" s="2">
        <f ca="1">IF(D4130&gt;=$B$7,IF(E4130&gt;=$B$6,D4130,0),0)</f>
        <v>0</v>
      </c>
    </row>
    <row r="4131" spans="1:7" x14ac:dyDescent="0.25">
      <c r="A4131" s="2">
        <f ca="1">_xlfn.BETA.INV(RAND(),Plan1!$B$4+Plan1!$B$9,Plan1!$B$5+Plan1!$B$8-Plan1!$B$9)</f>
        <v>0.18309664850192842</v>
      </c>
      <c r="B4131">
        <f ca="1">_xlfn.BETA.DIST(A4131,Plan1!$B$12,Plan1!$B$13,FALSE)</f>
        <v>5.0904067550259997</v>
      </c>
      <c r="D4131" s="2">
        <v>0.19209924216881169</v>
      </c>
      <c r="E4131">
        <v>4.4891168858720842</v>
      </c>
      <c r="F4131" s="2">
        <f ca="1">IF(D4131&lt;=$B$7,IF(E4131&gt;=$B$6,D4131,1),1)</f>
        <v>1</v>
      </c>
      <c r="G4131" s="2">
        <f ca="1">IF(D4131&gt;=$B$7,IF(E4131&gt;=$B$6,D4131,0),0)</f>
        <v>0.19209924216881169</v>
      </c>
    </row>
    <row r="4132" spans="1:7" x14ac:dyDescent="0.25">
      <c r="A4132" s="2">
        <f ca="1">_xlfn.BETA.INV(RAND(),Plan1!$B$4+Plan1!$B$9,Plan1!$B$5+Plan1!$B$8-Plan1!$B$9)</f>
        <v>0.14554749395067168</v>
      </c>
      <c r="B4132">
        <f ca="1">_xlfn.BETA.DIST(A4132,Plan1!$B$12,Plan1!$B$13,FALSE)</f>
        <v>7.1194004906102837</v>
      </c>
      <c r="D4132" s="2">
        <v>0.19217627031780848</v>
      </c>
      <c r="E4132">
        <v>4.4839933084206756</v>
      </c>
      <c r="F4132" s="2">
        <f ca="1">IF(D4132&lt;=$B$7,IF(E4132&gt;=$B$6,D4132,1),1)</f>
        <v>1</v>
      </c>
      <c r="G4132" s="2">
        <f ca="1">IF(D4132&gt;=$B$7,IF(E4132&gt;=$B$6,D4132,0),0)</f>
        <v>0.19217627031780848</v>
      </c>
    </row>
    <row r="4133" spans="1:7" x14ac:dyDescent="0.25">
      <c r="A4133" s="2">
        <f ca="1">_xlfn.BETA.INV(RAND(),Plan1!$B$4+Plan1!$B$9,Plan1!$B$5+Plan1!$B$8-Plan1!$B$9)</f>
        <v>0.16039163156055314</v>
      </c>
      <c r="B4133">
        <f ca="1">_xlfn.BETA.DIST(A4133,Plan1!$B$12,Plan1!$B$13,FALSE)</f>
        <v>6.4887299946975832</v>
      </c>
      <c r="D4133" s="2">
        <v>8.3600049848980812E-2</v>
      </c>
      <c r="E4133">
        <v>4.4828860869326119</v>
      </c>
      <c r="F4133" s="2">
        <f ca="1">IF(D4133&lt;=$B$7,IF(E4133&gt;=$B$6,D4133,1),1)</f>
        <v>8.3600049848980812E-2</v>
      </c>
      <c r="G4133" s="2">
        <f ca="1">IF(D4133&gt;=$B$7,IF(E4133&gt;=$B$6,D4133,0),0)</f>
        <v>0</v>
      </c>
    </row>
    <row r="4134" spans="1:7" x14ac:dyDescent="0.25">
      <c r="A4134" s="2">
        <f ca="1">_xlfn.BETA.INV(RAND(),Plan1!$B$4+Plan1!$B$9,Plan1!$B$5+Plan1!$B$8-Plan1!$B$9)</f>
        <v>6.421466858540742E-2</v>
      </c>
      <c r="B4134">
        <f ca="1">_xlfn.BETA.DIST(A4134,Plan1!$B$12,Plan1!$B$13,FALSE)</f>
        <v>2.3916910000278895</v>
      </c>
      <c r="D4134" s="2">
        <v>0.19221634961147405</v>
      </c>
      <c r="E4134">
        <v>4.4813277656771326</v>
      </c>
      <c r="F4134" s="2">
        <f ca="1">IF(D4134&lt;=$B$7,IF(E4134&gt;=$B$6,D4134,1),1)</f>
        <v>1</v>
      </c>
      <c r="G4134" s="2">
        <f ca="1">IF(D4134&gt;=$B$7,IF(E4134&gt;=$B$6,D4134,0),0)</f>
        <v>0.19221634961147405</v>
      </c>
    </row>
    <row r="4135" spans="1:7" x14ac:dyDescent="0.25">
      <c r="A4135" s="2">
        <f ca="1">_xlfn.BETA.INV(RAND(),Plan1!$B$4+Plan1!$B$9,Plan1!$B$5+Plan1!$B$8-Plan1!$B$9)</f>
        <v>0.10377743403497632</v>
      </c>
      <c r="B4135">
        <f ca="1">_xlfn.BETA.DIST(A4135,Plan1!$B$12,Plan1!$B$13,FALSE)</f>
        <v>6.3380644886814688</v>
      </c>
      <c r="D4135" s="2">
        <v>0.19227081552404734</v>
      </c>
      <c r="E4135">
        <v>4.4777058123998863</v>
      </c>
      <c r="F4135" s="2">
        <f ca="1">IF(D4135&lt;=$B$7,IF(E4135&gt;=$B$6,D4135,1),1)</f>
        <v>1</v>
      </c>
      <c r="G4135" s="2">
        <f ca="1">IF(D4135&gt;=$B$7,IF(E4135&gt;=$B$6,D4135,0),0)</f>
        <v>0.19227081552404734</v>
      </c>
    </row>
    <row r="4136" spans="1:7" x14ac:dyDescent="0.25">
      <c r="A4136" s="2">
        <f ca="1">_xlfn.BETA.INV(RAND(),Plan1!$B$4+Plan1!$B$9,Plan1!$B$5+Plan1!$B$8-Plan1!$B$9)</f>
        <v>0.20555814289452012</v>
      </c>
      <c r="B4136">
        <f ca="1">_xlfn.BETA.DIST(A4136,Plan1!$B$12,Plan1!$B$13,FALSE)</f>
        <v>3.6177742507095219</v>
      </c>
      <c r="D4136" s="2">
        <v>0.1922940476744549</v>
      </c>
      <c r="E4136">
        <v>4.4761610271204475</v>
      </c>
      <c r="F4136" s="2">
        <f ca="1">IF(D4136&lt;=$B$7,IF(E4136&gt;=$B$6,D4136,1),1)</f>
        <v>1</v>
      </c>
      <c r="G4136" s="2">
        <f ca="1">IF(D4136&gt;=$B$7,IF(E4136&gt;=$B$6,D4136,0),0)</f>
        <v>0.1922940476744549</v>
      </c>
    </row>
    <row r="4137" spans="1:7" x14ac:dyDescent="0.25">
      <c r="A4137" s="2">
        <f ca="1">_xlfn.BETA.INV(RAND(),Plan1!$B$4+Plan1!$B$9,Plan1!$B$5+Plan1!$B$8-Plan1!$B$9)</f>
        <v>7.392540639368303E-2</v>
      </c>
      <c r="B4137">
        <f ca="1">_xlfn.BETA.DIST(A4137,Plan1!$B$12,Plan1!$B$13,FALSE)</f>
        <v>3.4277074445332012</v>
      </c>
      <c r="D4137" s="2">
        <v>0.19232038376287519</v>
      </c>
      <c r="E4137">
        <v>4.4744099522267549</v>
      </c>
      <c r="F4137" s="2">
        <f ca="1">IF(D4137&lt;=$B$7,IF(E4137&gt;=$B$6,D4137,1),1)</f>
        <v>1</v>
      </c>
      <c r="G4137" s="2">
        <f ca="1">IF(D4137&gt;=$B$7,IF(E4137&gt;=$B$6,D4137,0),0)</f>
        <v>0.19232038376287519</v>
      </c>
    </row>
    <row r="4138" spans="1:7" x14ac:dyDescent="0.25">
      <c r="A4138" s="2">
        <f ca="1">_xlfn.BETA.INV(RAND(),Plan1!$B$4+Plan1!$B$9,Plan1!$B$5+Plan1!$B$8-Plan1!$B$9)</f>
        <v>0.21548922607211485</v>
      </c>
      <c r="B4138">
        <f ca="1">_xlfn.BETA.DIST(A4138,Plan1!$B$12,Plan1!$B$13,FALSE)</f>
        <v>3.024196841486976</v>
      </c>
      <c r="D4138" s="2">
        <v>0.19232981188941767</v>
      </c>
      <c r="E4138">
        <v>4.4737831066578515</v>
      </c>
      <c r="F4138" s="2">
        <f ca="1">IF(D4138&lt;=$B$7,IF(E4138&gt;=$B$6,D4138,1),1)</f>
        <v>1</v>
      </c>
      <c r="G4138" s="2">
        <f ca="1">IF(D4138&gt;=$B$7,IF(E4138&gt;=$B$6,D4138,0),0)</f>
        <v>0.19232981188941767</v>
      </c>
    </row>
    <row r="4139" spans="1:7" x14ac:dyDescent="0.25">
      <c r="A4139" s="2">
        <f ca="1">_xlfn.BETA.INV(RAND(),Plan1!$B$4+Plan1!$B$9,Plan1!$B$5+Plan1!$B$8-Plan1!$B$9)</f>
        <v>0.33268673126594295</v>
      </c>
      <c r="B4139">
        <f ca="1">_xlfn.BETA.DIST(A4139,Plan1!$B$12,Plan1!$B$13,FALSE)</f>
        <v>0.1272851198932253</v>
      </c>
      <c r="D4139" s="2">
        <v>0.19234513419831067</v>
      </c>
      <c r="E4139">
        <v>4.4727644057987739</v>
      </c>
      <c r="F4139" s="2">
        <f ca="1">IF(D4139&lt;=$B$7,IF(E4139&gt;=$B$6,D4139,1),1)</f>
        <v>1</v>
      </c>
      <c r="G4139" s="2">
        <f ca="1">IF(D4139&gt;=$B$7,IF(E4139&gt;=$B$6,D4139,0),0)</f>
        <v>0.19234513419831067</v>
      </c>
    </row>
    <row r="4140" spans="1:7" x14ac:dyDescent="0.25">
      <c r="A4140" s="2">
        <f ca="1">_xlfn.BETA.INV(RAND(),Plan1!$B$4+Plan1!$B$9,Plan1!$B$5+Plan1!$B$8-Plan1!$B$9)</f>
        <v>0.21371817963998974</v>
      </c>
      <c r="B4140">
        <f ca="1">_xlfn.BETA.DIST(A4140,Plan1!$B$12,Plan1!$B$13,FALSE)</f>
        <v>3.1261312844678999</v>
      </c>
      <c r="D4140" s="2">
        <v>0.19237224846363721</v>
      </c>
      <c r="E4140">
        <v>4.4709618095612269</v>
      </c>
      <c r="F4140" s="2">
        <f ca="1">IF(D4140&lt;=$B$7,IF(E4140&gt;=$B$6,D4140,1),1)</f>
        <v>1</v>
      </c>
      <c r="G4140" s="2">
        <f ca="1">IF(D4140&gt;=$B$7,IF(E4140&gt;=$B$6,D4140,0),0)</f>
        <v>0.19237224846363721</v>
      </c>
    </row>
    <row r="4141" spans="1:7" x14ac:dyDescent="0.25">
      <c r="A4141" s="2">
        <f ca="1">_xlfn.BETA.INV(RAND(),Plan1!$B$4+Plan1!$B$9,Plan1!$B$5+Plan1!$B$8-Plan1!$B$9)</f>
        <v>0.22949076098540311</v>
      </c>
      <c r="B4141">
        <f ca="1">_xlfn.BETA.DIST(A4141,Plan1!$B$12,Plan1!$B$13,FALSE)</f>
        <v>2.2867213395818959</v>
      </c>
      <c r="D4141" s="2">
        <v>8.3456677457005954E-2</v>
      </c>
      <c r="E4141">
        <v>4.4675818956949689</v>
      </c>
      <c r="F4141" s="2">
        <f ca="1">IF(D4141&lt;=$B$7,IF(E4141&gt;=$B$6,D4141,1),1)</f>
        <v>8.3456677457005954E-2</v>
      </c>
      <c r="G4141" s="2">
        <f ca="1">IF(D4141&gt;=$B$7,IF(E4141&gt;=$B$6,D4141,0),0)</f>
        <v>0</v>
      </c>
    </row>
    <row r="4142" spans="1:7" x14ac:dyDescent="0.25">
      <c r="A4142" s="2">
        <f ca="1">_xlfn.BETA.INV(RAND(),Plan1!$B$4+Plan1!$B$9,Plan1!$B$5+Plan1!$B$8-Plan1!$B$9)</f>
        <v>0.10315155769573374</v>
      </c>
      <c r="B4142">
        <f ca="1">_xlfn.BETA.DIST(A4142,Plan1!$B$12,Plan1!$B$13,FALSE)</f>
        <v>6.2925404606153394</v>
      </c>
      <c r="D4142" s="2">
        <v>8.3440062136068818E-2</v>
      </c>
      <c r="E4142">
        <v>4.4658071960379662</v>
      </c>
      <c r="F4142" s="2">
        <f ca="1">IF(D4142&lt;=$B$7,IF(E4142&gt;=$B$6,D4142,1),1)</f>
        <v>8.3440062136068818E-2</v>
      </c>
      <c r="G4142" s="2">
        <f ca="1">IF(D4142&gt;=$B$7,IF(E4142&gt;=$B$6,D4142,0),0)</f>
        <v>0</v>
      </c>
    </row>
    <row r="4143" spans="1:7" x14ac:dyDescent="0.25">
      <c r="A4143" s="2">
        <f ca="1">_xlfn.BETA.INV(RAND(),Plan1!$B$4+Plan1!$B$9,Plan1!$B$5+Plan1!$B$8-Plan1!$B$9)</f>
        <v>8.1378726108705723E-2</v>
      </c>
      <c r="B4143">
        <f ca="1">_xlfn.BETA.DIST(A4143,Plan1!$B$12,Plan1!$B$13,FALSE)</f>
        <v>4.244016272268178</v>
      </c>
      <c r="D4143" s="2">
        <v>0.19245233968969744</v>
      </c>
      <c r="E4143">
        <v>4.4656379084463795</v>
      </c>
      <c r="F4143" s="2">
        <f ca="1">IF(D4143&lt;=$B$7,IF(E4143&gt;=$B$6,D4143,1),1)</f>
        <v>1</v>
      </c>
      <c r="G4143" s="2">
        <f ca="1">IF(D4143&gt;=$B$7,IF(E4143&gt;=$B$6,D4143,0),0)</f>
        <v>0.19245233968969744</v>
      </c>
    </row>
    <row r="4144" spans="1:7" x14ac:dyDescent="0.25">
      <c r="A4144" s="2">
        <f ca="1">_xlfn.BETA.INV(RAND(),Plan1!$B$4+Plan1!$B$9,Plan1!$B$5+Plan1!$B$8-Plan1!$B$9)</f>
        <v>7.5481983525048868E-2</v>
      </c>
      <c r="B4144">
        <f ca="1">_xlfn.BETA.DIST(A4144,Plan1!$B$12,Plan1!$B$13,FALSE)</f>
        <v>3.5986711862195233</v>
      </c>
      <c r="D4144" s="2">
        <v>0.19247857851986161</v>
      </c>
      <c r="E4144">
        <v>4.4638939588040092</v>
      </c>
      <c r="F4144" s="2">
        <f ca="1">IF(D4144&lt;=$B$7,IF(E4144&gt;=$B$6,D4144,1),1)</f>
        <v>1</v>
      </c>
      <c r="G4144" s="2">
        <f ca="1">IF(D4144&gt;=$B$7,IF(E4144&gt;=$B$6,D4144,0),0)</f>
        <v>0.19247857851986161</v>
      </c>
    </row>
    <row r="4145" spans="1:7" x14ac:dyDescent="0.25">
      <c r="A4145" s="2">
        <f ca="1">_xlfn.BETA.INV(RAND(),Plan1!$B$4+Plan1!$B$9,Plan1!$B$5+Plan1!$B$8-Plan1!$B$9)</f>
        <v>0.27007042318465591</v>
      </c>
      <c r="B4145">
        <f ca="1">_xlfn.BETA.DIST(A4145,Plan1!$B$12,Plan1!$B$13,FALSE)</f>
        <v>0.86571512133134088</v>
      </c>
      <c r="D4145" s="2">
        <v>0.19248973541487779</v>
      </c>
      <c r="E4145">
        <v>4.4631524554152531</v>
      </c>
      <c r="F4145" s="2">
        <f ca="1">IF(D4145&lt;=$B$7,IF(E4145&gt;=$B$6,D4145,1),1)</f>
        <v>1</v>
      </c>
      <c r="G4145" s="2">
        <f ca="1">IF(D4145&gt;=$B$7,IF(E4145&gt;=$B$6,D4145,0),0)</f>
        <v>0.19248973541487779</v>
      </c>
    </row>
    <row r="4146" spans="1:7" x14ac:dyDescent="0.25">
      <c r="A4146" s="2">
        <f ca="1">_xlfn.BETA.INV(RAND(),Plan1!$B$4+Plan1!$B$9,Plan1!$B$5+Plan1!$B$8-Plan1!$B$9)</f>
        <v>0.12240485711214287</v>
      </c>
      <c r="B4146">
        <f ca="1">_xlfn.BETA.DIST(A4146,Plan1!$B$12,Plan1!$B$13,FALSE)</f>
        <v>7.2346972372692564</v>
      </c>
      <c r="D4146" s="2">
        <v>8.3412839870632929E-2</v>
      </c>
      <c r="E4146">
        <v>4.4628990640502417</v>
      </c>
      <c r="F4146" s="2">
        <f ca="1">IF(D4146&lt;=$B$7,IF(E4146&gt;=$B$6,D4146,1),1)</f>
        <v>8.3412839870632929E-2</v>
      </c>
      <c r="G4146" s="2">
        <f ca="1">IF(D4146&gt;=$B$7,IF(E4146&gt;=$B$6,D4146,0),0)</f>
        <v>0</v>
      </c>
    </row>
    <row r="4147" spans="1:7" x14ac:dyDescent="0.25">
      <c r="A4147" s="2">
        <f ca="1">_xlfn.BETA.INV(RAND(),Plan1!$B$4+Plan1!$B$9,Plan1!$B$5+Plan1!$B$8-Plan1!$B$9)</f>
        <v>0.18920315893975692</v>
      </c>
      <c r="B4147">
        <f ca="1">_xlfn.BETA.DIST(A4147,Plan1!$B$12,Plan1!$B$13,FALSE)</f>
        <v>4.6822828202224063</v>
      </c>
      <c r="D4147" s="2">
        <v>8.3405543628040729E-2</v>
      </c>
      <c r="E4147">
        <v>4.4621195085737035</v>
      </c>
      <c r="F4147" s="2">
        <f ca="1">IF(D4147&lt;=$B$7,IF(E4147&gt;=$B$6,D4147,1),1)</f>
        <v>8.3405543628040729E-2</v>
      </c>
      <c r="G4147" s="2">
        <f ca="1">IF(D4147&gt;=$B$7,IF(E4147&gt;=$B$6,D4147,0),0)</f>
        <v>0</v>
      </c>
    </row>
    <row r="4148" spans="1:7" x14ac:dyDescent="0.25">
      <c r="A4148" s="2">
        <f ca="1">_xlfn.BETA.INV(RAND(),Plan1!$B$4+Plan1!$B$9,Plan1!$B$5+Plan1!$B$8-Plan1!$B$9)</f>
        <v>0.17545154509513827</v>
      </c>
      <c r="B4148">
        <f ca="1">_xlfn.BETA.DIST(A4148,Plan1!$B$12,Plan1!$B$13,FALSE)</f>
        <v>5.5929140138537381</v>
      </c>
      <c r="D4148" s="2">
        <v>0.19254960517320652</v>
      </c>
      <c r="E4148">
        <v>4.4591737690026223</v>
      </c>
      <c r="F4148" s="2">
        <f ca="1">IF(D4148&lt;=$B$7,IF(E4148&gt;=$B$6,D4148,1),1)</f>
        <v>1</v>
      </c>
      <c r="G4148" s="2">
        <f ca="1">IF(D4148&gt;=$B$7,IF(E4148&gt;=$B$6,D4148,0),0)</f>
        <v>0.19254960517320652</v>
      </c>
    </row>
    <row r="4149" spans="1:7" x14ac:dyDescent="0.25">
      <c r="A4149" s="2">
        <f ca="1">_xlfn.BETA.INV(RAND(),Plan1!$B$4+Plan1!$B$9,Plan1!$B$5+Plan1!$B$8-Plan1!$B$9)</f>
        <v>4.1092935613235078E-2</v>
      </c>
      <c r="B4149">
        <f ca="1">_xlfn.BETA.DIST(A4149,Plan1!$B$12,Plan1!$B$13,FALSE)</f>
        <v>0.57435324725954418</v>
      </c>
      <c r="D4149" s="2">
        <v>0.19256984623343232</v>
      </c>
      <c r="E4149">
        <v>4.4578287672783219</v>
      </c>
      <c r="F4149" s="2">
        <f ca="1">IF(D4149&lt;=$B$7,IF(E4149&gt;=$B$6,D4149,1),1)</f>
        <v>1</v>
      </c>
      <c r="G4149" s="2">
        <f ca="1">IF(D4149&gt;=$B$7,IF(E4149&gt;=$B$6,D4149,0),0)</f>
        <v>0.19256984623343232</v>
      </c>
    </row>
    <row r="4150" spans="1:7" x14ac:dyDescent="0.25">
      <c r="A4150" s="2">
        <f ca="1">_xlfn.BETA.INV(RAND(),Plan1!$B$4+Plan1!$B$9,Plan1!$B$5+Plan1!$B$8-Plan1!$B$9)</f>
        <v>0.20034529026645675</v>
      </c>
      <c r="B4150">
        <f ca="1">_xlfn.BETA.DIST(A4150,Plan1!$B$12,Plan1!$B$13,FALSE)</f>
        <v>3.948174263257711</v>
      </c>
      <c r="D4150" s="2">
        <v>0.19259475110962843</v>
      </c>
      <c r="E4150">
        <v>4.4561739509174387</v>
      </c>
      <c r="F4150" s="2">
        <f ca="1">IF(D4150&lt;=$B$7,IF(E4150&gt;=$B$6,D4150,1),1)</f>
        <v>1</v>
      </c>
      <c r="G4150" s="2">
        <f ca="1">IF(D4150&gt;=$B$7,IF(E4150&gt;=$B$6,D4150,0),0)</f>
        <v>0.19259475110962843</v>
      </c>
    </row>
    <row r="4151" spans="1:7" x14ac:dyDescent="0.25">
      <c r="A4151" s="2">
        <f ca="1">_xlfn.BETA.INV(RAND(),Plan1!$B$4+Plan1!$B$9,Plan1!$B$5+Plan1!$B$8-Plan1!$B$9)</f>
        <v>0.15937605813783606</v>
      </c>
      <c r="B4151">
        <f ca="1">_xlfn.BETA.DIST(A4151,Plan1!$B$12,Plan1!$B$13,FALSE)</f>
        <v>6.5417126753476698</v>
      </c>
      <c r="D4151" s="2">
        <v>0.19263197729271342</v>
      </c>
      <c r="E4151">
        <v>4.4537006297548238</v>
      </c>
      <c r="F4151" s="2">
        <f ca="1">IF(D4151&lt;=$B$7,IF(E4151&gt;=$B$6,D4151,1),1)</f>
        <v>1</v>
      </c>
      <c r="G4151" s="2">
        <f ca="1">IF(D4151&gt;=$B$7,IF(E4151&gt;=$B$6,D4151,0),0)</f>
        <v>0.19263197729271342</v>
      </c>
    </row>
    <row r="4152" spans="1:7" x14ac:dyDescent="0.25">
      <c r="A4152" s="2">
        <f ca="1">_xlfn.BETA.INV(RAND(),Plan1!$B$4+Plan1!$B$9,Plan1!$B$5+Plan1!$B$8-Plan1!$B$9)</f>
        <v>0.16219762800707416</v>
      </c>
      <c r="B4152">
        <f ca="1">_xlfn.BETA.DIST(A4152,Plan1!$B$12,Plan1!$B$13,FALSE)</f>
        <v>6.3916496634942401</v>
      </c>
      <c r="D4152" s="2">
        <v>0.19268635184572858</v>
      </c>
      <c r="E4152">
        <v>4.4500883771518263</v>
      </c>
      <c r="F4152" s="2">
        <f ca="1">IF(D4152&lt;=$B$7,IF(E4152&gt;=$B$6,D4152,1),1)</f>
        <v>1</v>
      </c>
      <c r="G4152" s="2">
        <f ca="1">IF(D4152&gt;=$B$7,IF(E4152&gt;=$B$6,D4152,0),0)</f>
        <v>0.19268635184572858</v>
      </c>
    </row>
    <row r="4153" spans="1:7" x14ac:dyDescent="0.25">
      <c r="A4153" s="2">
        <f ca="1">_xlfn.BETA.INV(RAND(),Plan1!$B$4+Plan1!$B$9,Plan1!$B$5+Plan1!$B$8-Plan1!$B$9)</f>
        <v>0.18601375105893003</v>
      </c>
      <c r="B4153">
        <f ca="1">_xlfn.BETA.DIST(A4153,Plan1!$B$12,Plan1!$B$13,FALSE)</f>
        <v>4.8956081338983397</v>
      </c>
      <c r="D4153" s="2">
        <v>0.19271547312622284</v>
      </c>
      <c r="E4153">
        <v>4.4481539723300081</v>
      </c>
      <c r="F4153" s="2">
        <f ca="1">IF(D4153&lt;=$B$7,IF(E4153&gt;=$B$6,D4153,1),1)</f>
        <v>1</v>
      </c>
      <c r="G4153" s="2">
        <f ca="1">IF(D4153&gt;=$B$7,IF(E4153&gt;=$B$6,D4153,0),0)</f>
        <v>0.19271547312622284</v>
      </c>
    </row>
    <row r="4154" spans="1:7" x14ac:dyDescent="0.25">
      <c r="A4154" s="2">
        <f ca="1">_xlfn.BETA.INV(RAND(),Plan1!$B$4+Plan1!$B$9,Plan1!$B$5+Plan1!$B$8-Plan1!$B$9)</f>
        <v>0.11359371232907063</v>
      </c>
      <c r="B4154">
        <f ca="1">_xlfn.BETA.DIST(A4154,Plan1!$B$12,Plan1!$B$13,FALSE)</f>
        <v>6.9242530872286157</v>
      </c>
      <c r="D4154" s="2">
        <v>0.19273668292043855</v>
      </c>
      <c r="E4154">
        <v>4.4467451839663843</v>
      </c>
      <c r="F4154" s="2">
        <f ca="1">IF(D4154&lt;=$B$7,IF(E4154&gt;=$B$6,D4154,1),1)</f>
        <v>1</v>
      </c>
      <c r="G4154" s="2">
        <f ca="1">IF(D4154&gt;=$B$7,IF(E4154&gt;=$B$6,D4154,0),0)</f>
        <v>0.19273668292043855</v>
      </c>
    </row>
    <row r="4155" spans="1:7" x14ac:dyDescent="0.25">
      <c r="A4155" s="2">
        <f ca="1">_xlfn.BETA.INV(RAND(),Plan1!$B$4+Plan1!$B$9,Plan1!$B$5+Plan1!$B$8-Plan1!$B$9)</f>
        <v>0.1933001759061318</v>
      </c>
      <c r="B4155">
        <f ca="1">_xlfn.BETA.DIST(A4155,Plan1!$B$12,Plan1!$B$13,FALSE)</f>
        <v>4.4093456438162697</v>
      </c>
      <c r="D4155" s="2">
        <v>8.324459113951696E-2</v>
      </c>
      <c r="E4155">
        <v>4.444911711427614</v>
      </c>
      <c r="F4155" s="2">
        <f ca="1">IF(D4155&lt;=$B$7,IF(E4155&gt;=$B$6,D4155,1),1)</f>
        <v>8.324459113951696E-2</v>
      </c>
      <c r="G4155" s="2">
        <f ca="1">IF(D4155&gt;=$B$7,IF(E4155&gt;=$B$6,D4155,0),0)</f>
        <v>0</v>
      </c>
    </row>
    <row r="4156" spans="1:7" x14ac:dyDescent="0.25">
      <c r="A4156" s="2">
        <f ca="1">_xlfn.BETA.INV(RAND(),Plan1!$B$4+Plan1!$B$9,Plan1!$B$5+Plan1!$B$8-Plan1!$B$9)</f>
        <v>0.20113240177631175</v>
      </c>
      <c r="B4156">
        <f ca="1">_xlfn.BETA.DIST(A4156,Plan1!$B$12,Plan1!$B$13,FALSE)</f>
        <v>3.8975972746714276</v>
      </c>
      <c r="D4156" s="2">
        <v>0.19278840338404413</v>
      </c>
      <c r="E4156">
        <v>4.4433101463884279</v>
      </c>
      <c r="F4156" s="2">
        <f ca="1">IF(D4156&lt;=$B$7,IF(E4156&gt;=$B$6,D4156,1),1)</f>
        <v>1</v>
      </c>
      <c r="G4156" s="2">
        <f ca="1">IF(D4156&gt;=$B$7,IF(E4156&gt;=$B$6,D4156,0),0)</f>
        <v>0.19278840338404413</v>
      </c>
    </row>
    <row r="4157" spans="1:7" x14ac:dyDescent="0.25">
      <c r="A4157" s="2">
        <f ca="1">_xlfn.BETA.INV(RAND(),Plan1!$B$4+Plan1!$B$9,Plan1!$B$5+Plan1!$B$8-Plan1!$B$9)</f>
        <v>0.10965453531968172</v>
      </c>
      <c r="B4157">
        <f ca="1">_xlfn.BETA.DIST(A4157,Plan1!$B$12,Plan1!$B$13,FALSE)</f>
        <v>6.7186700587515453</v>
      </c>
      <c r="D4157" s="2">
        <v>8.3227320328462279E-2</v>
      </c>
      <c r="E4157">
        <v>4.4430639998893318</v>
      </c>
      <c r="F4157" s="2">
        <f ca="1">IF(D4157&lt;=$B$7,IF(E4157&gt;=$B$6,D4157,1),1)</f>
        <v>8.3227320328462279E-2</v>
      </c>
      <c r="G4157" s="2">
        <f ca="1">IF(D4157&gt;=$B$7,IF(E4157&gt;=$B$6,D4157,0),0)</f>
        <v>0</v>
      </c>
    </row>
    <row r="4158" spans="1:7" x14ac:dyDescent="0.25">
      <c r="A4158" s="2">
        <f ca="1">_xlfn.BETA.INV(RAND(),Plan1!$B$4+Plan1!$B$9,Plan1!$B$5+Plan1!$B$8-Plan1!$B$9)</f>
        <v>7.3815107828136911E-2</v>
      </c>
      <c r="B4158">
        <f ca="1">_xlfn.BETA.DIST(A4158,Plan1!$B$12,Plan1!$B$13,FALSE)</f>
        <v>3.4156101110911852</v>
      </c>
      <c r="D4158" s="2">
        <v>0.19280126693870381</v>
      </c>
      <c r="E4158">
        <v>4.4424558780823888</v>
      </c>
      <c r="F4158" s="2">
        <f ca="1">IF(D4158&lt;=$B$7,IF(E4158&gt;=$B$6,D4158,1),1)</f>
        <v>1</v>
      </c>
      <c r="G4158" s="2">
        <f ca="1">IF(D4158&gt;=$B$7,IF(E4158&gt;=$B$6,D4158,0),0)</f>
        <v>0.19280126693870381</v>
      </c>
    </row>
    <row r="4159" spans="1:7" x14ac:dyDescent="0.25">
      <c r="A4159" s="2">
        <f ca="1">_xlfn.BETA.INV(RAND(),Plan1!$B$4+Plan1!$B$9,Plan1!$B$5+Plan1!$B$8-Plan1!$B$9)</f>
        <v>0.16244257715772303</v>
      </c>
      <c r="B4159">
        <f ca="1">_xlfn.BETA.DIST(A4159,Plan1!$B$12,Plan1!$B$13,FALSE)</f>
        <v>6.378213195798895</v>
      </c>
      <c r="D4159" s="2">
        <v>0.19280704313498986</v>
      </c>
      <c r="E4159">
        <v>4.4420722902060499</v>
      </c>
      <c r="F4159" s="2">
        <f ca="1">IF(D4159&lt;=$B$7,IF(E4159&gt;=$B$6,D4159,1),1)</f>
        <v>1</v>
      </c>
      <c r="G4159" s="2">
        <f ca="1">IF(D4159&gt;=$B$7,IF(E4159&gt;=$B$6,D4159,0),0)</f>
        <v>0.19280704313498986</v>
      </c>
    </row>
    <row r="4160" spans="1:7" x14ac:dyDescent="0.25">
      <c r="A4160" s="2">
        <f ca="1">_xlfn.BETA.INV(RAND(),Plan1!$B$4+Plan1!$B$9,Plan1!$B$5+Plan1!$B$8-Plan1!$B$9)</f>
        <v>0.14911819566006557</v>
      </c>
      <c r="B4160">
        <f ca="1">_xlfn.BETA.DIST(A4160,Plan1!$B$12,Plan1!$B$13,FALSE)</f>
        <v>6.9993248738370779</v>
      </c>
      <c r="D4160" s="2">
        <v>0.19283336992277844</v>
      </c>
      <c r="E4160">
        <v>4.4403240427663722</v>
      </c>
      <c r="F4160" s="2">
        <f ca="1">IF(D4160&lt;=$B$7,IF(E4160&gt;=$B$6,D4160,1),1)</f>
        <v>1</v>
      </c>
      <c r="G4160" s="2">
        <f ca="1">IF(D4160&gt;=$B$7,IF(E4160&gt;=$B$6,D4160,0),0)</f>
        <v>0.19283336992277844</v>
      </c>
    </row>
    <row r="4161" spans="1:7" x14ac:dyDescent="0.25">
      <c r="A4161" s="2">
        <f ca="1">_xlfn.BETA.INV(RAND(),Plan1!$B$4+Plan1!$B$9,Plan1!$B$5+Plan1!$B$8-Plan1!$B$9)</f>
        <v>0.13256687599105316</v>
      </c>
      <c r="B4161">
        <f ca="1">_xlfn.BETA.DIST(A4161,Plan1!$B$12,Plan1!$B$13,FALSE)</f>
        <v>7.3397509970569512</v>
      </c>
      <c r="D4161" s="2">
        <v>0.19283938321225225</v>
      </c>
      <c r="E4161">
        <v>4.4399247429894961</v>
      </c>
      <c r="F4161" s="2">
        <f ca="1">IF(D4161&lt;=$B$7,IF(E4161&gt;=$B$6,D4161,1),1)</f>
        <v>1</v>
      </c>
      <c r="G4161" s="2">
        <f ca="1">IF(D4161&gt;=$B$7,IF(E4161&gt;=$B$6,D4161,0),0)</f>
        <v>0.19283938321225225</v>
      </c>
    </row>
    <row r="4162" spans="1:7" x14ac:dyDescent="0.25">
      <c r="A4162" s="2">
        <f ca="1">_xlfn.BETA.INV(RAND(),Plan1!$B$4+Plan1!$B$9,Plan1!$B$5+Plan1!$B$8-Plan1!$B$9)</f>
        <v>0.18044441587850679</v>
      </c>
      <c r="B4162">
        <f ca="1">_xlfn.BETA.DIST(A4162,Plan1!$B$12,Plan1!$B$13,FALSE)</f>
        <v>5.2665114282252681</v>
      </c>
      <c r="D4162" s="2">
        <v>0.192840534101682</v>
      </c>
      <c r="E4162">
        <v>4.4398483213153561</v>
      </c>
      <c r="F4162" s="2">
        <f ca="1">IF(D4162&lt;=$B$7,IF(E4162&gt;=$B$6,D4162,1),1)</f>
        <v>1</v>
      </c>
      <c r="G4162" s="2">
        <f ca="1">IF(D4162&gt;=$B$7,IF(E4162&gt;=$B$6,D4162,0),0)</f>
        <v>0.192840534101682</v>
      </c>
    </row>
    <row r="4163" spans="1:7" x14ac:dyDescent="0.25">
      <c r="A4163" s="2">
        <f ca="1">_xlfn.BETA.INV(RAND(),Plan1!$B$4+Plan1!$B$9,Plan1!$B$5+Plan1!$B$8-Plan1!$B$9)</f>
        <v>0.17185650217958726</v>
      </c>
      <c r="B4163">
        <f ca="1">_xlfn.BETA.DIST(A4163,Plan1!$B$12,Plan1!$B$13,FALSE)</f>
        <v>5.8214700101446413</v>
      </c>
      <c r="D4163" s="2">
        <v>8.3179851544372574E-2</v>
      </c>
      <c r="E4163">
        <v>4.4379843334288198</v>
      </c>
      <c r="F4163" s="2">
        <f ca="1">IF(D4163&lt;=$B$7,IF(E4163&gt;=$B$6,D4163,1),1)</f>
        <v>8.3179851544372574E-2</v>
      </c>
      <c r="G4163" s="2">
        <f ca="1">IF(D4163&gt;=$B$7,IF(E4163&gt;=$B$6,D4163,0),0)</f>
        <v>0</v>
      </c>
    </row>
    <row r="4164" spans="1:7" x14ac:dyDescent="0.25">
      <c r="A4164" s="2">
        <f ca="1">_xlfn.BETA.INV(RAND(),Plan1!$B$4+Plan1!$B$9,Plan1!$B$5+Plan1!$B$8-Plan1!$B$9)</f>
        <v>0.15892500355213313</v>
      </c>
      <c r="B4164">
        <f ca="1">_xlfn.BETA.DIST(A4164,Plan1!$B$12,Plan1!$B$13,FALSE)</f>
        <v>6.5648549195769963</v>
      </c>
      <c r="D4164" s="2">
        <v>0.1928773956198867</v>
      </c>
      <c r="E4164">
        <v>4.4374007529389132</v>
      </c>
      <c r="F4164" s="2">
        <f ca="1">IF(D4164&lt;=$B$7,IF(E4164&gt;=$B$6,D4164,1),1)</f>
        <v>1</v>
      </c>
      <c r="G4164" s="2">
        <f ca="1">IF(D4164&gt;=$B$7,IF(E4164&gt;=$B$6,D4164,0),0)</f>
        <v>0.1928773956198867</v>
      </c>
    </row>
    <row r="4165" spans="1:7" x14ac:dyDescent="0.25">
      <c r="A4165" s="2">
        <f ca="1">_xlfn.BETA.INV(RAND(),Plan1!$B$4+Plan1!$B$9,Plan1!$B$5+Plan1!$B$8-Plan1!$B$9)</f>
        <v>0.10569049972738133</v>
      </c>
      <c r="B4165">
        <f ca="1">_xlfn.BETA.DIST(A4165,Plan1!$B$12,Plan1!$B$13,FALSE)</f>
        <v>6.4713779138321978</v>
      </c>
      <c r="D4165" s="2">
        <v>8.3161667855824614E-2</v>
      </c>
      <c r="E4165">
        <v>4.4360380064638161</v>
      </c>
      <c r="F4165" s="2">
        <f ca="1">IF(D4165&lt;=$B$7,IF(E4165&gt;=$B$6,D4165,1),1)</f>
        <v>8.3161667855824614E-2</v>
      </c>
      <c r="G4165" s="2">
        <f ca="1">IF(D4165&gt;=$B$7,IF(E4165&gt;=$B$6,D4165,0),0)</f>
        <v>0</v>
      </c>
    </row>
    <row r="4166" spans="1:7" x14ac:dyDescent="0.25">
      <c r="A4166" s="2">
        <f ca="1">_xlfn.BETA.INV(RAND(),Plan1!$B$4+Plan1!$B$9,Plan1!$B$5+Plan1!$B$8-Plan1!$B$9)</f>
        <v>0.12964133546148757</v>
      </c>
      <c r="B4166">
        <f ca="1">_xlfn.BETA.DIST(A4166,Plan1!$B$12,Plan1!$B$13,FALSE)</f>
        <v>7.3363173586300183</v>
      </c>
      <c r="D4166" s="2">
        <v>8.316096590044636E-2</v>
      </c>
      <c r="E4166">
        <v>4.4359628659902564</v>
      </c>
      <c r="F4166" s="2">
        <f ca="1">IF(D4166&lt;=$B$7,IF(E4166&gt;=$B$6,D4166,1),1)</f>
        <v>8.316096590044636E-2</v>
      </c>
      <c r="G4166" s="2">
        <f ca="1">IF(D4166&gt;=$B$7,IF(E4166&gt;=$B$6,D4166,0),0)</f>
        <v>0</v>
      </c>
    </row>
    <row r="4167" spans="1:7" x14ac:dyDescent="0.25">
      <c r="A4167" s="2">
        <f ca="1">_xlfn.BETA.INV(RAND(),Plan1!$B$4+Plan1!$B$9,Plan1!$B$5+Plan1!$B$8-Plan1!$B$9)</f>
        <v>0.20056920261727917</v>
      </c>
      <c r="B4167">
        <f ca="1">_xlfn.BETA.DIST(A4167,Plan1!$B$12,Plan1!$B$13,FALSE)</f>
        <v>3.9337636296893028</v>
      </c>
      <c r="D4167" s="2">
        <v>8.3104146874342547E-2</v>
      </c>
      <c r="E4167">
        <v>4.4298793997426911</v>
      </c>
      <c r="F4167" s="2">
        <f ca="1">IF(D4167&lt;=$B$7,IF(E4167&gt;=$B$6,D4167,1),1)</f>
        <v>8.3104146874342547E-2</v>
      </c>
      <c r="G4167" s="2">
        <f ca="1">IF(D4167&gt;=$B$7,IF(E4167&gt;=$B$6,D4167,0),0)</f>
        <v>0</v>
      </c>
    </row>
    <row r="4168" spans="1:7" x14ac:dyDescent="0.25">
      <c r="A4168" s="2">
        <f ca="1">_xlfn.BETA.INV(RAND(),Plan1!$B$4+Plan1!$B$9,Plan1!$B$5+Plan1!$B$8-Plan1!$B$9)</f>
        <v>0.23085126884491636</v>
      </c>
      <c r="B4168">
        <f ca="1">_xlfn.BETA.DIST(A4168,Plan1!$B$12,Plan1!$B$13,FALSE)</f>
        <v>2.221878442820167</v>
      </c>
      <c r="D4168" s="2">
        <v>0.19299840648029076</v>
      </c>
      <c r="E4168">
        <v>4.4293674044976425</v>
      </c>
      <c r="F4168" s="2">
        <f ca="1">IF(D4168&lt;=$B$7,IF(E4168&gt;=$B$6,D4168,1),1)</f>
        <v>1</v>
      </c>
      <c r="G4168" s="2">
        <f ca="1">IF(D4168&gt;=$B$7,IF(E4168&gt;=$B$6,D4168,0),0)</f>
        <v>0.19299840648029076</v>
      </c>
    </row>
    <row r="4169" spans="1:7" x14ac:dyDescent="0.25">
      <c r="A4169" s="2">
        <f ca="1">_xlfn.BETA.INV(RAND(),Plan1!$B$4+Plan1!$B$9,Plan1!$B$5+Plan1!$B$8-Plan1!$B$9)</f>
        <v>0.14545213194782136</v>
      </c>
      <c r="B4169">
        <f ca="1">_xlfn.BETA.DIST(A4169,Plan1!$B$12,Plan1!$B$13,FALSE)</f>
        <v>7.1222897199392952</v>
      </c>
      <c r="D4169" s="2">
        <v>0.193034321162177</v>
      </c>
      <c r="E4169">
        <v>4.4269836884294591</v>
      </c>
      <c r="F4169" s="2">
        <f ca="1">IF(D4169&lt;=$B$7,IF(E4169&gt;=$B$6,D4169,1),1)</f>
        <v>1</v>
      </c>
      <c r="G4169" s="2">
        <f ca="1">IF(D4169&gt;=$B$7,IF(E4169&gt;=$B$6,D4169,0),0)</f>
        <v>0.193034321162177</v>
      </c>
    </row>
    <row r="4170" spans="1:7" x14ac:dyDescent="0.25">
      <c r="A4170" s="2">
        <f ca="1">_xlfn.BETA.INV(RAND(),Plan1!$B$4+Plan1!$B$9,Plan1!$B$5+Plan1!$B$8-Plan1!$B$9)</f>
        <v>0.11038451757143372</v>
      </c>
      <c r="B4170">
        <f ca="1">_xlfn.BETA.DIST(A4170,Plan1!$B$12,Plan1!$B$13,FALSE)</f>
        <v>6.7598325439038716</v>
      </c>
      <c r="D4170" s="2">
        <v>8.3055969902269003E-2</v>
      </c>
      <c r="E4170">
        <v>4.4247192115511691</v>
      </c>
      <c r="F4170" s="2">
        <f ca="1">IF(D4170&lt;=$B$7,IF(E4170&gt;=$B$6,D4170,1),1)</f>
        <v>8.3055969902269003E-2</v>
      </c>
      <c r="G4170" s="2">
        <f ca="1">IF(D4170&gt;=$B$7,IF(E4170&gt;=$B$6,D4170,0),0)</f>
        <v>0</v>
      </c>
    </row>
    <row r="4171" spans="1:7" x14ac:dyDescent="0.25">
      <c r="A4171" s="2">
        <f ca="1">_xlfn.BETA.INV(RAND(),Plan1!$B$4+Plan1!$B$9,Plan1!$B$5+Plan1!$B$8-Plan1!$B$9)</f>
        <v>0.17682091111890241</v>
      </c>
      <c r="B4171">
        <f ca="1">_xlfn.BETA.DIST(A4171,Plan1!$B$12,Plan1!$B$13,FALSE)</f>
        <v>5.5042625303449801</v>
      </c>
      <c r="D4171" s="2">
        <v>8.3024619165170344E-2</v>
      </c>
      <c r="E4171">
        <v>4.4213602829467087</v>
      </c>
      <c r="F4171" s="2">
        <f ca="1">IF(D4171&lt;=$B$7,IF(E4171&gt;=$B$6,D4171,1),1)</f>
        <v>8.3024619165170344E-2</v>
      </c>
      <c r="G4171" s="2">
        <f ca="1">IF(D4171&gt;=$B$7,IF(E4171&gt;=$B$6,D4171,0),0)</f>
        <v>0</v>
      </c>
    </row>
    <row r="4172" spans="1:7" x14ac:dyDescent="0.25">
      <c r="A4172" s="2">
        <f ca="1">_xlfn.BETA.INV(RAND(),Plan1!$B$4+Plan1!$B$9,Plan1!$B$5+Plan1!$B$8-Plan1!$B$9)</f>
        <v>0.15268965335868845</v>
      </c>
      <c r="B4172">
        <f ca="1">_xlfn.BETA.DIST(A4172,Plan1!$B$12,Plan1!$B$13,FALSE)</f>
        <v>6.8575504123962974</v>
      </c>
      <c r="D4172" s="2">
        <v>8.2974038823511703E-2</v>
      </c>
      <c r="E4172">
        <v>4.4159394654241328</v>
      </c>
      <c r="F4172" s="2">
        <f ca="1">IF(D4172&lt;=$B$7,IF(E4172&gt;=$B$6,D4172,1),1)</f>
        <v>8.2974038823511703E-2</v>
      </c>
      <c r="G4172" s="2">
        <f ca="1">IF(D4172&gt;=$B$7,IF(E4172&gt;=$B$6,D4172,0),0)</f>
        <v>0</v>
      </c>
    </row>
    <row r="4173" spans="1:7" x14ac:dyDescent="0.25">
      <c r="A4173" s="2">
        <f ca="1">_xlfn.BETA.INV(RAND(),Plan1!$B$4+Plan1!$B$9,Plan1!$B$5+Plan1!$B$8-Plan1!$B$9)</f>
        <v>0.20776575786627727</v>
      </c>
      <c r="B4173">
        <f ca="1">_xlfn.BETA.DIST(A4173,Plan1!$B$12,Plan1!$B$13,FALSE)</f>
        <v>3.4814256508848209</v>
      </c>
      <c r="D4173" s="2">
        <v>0.19323559454775707</v>
      </c>
      <c r="E4173">
        <v>4.4136290969964236</v>
      </c>
      <c r="F4173" s="2">
        <f ca="1">IF(D4173&lt;=$B$7,IF(E4173&gt;=$B$6,D4173,1),1)</f>
        <v>1</v>
      </c>
      <c r="G4173" s="2">
        <f ca="1">IF(D4173&gt;=$B$7,IF(E4173&gt;=$B$6,D4173,0),0)</f>
        <v>0.19323559454775707</v>
      </c>
    </row>
    <row r="4174" spans="1:7" x14ac:dyDescent="0.25">
      <c r="A4174" s="2">
        <f ca="1">_xlfn.BETA.INV(RAND(),Plan1!$B$4+Plan1!$B$9,Plan1!$B$5+Plan1!$B$8-Plan1!$B$9)</f>
        <v>8.3755089654955178E-2</v>
      </c>
      <c r="B4174">
        <f ca="1">_xlfn.BETA.DIST(A4174,Plan1!$B$12,Plan1!$B$13,FALSE)</f>
        <v>4.4994161659848304</v>
      </c>
      <c r="D4174" s="2">
        <v>8.2939366172371673E-2</v>
      </c>
      <c r="E4174">
        <v>4.4122223622920842</v>
      </c>
      <c r="F4174" s="2">
        <f ca="1">IF(D4174&lt;=$B$7,IF(E4174&gt;=$B$6,D4174,1),1)</f>
        <v>8.2939366172371673E-2</v>
      </c>
      <c r="G4174" s="2">
        <f ca="1">IF(D4174&gt;=$B$7,IF(E4174&gt;=$B$6,D4174,0),0)</f>
        <v>0</v>
      </c>
    </row>
    <row r="4175" spans="1:7" x14ac:dyDescent="0.25">
      <c r="A4175" s="2">
        <f ca="1">_xlfn.BETA.INV(RAND(),Plan1!$B$4+Plan1!$B$9,Plan1!$B$5+Plan1!$B$8-Plan1!$B$9)</f>
        <v>0.16141573826108724</v>
      </c>
      <c r="B4175">
        <f ca="1">_xlfn.BETA.DIST(A4175,Plan1!$B$12,Plan1!$B$13,FALSE)</f>
        <v>6.4341158103171256</v>
      </c>
      <c r="D4175" s="2">
        <v>0.19332661251100469</v>
      </c>
      <c r="E4175">
        <v>4.4075924180971358</v>
      </c>
      <c r="F4175" s="2">
        <f ca="1">IF(D4175&lt;=$B$7,IF(E4175&gt;=$B$6,D4175,1),1)</f>
        <v>1</v>
      </c>
      <c r="G4175" s="2">
        <f ca="1">IF(D4175&gt;=$B$7,IF(E4175&gt;=$B$6,D4175,0),0)</f>
        <v>0.19332661251100469</v>
      </c>
    </row>
    <row r="4176" spans="1:7" x14ac:dyDescent="0.25">
      <c r="A4176" s="2">
        <f ca="1">_xlfn.BETA.INV(RAND(),Plan1!$B$4+Plan1!$B$9,Plan1!$B$5+Plan1!$B$8-Plan1!$B$9)</f>
        <v>9.63103531102803E-2</v>
      </c>
      <c r="B4176">
        <f ca="1">_xlfn.BETA.DIST(A4176,Plan1!$B$12,Plan1!$B$13,FALSE)</f>
        <v>5.7374662599466983</v>
      </c>
      <c r="D4176" s="2">
        <v>0.19333621213917873</v>
      </c>
      <c r="E4176">
        <v>4.4069558207867194</v>
      </c>
      <c r="F4176" s="2">
        <f ca="1">IF(D4176&lt;=$B$7,IF(E4176&gt;=$B$6,D4176,1),1)</f>
        <v>1</v>
      </c>
      <c r="G4176" s="2">
        <f ca="1">IF(D4176&gt;=$B$7,IF(E4176&gt;=$B$6,D4176,0),0)</f>
        <v>0.19333621213917873</v>
      </c>
    </row>
    <row r="4177" spans="1:7" x14ac:dyDescent="0.25">
      <c r="A4177" s="2">
        <f ca="1">_xlfn.BETA.INV(RAND(),Plan1!$B$4+Plan1!$B$9,Plan1!$B$5+Plan1!$B$8-Plan1!$B$9)</f>
        <v>0.14750990479699266</v>
      </c>
      <c r="B4177">
        <f ca="1">_xlfn.BETA.DIST(A4177,Plan1!$B$12,Plan1!$B$13,FALSE)</f>
        <v>7.0562236236394389</v>
      </c>
      <c r="D4177" s="2">
        <v>8.2867053329442719E-2</v>
      </c>
      <c r="E4177">
        <v>4.4044670274015809</v>
      </c>
      <c r="F4177" s="2">
        <f ca="1">IF(D4177&lt;=$B$7,IF(E4177&gt;=$B$6,D4177,1),1)</f>
        <v>8.2867053329442719E-2</v>
      </c>
      <c r="G4177" s="2">
        <f ca="1">IF(D4177&gt;=$B$7,IF(E4177&gt;=$B$6,D4177,0),0)</f>
        <v>0</v>
      </c>
    </row>
    <row r="4178" spans="1:7" x14ac:dyDescent="0.25">
      <c r="A4178" s="2">
        <f ca="1">_xlfn.BETA.INV(RAND(),Plan1!$B$4+Plan1!$B$9,Plan1!$B$5+Plan1!$B$8-Plan1!$B$9)</f>
        <v>0.13014511067340384</v>
      </c>
      <c r="B4178">
        <f ca="1">_xlfn.BETA.DIST(A4178,Plan1!$B$12,Plan1!$B$13,FALSE)</f>
        <v>7.3384125522903609</v>
      </c>
      <c r="D4178" s="2">
        <v>0.19339998517847568</v>
      </c>
      <c r="E4178">
        <v>4.4027271588540549</v>
      </c>
      <c r="F4178" s="2">
        <f ca="1">IF(D4178&lt;=$B$7,IF(E4178&gt;=$B$6,D4178,1),1)</f>
        <v>1</v>
      </c>
      <c r="G4178" s="2">
        <f ca="1">IF(D4178&gt;=$B$7,IF(E4178&gt;=$B$6,D4178,0),0)</f>
        <v>0.19339998517847568</v>
      </c>
    </row>
    <row r="4179" spans="1:7" x14ac:dyDescent="0.25">
      <c r="A4179" s="2">
        <f ca="1">_xlfn.BETA.INV(RAND(),Plan1!$B$4+Plan1!$B$9,Plan1!$B$5+Plan1!$B$8-Plan1!$B$9)</f>
        <v>0.14033123854414825</v>
      </c>
      <c r="B4179">
        <f ca="1">_xlfn.BETA.DIST(A4179,Plan1!$B$12,Plan1!$B$13,FALSE)</f>
        <v>7.2513312146907856</v>
      </c>
      <c r="D4179" s="2">
        <v>0.19340604237002246</v>
      </c>
      <c r="E4179">
        <v>4.4023255580226595</v>
      </c>
      <c r="F4179" s="2">
        <f ca="1">IF(D4179&lt;=$B$7,IF(E4179&gt;=$B$6,D4179,1),1)</f>
        <v>1</v>
      </c>
      <c r="G4179" s="2">
        <f ca="1">IF(D4179&gt;=$B$7,IF(E4179&gt;=$B$6,D4179,0),0)</f>
        <v>0.19340604237002246</v>
      </c>
    </row>
    <row r="4180" spans="1:7" x14ac:dyDescent="0.25">
      <c r="A4180" s="2">
        <f ca="1">_xlfn.BETA.INV(RAND(),Plan1!$B$4+Plan1!$B$9,Plan1!$B$5+Plan1!$B$8-Plan1!$B$9)</f>
        <v>0.17330466444564141</v>
      </c>
      <c r="B4180">
        <f ca="1">_xlfn.BETA.DIST(A4180,Plan1!$B$12,Plan1!$B$13,FALSE)</f>
        <v>5.7302092467017145</v>
      </c>
      <c r="D4180" s="2">
        <v>0.19340984592308152</v>
      </c>
      <c r="E4180">
        <v>4.4020733802854561</v>
      </c>
      <c r="F4180" s="2">
        <f ca="1">IF(D4180&lt;=$B$7,IF(E4180&gt;=$B$6,D4180,1),1)</f>
        <v>1</v>
      </c>
      <c r="G4180" s="2">
        <f ca="1">IF(D4180&gt;=$B$7,IF(E4180&gt;=$B$6,D4180,0),0)</f>
        <v>0.19340984592308152</v>
      </c>
    </row>
    <row r="4181" spans="1:7" x14ac:dyDescent="0.25">
      <c r="A4181" s="2">
        <f ca="1">_xlfn.BETA.INV(RAND(),Plan1!$B$4+Plan1!$B$9,Plan1!$B$5+Plan1!$B$8-Plan1!$B$9)</f>
        <v>3.8810989952379978E-2</v>
      </c>
      <c r="B4181">
        <f ca="1">_xlfn.BETA.DIST(A4181,Plan1!$B$12,Plan1!$B$13,FALSE)</f>
        <v>0.46685501956174241</v>
      </c>
      <c r="D4181" s="2">
        <v>0.19342858764664173</v>
      </c>
      <c r="E4181">
        <v>4.4008308328326713</v>
      </c>
      <c r="F4181" s="2">
        <f ca="1">IF(D4181&lt;=$B$7,IF(E4181&gt;=$B$6,D4181,1),1)</f>
        <v>1</v>
      </c>
      <c r="G4181" s="2">
        <f ca="1">IF(D4181&gt;=$B$7,IF(E4181&gt;=$B$6,D4181,0),0)</f>
        <v>0.19342858764664173</v>
      </c>
    </row>
    <row r="4182" spans="1:7" x14ac:dyDescent="0.25">
      <c r="A4182" s="2">
        <f ca="1">_xlfn.BETA.INV(RAND(),Plan1!$B$4+Plan1!$B$9,Plan1!$B$5+Plan1!$B$8-Plan1!$B$9)</f>
        <v>0.15271954924670317</v>
      </c>
      <c r="B4182">
        <f ca="1">_xlfn.BETA.DIST(A4182,Plan1!$B$12,Plan1!$B$13,FALSE)</f>
        <v>6.8562785299644213</v>
      </c>
      <c r="D4182" s="2">
        <v>0.1934505983583954</v>
      </c>
      <c r="E4182">
        <v>4.3993716405420287</v>
      </c>
      <c r="F4182" s="2">
        <f ca="1">IF(D4182&lt;=$B$7,IF(E4182&gt;=$B$6,D4182,1),1)</f>
        <v>1</v>
      </c>
      <c r="G4182" s="2">
        <f ca="1">IF(D4182&gt;=$B$7,IF(E4182&gt;=$B$6,D4182,0),0)</f>
        <v>0.1934505983583954</v>
      </c>
    </row>
    <row r="4183" spans="1:7" x14ac:dyDescent="0.25">
      <c r="A4183" s="2">
        <f ca="1">_xlfn.BETA.INV(RAND(),Plan1!$B$4+Plan1!$B$9,Plan1!$B$5+Plan1!$B$8-Plan1!$B$9)</f>
        <v>0.17755832509110203</v>
      </c>
      <c r="B4183">
        <f ca="1">_xlfn.BETA.DIST(A4183,Plan1!$B$12,Plan1!$B$13,FALSE)</f>
        <v>5.4562207690908</v>
      </c>
      <c r="D4183" s="2">
        <v>0.19349986050074974</v>
      </c>
      <c r="E4183">
        <v>4.3961061548058709</v>
      </c>
      <c r="F4183" s="2">
        <f ca="1">IF(D4183&lt;=$B$7,IF(E4183&gt;=$B$6,D4183,1),1)</f>
        <v>1</v>
      </c>
      <c r="G4183" s="2">
        <f ca="1">IF(D4183&gt;=$B$7,IF(E4183&gt;=$B$6,D4183,0),0)</f>
        <v>0.19349986050074974</v>
      </c>
    </row>
    <row r="4184" spans="1:7" x14ac:dyDescent="0.25">
      <c r="A4184" s="2">
        <f ca="1">_xlfn.BETA.INV(RAND(),Plan1!$B$4+Plan1!$B$9,Plan1!$B$5+Plan1!$B$8-Plan1!$B$9)</f>
        <v>0.17465685263613873</v>
      </c>
      <c r="B4184">
        <f ca="1">_xlfn.BETA.DIST(A4184,Plan1!$B$12,Plan1!$B$13,FALSE)</f>
        <v>5.6439926018135473</v>
      </c>
      <c r="D4184" s="2">
        <v>8.2781433697464588E-2</v>
      </c>
      <c r="E4184">
        <v>4.3952793966843755</v>
      </c>
      <c r="F4184" s="2">
        <f ca="1">IF(D4184&lt;=$B$7,IF(E4184&gt;=$B$6,D4184,1),1)</f>
        <v>8.2781433697464588E-2</v>
      </c>
      <c r="G4184" s="2">
        <f ca="1">IF(D4184&gt;=$B$7,IF(E4184&gt;=$B$6,D4184,0),0)</f>
        <v>0</v>
      </c>
    </row>
    <row r="4185" spans="1:7" x14ac:dyDescent="0.25">
      <c r="A4185" s="2">
        <f ca="1">_xlfn.BETA.INV(RAND(),Plan1!$B$4+Plan1!$B$9,Plan1!$B$5+Plan1!$B$8-Plan1!$B$9)</f>
        <v>0.17707161658037451</v>
      </c>
      <c r="B4185">
        <f ca="1">_xlfn.BETA.DIST(A4185,Plan1!$B$12,Plan1!$B$13,FALSE)</f>
        <v>5.487951717559171</v>
      </c>
      <c r="D4185" s="2">
        <v>0.19351605598520294</v>
      </c>
      <c r="E4185">
        <v>4.3950326897591729</v>
      </c>
      <c r="F4185" s="2">
        <f ca="1">IF(D4185&lt;=$B$7,IF(E4185&gt;=$B$6,D4185,1),1)</f>
        <v>1</v>
      </c>
      <c r="G4185" s="2">
        <f ca="1">IF(D4185&gt;=$B$7,IF(E4185&gt;=$B$6,D4185,0),0)</f>
        <v>0.19351605598520294</v>
      </c>
    </row>
    <row r="4186" spans="1:7" x14ac:dyDescent="0.25">
      <c r="A4186" s="2">
        <f ca="1">_xlfn.BETA.INV(RAND(),Plan1!$B$4+Plan1!$B$9,Plan1!$B$5+Plan1!$B$8-Plan1!$B$9)</f>
        <v>0.13177918496231317</v>
      </c>
      <c r="B4186">
        <f ca="1">_xlfn.BETA.DIST(A4186,Plan1!$B$12,Plan1!$B$13,FALSE)</f>
        <v>7.3408883213476299</v>
      </c>
      <c r="D4186" s="2">
        <v>8.2765485391497917E-2</v>
      </c>
      <c r="E4186">
        <v>4.3935674076035758</v>
      </c>
      <c r="F4186" s="2">
        <f ca="1">IF(D4186&lt;=$B$7,IF(E4186&gt;=$B$6,D4186,1),1)</f>
        <v>8.2765485391497917E-2</v>
      </c>
      <c r="G4186" s="2">
        <f ca="1">IF(D4186&gt;=$B$7,IF(E4186&gt;=$B$6,D4186,0),0)</f>
        <v>0</v>
      </c>
    </row>
    <row r="4187" spans="1:7" x14ac:dyDescent="0.25">
      <c r="A4187" s="2">
        <f ca="1">_xlfn.BETA.INV(RAND(),Plan1!$B$4+Plan1!$B$9,Plan1!$B$5+Plan1!$B$8-Plan1!$B$9)</f>
        <v>0.18783560522502685</v>
      </c>
      <c r="B4187">
        <f ca="1">_xlfn.BETA.DIST(A4187,Plan1!$B$12,Plan1!$B$13,FALSE)</f>
        <v>4.7737311767279635</v>
      </c>
      <c r="D4187" s="2">
        <v>8.2756925136833193E-2</v>
      </c>
      <c r="E4187">
        <v>4.3926484179552139</v>
      </c>
      <c r="F4187" s="2">
        <f ca="1">IF(D4187&lt;=$B$7,IF(E4187&gt;=$B$6,D4187,1),1)</f>
        <v>8.2756925136833193E-2</v>
      </c>
      <c r="G4187" s="2">
        <f ca="1">IF(D4187&gt;=$B$7,IF(E4187&gt;=$B$6,D4187,0),0)</f>
        <v>0</v>
      </c>
    </row>
    <row r="4188" spans="1:7" x14ac:dyDescent="0.25">
      <c r="A4188" s="2">
        <f ca="1">_xlfn.BETA.INV(RAND(),Plan1!$B$4+Plan1!$B$9,Plan1!$B$5+Plan1!$B$8-Plan1!$B$9)</f>
        <v>0.28684010532414861</v>
      </c>
      <c r="B4188">
        <f ca="1">_xlfn.BETA.DIST(A4188,Plan1!$B$12,Plan1!$B$13,FALSE)</f>
        <v>0.54335743214556342</v>
      </c>
      <c r="D4188" s="2">
        <v>0.19355623538132649</v>
      </c>
      <c r="E4188">
        <v>4.392369744232294</v>
      </c>
      <c r="F4188" s="2">
        <f ca="1">IF(D4188&lt;=$B$7,IF(E4188&gt;=$B$6,D4188,1),1)</f>
        <v>1</v>
      </c>
      <c r="G4188" s="2">
        <f ca="1">IF(D4188&gt;=$B$7,IF(E4188&gt;=$B$6,D4188,0),0)</f>
        <v>0.19355623538132649</v>
      </c>
    </row>
    <row r="4189" spans="1:7" x14ac:dyDescent="0.25">
      <c r="A4189" s="2">
        <f ca="1">_xlfn.BETA.INV(RAND(),Plan1!$B$4+Plan1!$B$9,Plan1!$B$5+Plan1!$B$8-Plan1!$B$9)</f>
        <v>0.14617868806697054</v>
      </c>
      <c r="B4189">
        <f ca="1">_xlfn.BETA.DIST(A4189,Plan1!$B$12,Plan1!$B$13,FALSE)</f>
        <v>7.0998494846210072</v>
      </c>
      <c r="D4189" s="2">
        <v>8.2744552300999627E-2</v>
      </c>
      <c r="E4189">
        <v>4.3913200292969581</v>
      </c>
      <c r="F4189" s="2">
        <f ca="1">IF(D4189&lt;=$B$7,IF(E4189&gt;=$B$6,D4189,1),1)</f>
        <v>8.2744552300999627E-2</v>
      </c>
      <c r="G4189" s="2">
        <f ca="1">IF(D4189&gt;=$B$7,IF(E4189&gt;=$B$6,D4189,0),0)</f>
        <v>0</v>
      </c>
    </row>
    <row r="4190" spans="1:7" x14ac:dyDescent="0.25">
      <c r="A4190" s="2">
        <f ca="1">_xlfn.BETA.INV(RAND(),Plan1!$B$4+Plan1!$B$9,Plan1!$B$5+Plan1!$B$8-Plan1!$B$9)</f>
        <v>0.1260854156357685</v>
      </c>
      <c r="B4190">
        <f ca="1">_xlfn.BETA.DIST(A4190,Plan1!$B$12,Plan1!$B$13,FALSE)</f>
        <v>7.3032974982409193</v>
      </c>
      <c r="D4190" s="2">
        <v>0.19358879911597537</v>
      </c>
      <c r="E4190">
        <v>4.3902117632409103</v>
      </c>
      <c r="F4190" s="2">
        <f ca="1">IF(D4190&lt;=$B$7,IF(E4190&gt;=$B$6,D4190,1),1)</f>
        <v>1</v>
      </c>
      <c r="G4190" s="2">
        <f ca="1">IF(D4190&gt;=$B$7,IF(E4190&gt;=$B$6,D4190,0),0)</f>
        <v>0.19358879911597537</v>
      </c>
    </row>
    <row r="4191" spans="1:7" x14ac:dyDescent="0.25">
      <c r="A4191" s="2">
        <f ca="1">_xlfn.BETA.INV(RAND(),Plan1!$B$4+Plan1!$B$9,Plan1!$B$5+Plan1!$B$8-Plan1!$B$9)</f>
        <v>0.20530799327610738</v>
      </c>
      <c r="B4191">
        <f ca="1">_xlfn.BETA.DIST(A4191,Plan1!$B$12,Plan1!$B$13,FALSE)</f>
        <v>3.6333673695634054</v>
      </c>
      <c r="D4191" s="2">
        <v>0.19363899022970565</v>
      </c>
      <c r="E4191">
        <v>4.3868860239096623</v>
      </c>
      <c r="F4191" s="2">
        <f ca="1">IF(D4191&lt;=$B$7,IF(E4191&gt;=$B$6,D4191,1),1)</f>
        <v>1</v>
      </c>
      <c r="G4191" s="2">
        <f ca="1">IF(D4191&gt;=$B$7,IF(E4191&gt;=$B$6,D4191,0),0)</f>
        <v>0.19363899022970565</v>
      </c>
    </row>
    <row r="4192" spans="1:7" x14ac:dyDescent="0.25">
      <c r="A4192" s="2">
        <f ca="1">_xlfn.BETA.INV(RAND(),Plan1!$B$4+Plan1!$B$9,Plan1!$B$5+Plan1!$B$8-Plan1!$B$9)</f>
        <v>0.18751225504206748</v>
      </c>
      <c r="B4192">
        <f ca="1">_xlfn.BETA.DIST(A4192,Plan1!$B$12,Plan1!$B$13,FALSE)</f>
        <v>4.7953626588233274</v>
      </c>
      <c r="D4192" s="2">
        <v>8.269627277765132E-2</v>
      </c>
      <c r="E4192">
        <v>4.3861354775961869</v>
      </c>
      <c r="F4192" s="2">
        <f ca="1">IF(D4192&lt;=$B$7,IF(E4192&gt;=$B$6,D4192,1),1)</f>
        <v>8.269627277765132E-2</v>
      </c>
      <c r="G4192" s="2">
        <f ca="1">IF(D4192&gt;=$B$7,IF(E4192&gt;=$B$6,D4192,0),0)</f>
        <v>0</v>
      </c>
    </row>
    <row r="4193" spans="1:7" x14ac:dyDescent="0.25">
      <c r="A4193" s="2">
        <f ca="1">_xlfn.BETA.INV(RAND(),Plan1!$B$4+Plan1!$B$9,Plan1!$B$5+Plan1!$B$8-Plan1!$B$9)</f>
        <v>0.22232520847972959</v>
      </c>
      <c r="B4193">
        <f ca="1">_xlfn.BETA.DIST(A4193,Plan1!$B$12,Plan1!$B$13,FALSE)</f>
        <v>2.6484781395078349</v>
      </c>
      <c r="D4193" s="2">
        <v>0.19366724334733898</v>
      </c>
      <c r="E4193">
        <v>4.3850141432137484</v>
      </c>
      <c r="F4193" s="2">
        <f ca="1">IF(D4193&lt;=$B$7,IF(E4193&gt;=$B$6,D4193,1),1)</f>
        <v>1</v>
      </c>
      <c r="G4193" s="2">
        <f ca="1">IF(D4193&gt;=$B$7,IF(E4193&gt;=$B$6,D4193,0),0)</f>
        <v>0.19366724334733898</v>
      </c>
    </row>
    <row r="4194" spans="1:7" x14ac:dyDescent="0.25">
      <c r="A4194" s="2">
        <f ca="1">_xlfn.BETA.INV(RAND(),Plan1!$B$4+Plan1!$B$9,Plan1!$B$5+Plan1!$B$8-Plan1!$B$9)</f>
        <v>9.5137296997602469E-2</v>
      </c>
      <c r="B4194">
        <f ca="1">_xlfn.BETA.DIST(A4194,Plan1!$B$12,Plan1!$B$13,FALSE)</f>
        <v>5.6324958158303895</v>
      </c>
      <c r="D4194" s="2">
        <v>0.19369417393935384</v>
      </c>
      <c r="E4194">
        <v>4.3832300290902833</v>
      </c>
      <c r="F4194" s="2">
        <f ca="1">IF(D4194&lt;=$B$7,IF(E4194&gt;=$B$6,D4194,1),1)</f>
        <v>1</v>
      </c>
      <c r="G4194" s="2">
        <f ca="1">IF(D4194&gt;=$B$7,IF(E4194&gt;=$B$6,D4194,0),0)</f>
        <v>0.19369417393935384</v>
      </c>
    </row>
    <row r="4195" spans="1:7" x14ac:dyDescent="0.25">
      <c r="A4195" s="2">
        <f ca="1">_xlfn.BETA.INV(RAND(),Plan1!$B$4+Plan1!$B$9,Plan1!$B$5+Plan1!$B$8-Plan1!$B$9)</f>
        <v>0.12812002634378566</v>
      </c>
      <c r="B4195">
        <f ca="1">_xlfn.BETA.DIST(A4195,Plan1!$B$12,Plan1!$B$13,FALSE)</f>
        <v>7.3261266045930471</v>
      </c>
      <c r="D4195" s="2">
        <v>0.19373100198284865</v>
      </c>
      <c r="E4195">
        <v>4.3807904511533344</v>
      </c>
      <c r="F4195" s="2">
        <f ca="1">IF(D4195&lt;=$B$7,IF(E4195&gt;=$B$6,D4195,1),1)</f>
        <v>1</v>
      </c>
      <c r="G4195" s="2">
        <f ca="1">IF(D4195&gt;=$B$7,IF(E4195&gt;=$B$6,D4195,0),0)</f>
        <v>0.19373100198284865</v>
      </c>
    </row>
    <row r="4196" spans="1:7" x14ac:dyDescent="0.25">
      <c r="A4196" s="2">
        <f ca="1">_xlfn.BETA.INV(RAND(),Plan1!$B$4+Plan1!$B$9,Plan1!$B$5+Plan1!$B$8-Plan1!$B$9)</f>
        <v>9.6878874179041716E-2</v>
      </c>
      <c r="B4196">
        <f ca="1">_xlfn.BETA.DIST(A4196,Plan1!$B$12,Plan1!$B$13,FALSE)</f>
        <v>5.7873747741410204</v>
      </c>
      <c r="D4196" s="2">
        <v>0.19373209788064305</v>
      </c>
      <c r="E4196">
        <v>4.3807178603118002</v>
      </c>
      <c r="F4196" s="2">
        <f ca="1">IF(D4196&lt;=$B$7,IF(E4196&gt;=$B$6,D4196,1),1)</f>
        <v>1</v>
      </c>
      <c r="G4196" s="2">
        <f ca="1">IF(D4196&gt;=$B$7,IF(E4196&gt;=$B$6,D4196,0),0)</f>
        <v>0.19373209788064305</v>
      </c>
    </row>
    <row r="4197" spans="1:7" x14ac:dyDescent="0.25">
      <c r="A4197" s="2">
        <f ca="1">_xlfn.BETA.INV(RAND(),Plan1!$B$4+Plan1!$B$9,Plan1!$B$5+Plan1!$B$8-Plan1!$B$9)</f>
        <v>0.18359895635005108</v>
      </c>
      <c r="B4197">
        <f ca="1">_xlfn.BETA.DIST(A4197,Plan1!$B$12,Plan1!$B$13,FALSE)</f>
        <v>5.0569233995498122</v>
      </c>
      <c r="D4197" s="2">
        <v>0.1937459176345534</v>
      </c>
      <c r="E4197">
        <v>4.3798024779945344</v>
      </c>
      <c r="F4197" s="2">
        <f ca="1">IF(D4197&lt;=$B$7,IF(E4197&gt;=$B$6,D4197,1),1)</f>
        <v>1</v>
      </c>
      <c r="G4197" s="2">
        <f ca="1">IF(D4197&gt;=$B$7,IF(E4197&gt;=$B$6,D4197,0),0)</f>
        <v>0.1937459176345534</v>
      </c>
    </row>
    <row r="4198" spans="1:7" x14ac:dyDescent="0.25">
      <c r="A4198" s="2">
        <f ca="1">_xlfn.BETA.INV(RAND(),Plan1!$B$4+Plan1!$B$9,Plan1!$B$5+Plan1!$B$8-Plan1!$B$9)</f>
        <v>0.1223838606655136</v>
      </c>
      <c r="B4198">
        <f ca="1">_xlfn.BETA.DIST(A4198,Plan1!$B$12,Plan1!$B$13,FALSE)</f>
        <v>7.2342036842041297</v>
      </c>
      <c r="D4198" s="2">
        <v>0.1937502463444859</v>
      </c>
      <c r="E4198">
        <v>4.3795157639017752</v>
      </c>
      <c r="F4198" s="2">
        <f ca="1">IF(D4198&lt;=$B$7,IF(E4198&gt;=$B$6,D4198,1),1)</f>
        <v>1</v>
      </c>
      <c r="G4198" s="2">
        <f ca="1">IF(D4198&gt;=$B$7,IF(E4198&gt;=$B$6,D4198,0),0)</f>
        <v>0.1937502463444859</v>
      </c>
    </row>
    <row r="4199" spans="1:7" x14ac:dyDescent="0.25">
      <c r="A4199" s="2">
        <f ca="1">_xlfn.BETA.INV(RAND(),Plan1!$B$4+Plan1!$B$9,Plan1!$B$5+Plan1!$B$8-Plan1!$B$9)</f>
        <v>0.1091578529984544</v>
      </c>
      <c r="B4199">
        <f ca="1">_xlfn.BETA.DIST(A4199,Plan1!$B$12,Plan1!$B$13,FALSE)</f>
        <v>6.6898751814000734</v>
      </c>
      <c r="D4199" s="2">
        <v>0.1937634695931344</v>
      </c>
      <c r="E4199">
        <v>4.3786399387098811</v>
      </c>
      <c r="F4199" s="2">
        <f ca="1">IF(D4199&lt;=$B$7,IF(E4199&gt;=$B$6,D4199,1),1)</f>
        <v>1</v>
      </c>
      <c r="G4199" s="2">
        <f ca="1">IF(D4199&gt;=$B$7,IF(E4199&gt;=$B$6,D4199,0),0)</f>
        <v>0.1937634695931344</v>
      </c>
    </row>
    <row r="4200" spans="1:7" x14ac:dyDescent="0.25">
      <c r="A4200" s="2">
        <f ca="1">_xlfn.BETA.INV(RAND(),Plan1!$B$4+Plan1!$B$9,Plan1!$B$5+Plan1!$B$8-Plan1!$B$9)</f>
        <v>7.2186598717575462E-2</v>
      </c>
      <c r="B4200">
        <f ca="1">_xlfn.BETA.DIST(A4200,Plan1!$B$12,Plan1!$B$13,FALSE)</f>
        <v>3.2374435016740479</v>
      </c>
      <c r="D4200" s="2">
        <v>8.258030034889384E-2</v>
      </c>
      <c r="E4200">
        <v>4.3736745366736232</v>
      </c>
      <c r="F4200" s="2">
        <f ca="1">IF(D4200&lt;=$B$7,IF(E4200&gt;=$B$6,D4200,1),1)</f>
        <v>8.258030034889384E-2</v>
      </c>
      <c r="G4200" s="2">
        <f ca="1">IF(D4200&gt;=$B$7,IF(E4200&gt;=$B$6,D4200,0),0)</f>
        <v>0</v>
      </c>
    </row>
    <row r="4201" spans="1:7" x14ac:dyDescent="0.25">
      <c r="A4201" s="2">
        <f ca="1">_xlfn.BETA.INV(RAND(),Plan1!$B$4+Plan1!$B$9,Plan1!$B$5+Plan1!$B$8-Plan1!$B$9)</f>
        <v>0.17380903457231789</v>
      </c>
      <c r="B4201">
        <f ca="1">_xlfn.BETA.DIST(A4201,Plan1!$B$12,Plan1!$B$13,FALSE)</f>
        <v>5.6981575346028723</v>
      </c>
      <c r="D4201" s="2">
        <v>0.19385334769364027</v>
      </c>
      <c r="E4201">
        <v>4.372687889380229</v>
      </c>
      <c r="F4201" s="2">
        <f ca="1">IF(D4201&lt;=$B$7,IF(E4201&gt;=$B$6,D4201,1),1)</f>
        <v>1</v>
      </c>
      <c r="G4201" s="2">
        <f ca="1">IF(D4201&gt;=$B$7,IF(E4201&gt;=$B$6,D4201,0),0)</f>
        <v>0.19385334769364027</v>
      </c>
    </row>
    <row r="4202" spans="1:7" x14ac:dyDescent="0.25">
      <c r="A4202" s="2">
        <f ca="1">_xlfn.BETA.INV(RAND(),Plan1!$B$4+Plan1!$B$9,Plan1!$B$5+Plan1!$B$8-Plan1!$B$9)</f>
        <v>0.13482494064662406</v>
      </c>
      <c r="B4202">
        <f ca="1">_xlfn.BETA.DIST(A4202,Plan1!$B$12,Plan1!$B$13,FALSE)</f>
        <v>7.3282630399062034</v>
      </c>
      <c r="D4202" s="2">
        <v>0.19386384986355087</v>
      </c>
      <c r="E4202">
        <v>4.3719925025535966</v>
      </c>
      <c r="F4202" s="2">
        <f ca="1">IF(D4202&lt;=$B$7,IF(E4202&gt;=$B$6,D4202,1),1)</f>
        <v>1</v>
      </c>
      <c r="G4202" s="2">
        <f ca="1">IF(D4202&gt;=$B$7,IF(E4202&gt;=$B$6,D4202,0),0)</f>
        <v>0.19386384986355087</v>
      </c>
    </row>
    <row r="4203" spans="1:7" x14ac:dyDescent="0.25">
      <c r="A4203" s="2">
        <f ca="1">_xlfn.BETA.INV(RAND(),Plan1!$B$4+Plan1!$B$9,Plan1!$B$5+Plan1!$B$8-Plan1!$B$9)</f>
        <v>0.14941398189120736</v>
      </c>
      <c r="B4203">
        <f ca="1">_xlfn.BETA.DIST(A4203,Plan1!$B$12,Plan1!$B$13,FALSE)</f>
        <v>6.9883757421986656</v>
      </c>
      <c r="D4203" s="2">
        <v>8.2559752361046915E-2</v>
      </c>
      <c r="E4203">
        <v>4.3714656701819292</v>
      </c>
      <c r="F4203" s="2">
        <f ca="1">IF(D4203&lt;=$B$7,IF(E4203&gt;=$B$6,D4203,1),1)</f>
        <v>8.2559752361046915E-2</v>
      </c>
      <c r="G4203" s="2">
        <f ca="1">IF(D4203&gt;=$B$7,IF(E4203&gt;=$B$6,D4203,0),0)</f>
        <v>0</v>
      </c>
    </row>
    <row r="4204" spans="1:7" x14ac:dyDescent="0.25">
      <c r="A4204" s="2">
        <f ca="1">_xlfn.BETA.INV(RAND(),Plan1!$B$4+Plan1!$B$9,Plan1!$B$5+Plan1!$B$8-Plan1!$B$9)</f>
        <v>0.16136245063902843</v>
      </c>
      <c r="B4204">
        <f ca="1">_xlfn.BETA.DIST(A4204,Plan1!$B$12,Plan1!$B$13,FALSE)</f>
        <v>6.4369860956867724</v>
      </c>
      <c r="D4204" s="2">
        <v>0.19397673823629558</v>
      </c>
      <c r="E4204">
        <v>4.3645191463879449</v>
      </c>
      <c r="F4204" s="2">
        <f ca="1">IF(D4204&lt;=$B$7,IF(E4204&gt;=$B$6,D4204,1),1)</f>
        <v>1</v>
      </c>
      <c r="G4204" s="2">
        <f ca="1">IF(D4204&gt;=$B$7,IF(E4204&gt;=$B$6,D4204,0),0)</f>
        <v>0.19397673823629558</v>
      </c>
    </row>
    <row r="4205" spans="1:7" x14ac:dyDescent="0.25">
      <c r="A4205" s="2">
        <f ca="1">_xlfn.BETA.INV(RAND(),Plan1!$B$4+Plan1!$B$9,Plan1!$B$5+Plan1!$B$8-Plan1!$B$9)</f>
        <v>0.16787789439280543</v>
      </c>
      <c r="B4205">
        <f ca="1">_xlfn.BETA.DIST(A4205,Plan1!$B$12,Plan1!$B$13,FALSE)</f>
        <v>6.0653891405668503</v>
      </c>
      <c r="D4205" s="2">
        <v>0.19397879183187339</v>
      </c>
      <c r="E4205">
        <v>4.3643832194466263</v>
      </c>
      <c r="F4205" s="2">
        <f ca="1">IF(D4205&lt;=$B$7,IF(E4205&gt;=$B$6,D4205,1),1)</f>
        <v>1</v>
      </c>
      <c r="G4205" s="2">
        <f ca="1">IF(D4205&gt;=$B$7,IF(E4205&gt;=$B$6,D4205,0),0)</f>
        <v>0.19397879183187339</v>
      </c>
    </row>
    <row r="4206" spans="1:7" x14ac:dyDescent="0.25">
      <c r="A4206" s="2">
        <f ca="1">_xlfn.BETA.INV(RAND(),Plan1!$B$4+Plan1!$B$9,Plan1!$B$5+Plan1!$B$8-Plan1!$B$9)</f>
        <v>0.16026881516985858</v>
      </c>
      <c r="B4206">
        <f ca="1">_xlfn.BETA.DIST(A4206,Plan1!$B$12,Plan1!$B$13,FALSE)</f>
        <v>6.4952006640711906</v>
      </c>
      <c r="D4206" s="2">
        <v>8.2473250360146022E-2</v>
      </c>
      <c r="E4206">
        <v>4.3621634939462162</v>
      </c>
      <c r="F4206" s="2">
        <f ca="1">IF(D4206&lt;=$B$7,IF(E4206&gt;=$B$6,D4206,1),1)</f>
        <v>8.2473250360146022E-2</v>
      </c>
      <c r="G4206" s="2">
        <f ca="1">IF(D4206&gt;=$B$7,IF(E4206&gt;=$B$6,D4206,0),0)</f>
        <v>0</v>
      </c>
    </row>
    <row r="4207" spans="1:7" x14ac:dyDescent="0.25">
      <c r="A4207" s="2">
        <f ca="1">_xlfn.BETA.INV(RAND(),Plan1!$B$4+Plan1!$B$9,Plan1!$B$5+Plan1!$B$8-Plan1!$B$9)</f>
        <v>0.14033310339348934</v>
      </c>
      <c r="B4207">
        <f ca="1">_xlfn.BETA.DIST(A4207,Plan1!$B$12,Plan1!$B$13,FALSE)</f>
        <v>7.2512939305552413</v>
      </c>
      <c r="D4207" s="2">
        <v>0.19404837016391518</v>
      </c>
      <c r="E4207">
        <v>4.3597783536359369</v>
      </c>
      <c r="F4207" s="2">
        <f ca="1">IF(D4207&lt;=$B$7,IF(E4207&gt;=$B$6,D4207,1),1)</f>
        <v>1</v>
      </c>
      <c r="G4207" s="2">
        <f ca="1">IF(D4207&gt;=$B$7,IF(E4207&gt;=$B$6,D4207,0),0)</f>
        <v>0.19404837016391518</v>
      </c>
    </row>
    <row r="4208" spans="1:7" x14ac:dyDescent="0.25">
      <c r="A4208" s="2">
        <f ca="1">_xlfn.BETA.INV(RAND(),Plan1!$B$4+Plan1!$B$9,Plan1!$B$5+Plan1!$B$8-Plan1!$B$9)</f>
        <v>8.9000483207491307E-2</v>
      </c>
      <c r="B4208">
        <f ca="1">_xlfn.BETA.DIST(A4208,Plan1!$B$12,Plan1!$B$13,FALSE)</f>
        <v>5.0440432869416094</v>
      </c>
      <c r="D4208" s="2">
        <v>8.2445778690853122E-2</v>
      </c>
      <c r="E4208">
        <v>4.3592081313645767</v>
      </c>
      <c r="F4208" s="2">
        <f ca="1">IF(D4208&lt;=$B$7,IF(E4208&gt;=$B$6,D4208,1),1)</f>
        <v>8.2445778690853122E-2</v>
      </c>
      <c r="G4208" s="2">
        <f ca="1">IF(D4208&gt;=$B$7,IF(E4208&gt;=$B$6,D4208,0),0)</f>
        <v>0</v>
      </c>
    </row>
    <row r="4209" spans="1:7" x14ac:dyDescent="0.25">
      <c r="A4209" s="2">
        <f ca="1">_xlfn.BETA.INV(RAND(),Plan1!$B$4+Plan1!$B$9,Plan1!$B$5+Plan1!$B$8-Plan1!$B$9)</f>
        <v>0.18258801170947347</v>
      </c>
      <c r="B4209">
        <f ca="1">_xlfn.BETA.DIST(A4209,Plan1!$B$12,Plan1!$B$13,FALSE)</f>
        <v>5.1242762548534389</v>
      </c>
      <c r="D4209" s="2">
        <v>8.2444672449471415E-2</v>
      </c>
      <c r="E4209">
        <v>4.3590891120826782</v>
      </c>
      <c r="F4209" s="2">
        <f ca="1">IF(D4209&lt;=$B$7,IF(E4209&gt;=$B$6,D4209,1),1)</f>
        <v>8.2444672449471415E-2</v>
      </c>
      <c r="G4209" s="2">
        <f ca="1">IF(D4209&gt;=$B$7,IF(E4209&gt;=$B$6,D4209,0),0)</f>
        <v>0</v>
      </c>
    </row>
    <row r="4210" spans="1:7" x14ac:dyDescent="0.25">
      <c r="A4210" s="2">
        <f ca="1">_xlfn.BETA.INV(RAND(),Plan1!$B$4+Plan1!$B$9,Plan1!$B$5+Plan1!$B$8-Plan1!$B$9)</f>
        <v>0.17476755860194182</v>
      </c>
      <c r="B4210">
        <f ca="1">_xlfn.BETA.DIST(A4210,Plan1!$B$12,Plan1!$B$13,FALSE)</f>
        <v>5.6368943503835194</v>
      </c>
      <c r="D4210" s="2">
        <v>0.19406782239237841</v>
      </c>
      <c r="E4210">
        <v>4.3584911334265337</v>
      </c>
      <c r="F4210" s="2">
        <f ca="1">IF(D4210&lt;=$B$7,IF(E4210&gt;=$B$6,D4210,1),1)</f>
        <v>1</v>
      </c>
      <c r="G4210" s="2">
        <f ca="1">IF(D4210&gt;=$B$7,IF(E4210&gt;=$B$6,D4210,0),0)</f>
        <v>0.19406782239237841</v>
      </c>
    </row>
    <row r="4211" spans="1:7" x14ac:dyDescent="0.25">
      <c r="A4211" s="2">
        <f ca="1">_xlfn.BETA.INV(RAND(),Plan1!$B$4+Plan1!$B$9,Plan1!$B$5+Plan1!$B$8-Plan1!$B$9)</f>
        <v>0.19938255759639156</v>
      </c>
      <c r="B4211">
        <f ca="1">_xlfn.BETA.DIST(A4211,Plan1!$B$12,Plan1!$B$13,FALSE)</f>
        <v>4.0103338161914168</v>
      </c>
      <c r="D4211" s="2">
        <v>0.19407111105086883</v>
      </c>
      <c r="E4211">
        <v>4.3582735193373194</v>
      </c>
      <c r="F4211" s="2">
        <f ca="1">IF(D4211&lt;=$B$7,IF(E4211&gt;=$B$6,D4211,1),1)</f>
        <v>1</v>
      </c>
      <c r="G4211" s="2">
        <f ca="1">IF(D4211&gt;=$B$7,IF(E4211&gt;=$B$6,D4211,0),0)</f>
        <v>0.19407111105086883</v>
      </c>
    </row>
    <row r="4212" spans="1:7" x14ac:dyDescent="0.25">
      <c r="A4212" s="2">
        <f ca="1">_xlfn.BETA.INV(RAND(),Plan1!$B$4+Plan1!$B$9,Plan1!$B$5+Plan1!$B$8-Plan1!$B$9)</f>
        <v>0.10952924433841102</v>
      </c>
      <c r="B4212">
        <f ca="1">_xlfn.BETA.DIST(A4212,Plan1!$B$12,Plan1!$B$13,FALSE)</f>
        <v>6.7114663916669919</v>
      </c>
      <c r="D4212" s="2">
        <v>8.2416827784853514E-2</v>
      </c>
      <c r="E4212">
        <v>4.3560930449256441</v>
      </c>
      <c r="F4212" s="2">
        <f ca="1">IF(D4212&lt;=$B$7,IF(E4212&gt;=$B$6,D4212,1),1)</f>
        <v>8.2416827784853514E-2</v>
      </c>
      <c r="G4212" s="2">
        <f ca="1">IF(D4212&gt;=$B$7,IF(E4212&gt;=$B$6,D4212,0),0)</f>
        <v>0</v>
      </c>
    </row>
    <row r="4213" spans="1:7" x14ac:dyDescent="0.25">
      <c r="A4213" s="2">
        <f ca="1">_xlfn.BETA.INV(RAND(),Plan1!$B$4+Plan1!$B$9,Plan1!$B$5+Plan1!$B$8-Plan1!$B$9)</f>
        <v>0.12961971324847768</v>
      </c>
      <c r="B4213">
        <f ca="1">_xlfn.BETA.DIST(A4213,Plan1!$B$12,Plan1!$B$13,FALSE)</f>
        <v>7.3362132633240709</v>
      </c>
      <c r="D4213" s="2">
        <v>8.2408168914310465E-2</v>
      </c>
      <c r="E4213">
        <v>4.355161242553411</v>
      </c>
      <c r="F4213" s="2">
        <f ca="1">IF(D4213&lt;=$B$7,IF(E4213&gt;=$B$6,D4213,1),1)</f>
        <v>8.2408168914310465E-2</v>
      </c>
      <c r="G4213" s="2">
        <f ca="1">IF(D4213&gt;=$B$7,IF(E4213&gt;=$B$6,D4213,0),0)</f>
        <v>0</v>
      </c>
    </row>
    <row r="4214" spans="1:7" x14ac:dyDescent="0.25">
      <c r="A4214" s="2">
        <f ca="1">_xlfn.BETA.INV(RAND(),Plan1!$B$4+Plan1!$B$9,Plan1!$B$5+Plan1!$B$8-Plan1!$B$9)</f>
        <v>0.27153761694850154</v>
      </c>
      <c r="B4214">
        <f ca="1">_xlfn.BETA.DIST(A4214,Plan1!$B$12,Plan1!$B$13,FALSE)</f>
        <v>0.83234514848315233</v>
      </c>
      <c r="D4214" s="2">
        <v>8.2383261825893866E-2</v>
      </c>
      <c r="E4214">
        <v>4.3524806295519145</v>
      </c>
      <c r="F4214" s="2">
        <f ca="1">IF(D4214&lt;=$B$7,IF(E4214&gt;=$B$6,D4214,1),1)</f>
        <v>8.2383261825893866E-2</v>
      </c>
      <c r="G4214" s="2">
        <f ca="1">IF(D4214&gt;=$B$7,IF(E4214&gt;=$B$6,D4214,0),0)</f>
        <v>0</v>
      </c>
    </row>
    <row r="4215" spans="1:7" x14ac:dyDescent="0.25">
      <c r="A4215" s="2">
        <f ca="1">_xlfn.BETA.INV(RAND(),Plan1!$B$4+Plan1!$B$9,Plan1!$B$5+Plan1!$B$8-Plan1!$B$9)</f>
        <v>0.22827505355510147</v>
      </c>
      <c r="B4215">
        <f ca="1">_xlfn.BETA.DIST(A4215,Plan1!$B$12,Plan1!$B$13,FALSE)</f>
        <v>2.3457093942581273</v>
      </c>
      <c r="D4215" s="2">
        <v>8.2331010529543475E-2</v>
      </c>
      <c r="E4215">
        <v>4.3468556696868053</v>
      </c>
      <c r="F4215" s="2">
        <f ca="1">IF(D4215&lt;=$B$7,IF(E4215&gt;=$B$6,D4215,1),1)</f>
        <v>8.2331010529543475E-2</v>
      </c>
      <c r="G4215" s="2">
        <f ca="1">IF(D4215&gt;=$B$7,IF(E4215&gt;=$B$6,D4215,0),0)</f>
        <v>0</v>
      </c>
    </row>
    <row r="4216" spans="1:7" x14ac:dyDescent="0.25">
      <c r="A4216" s="2">
        <f ca="1">_xlfn.BETA.INV(RAND(),Plan1!$B$4+Plan1!$B$9,Plan1!$B$5+Plan1!$B$8-Plan1!$B$9)</f>
        <v>6.8579201687483105E-2</v>
      </c>
      <c r="B4216">
        <f ca="1">_xlfn.BETA.DIST(A4216,Plan1!$B$12,Plan1!$B$13,FALSE)</f>
        <v>2.8477116045646089</v>
      </c>
      <c r="D4216" s="2">
        <v>0.19426454472036114</v>
      </c>
      <c r="E4216">
        <v>4.3454777299508551</v>
      </c>
      <c r="F4216" s="2">
        <f ca="1">IF(D4216&lt;=$B$7,IF(E4216&gt;=$B$6,D4216,1),1)</f>
        <v>1</v>
      </c>
      <c r="G4216" s="2">
        <f ca="1">IF(D4216&gt;=$B$7,IF(E4216&gt;=$B$6,D4216,0),0)</f>
        <v>0.19426454472036114</v>
      </c>
    </row>
    <row r="4217" spans="1:7" x14ac:dyDescent="0.25">
      <c r="A4217" s="2">
        <f ca="1">_xlfn.BETA.INV(RAND(),Plan1!$B$4+Plan1!$B$9,Plan1!$B$5+Plan1!$B$8-Plan1!$B$9)</f>
        <v>8.7806874550456368E-2</v>
      </c>
      <c r="B4217">
        <f ca="1">_xlfn.BETA.DIST(A4217,Plan1!$B$12,Plan1!$B$13,FALSE)</f>
        <v>4.9229448619681495</v>
      </c>
      <c r="D4217" s="2">
        <v>8.231463109297836E-2</v>
      </c>
      <c r="E4217">
        <v>4.345091989886865</v>
      </c>
      <c r="F4217" s="2">
        <f ca="1">IF(D4217&lt;=$B$7,IF(E4217&gt;=$B$6,D4217,1),1)</f>
        <v>8.231463109297836E-2</v>
      </c>
      <c r="G4217" s="2">
        <f ca="1">IF(D4217&gt;=$B$7,IF(E4217&gt;=$B$6,D4217,0),0)</f>
        <v>0</v>
      </c>
    </row>
    <row r="4218" spans="1:7" x14ac:dyDescent="0.25">
      <c r="A4218" s="2">
        <f ca="1">_xlfn.BETA.INV(RAND(),Plan1!$B$4+Plan1!$B$9,Plan1!$B$5+Plan1!$B$8-Plan1!$B$9)</f>
        <v>0.24045916292633074</v>
      </c>
      <c r="B4218">
        <f ca="1">_xlfn.BETA.DIST(A4218,Plan1!$B$12,Plan1!$B$13,FALSE)</f>
        <v>1.7993350977733089</v>
      </c>
      <c r="D4218" s="2">
        <v>0.19428551298215258</v>
      </c>
      <c r="E4218">
        <v>4.3440911310600097</v>
      </c>
      <c r="F4218" s="2">
        <f ca="1">IF(D4218&lt;=$B$7,IF(E4218&gt;=$B$6,D4218,1),1)</f>
        <v>1</v>
      </c>
      <c r="G4218" s="2">
        <f ca="1">IF(D4218&gt;=$B$7,IF(E4218&gt;=$B$6,D4218,0),0)</f>
        <v>0.19428551298215258</v>
      </c>
    </row>
    <row r="4219" spans="1:7" x14ac:dyDescent="0.25">
      <c r="A4219" s="2">
        <f ca="1">_xlfn.BETA.INV(RAND(),Plan1!$B$4+Plan1!$B$9,Plan1!$B$5+Plan1!$B$8-Plan1!$B$9)</f>
        <v>0.32557715408730936</v>
      </c>
      <c r="B4219">
        <f ca="1">_xlfn.BETA.DIST(A4219,Plan1!$B$12,Plan1!$B$13,FALSE)</f>
        <v>0.16208871602383765</v>
      </c>
      <c r="D4219" s="2">
        <v>8.2304050479583668E-2</v>
      </c>
      <c r="E4219">
        <v>4.3439526058465328</v>
      </c>
      <c r="F4219" s="2">
        <f ca="1">IF(D4219&lt;=$B$7,IF(E4219&gt;=$B$6,D4219,1),1)</f>
        <v>8.2304050479583668E-2</v>
      </c>
      <c r="G4219" s="2">
        <f ca="1">IF(D4219&gt;=$B$7,IF(E4219&gt;=$B$6,D4219,0),0)</f>
        <v>0</v>
      </c>
    </row>
    <row r="4220" spans="1:7" x14ac:dyDescent="0.25">
      <c r="A4220" s="2">
        <f ca="1">_xlfn.BETA.INV(RAND(),Plan1!$B$4+Plan1!$B$9,Plan1!$B$5+Plan1!$B$8-Plan1!$B$9)</f>
        <v>0.12982677129162973</v>
      </c>
      <c r="B4220">
        <f ca="1">_xlfn.BETA.DIST(A4220,Plan1!$B$12,Plan1!$B$13,FALSE)</f>
        <v>7.3371621516005998</v>
      </c>
      <c r="D4220" s="2">
        <v>8.2285955620209447E-2</v>
      </c>
      <c r="E4220">
        <v>4.34200385931761</v>
      </c>
      <c r="F4220" s="2">
        <f ca="1">IF(D4220&lt;=$B$7,IF(E4220&gt;=$B$6,D4220,1),1)</f>
        <v>8.2285955620209447E-2</v>
      </c>
      <c r="G4220" s="2">
        <f ca="1">IF(D4220&gt;=$B$7,IF(E4220&gt;=$B$6,D4220,0),0)</f>
        <v>0</v>
      </c>
    </row>
    <row r="4221" spans="1:7" x14ac:dyDescent="0.25">
      <c r="A4221" s="2">
        <f ca="1">_xlfn.BETA.INV(RAND(),Plan1!$B$4+Plan1!$B$9,Plan1!$B$5+Plan1!$B$8-Plan1!$B$9)</f>
        <v>0.1785524036191668</v>
      </c>
      <c r="B4221">
        <f ca="1">_xlfn.BETA.DIST(A4221,Plan1!$B$12,Plan1!$B$13,FALSE)</f>
        <v>5.3911589067565755</v>
      </c>
      <c r="D4221" s="2">
        <v>0.19433749878096018</v>
      </c>
      <c r="E4221">
        <v>4.3406537895354811</v>
      </c>
      <c r="F4221" s="2">
        <f ca="1">IF(D4221&lt;=$B$7,IF(E4221&gt;=$B$6,D4221,1),1)</f>
        <v>1</v>
      </c>
      <c r="G4221" s="2">
        <f ca="1">IF(D4221&gt;=$B$7,IF(E4221&gt;=$B$6,D4221,0),0)</f>
        <v>0.19433749878096018</v>
      </c>
    </row>
    <row r="4222" spans="1:7" x14ac:dyDescent="0.25">
      <c r="A4222" s="2">
        <f ca="1">_xlfn.BETA.INV(RAND(),Plan1!$B$4+Plan1!$B$9,Plan1!$B$5+Plan1!$B$8-Plan1!$B$9)</f>
        <v>0.12603391582885096</v>
      </c>
      <c r="B4222">
        <f ca="1">_xlfn.BETA.DIST(A4222,Plan1!$B$12,Plan1!$B$13,FALSE)</f>
        <v>7.3025815005129013</v>
      </c>
      <c r="D4222" s="2">
        <v>0.19436229777190694</v>
      </c>
      <c r="E4222">
        <v>4.339014262264163</v>
      </c>
      <c r="F4222" s="2">
        <f ca="1">IF(D4222&lt;=$B$7,IF(E4222&gt;=$B$6,D4222,1),1)</f>
        <v>1</v>
      </c>
      <c r="G4222" s="2">
        <f ca="1">IF(D4222&gt;=$B$7,IF(E4222&gt;=$B$6,D4222,0),0)</f>
        <v>0.19436229777190694</v>
      </c>
    </row>
    <row r="4223" spans="1:7" x14ac:dyDescent="0.25">
      <c r="A4223" s="2">
        <f ca="1">_xlfn.BETA.INV(RAND(),Plan1!$B$4+Plan1!$B$9,Plan1!$B$5+Plan1!$B$8-Plan1!$B$9)</f>
        <v>5.1439971597590728E-2</v>
      </c>
      <c r="B4223">
        <f ca="1">_xlfn.BETA.DIST(A4223,Plan1!$B$12,Plan1!$B$13,FALSE)</f>
        <v>1.2341296884190163</v>
      </c>
      <c r="D4223" s="2">
        <v>8.2224159843161365E-2</v>
      </c>
      <c r="E4223">
        <v>4.3353469563741296</v>
      </c>
      <c r="F4223" s="2">
        <f ca="1">IF(D4223&lt;=$B$7,IF(E4223&gt;=$B$6,D4223,1),1)</f>
        <v>8.2224159843161365E-2</v>
      </c>
      <c r="G4223" s="2">
        <f ca="1">IF(D4223&gt;=$B$7,IF(E4223&gt;=$B$6,D4223,0),0)</f>
        <v>0</v>
      </c>
    </row>
    <row r="4224" spans="1:7" x14ac:dyDescent="0.25">
      <c r="A4224" s="2">
        <f ca="1">_xlfn.BETA.INV(RAND(),Plan1!$B$4+Plan1!$B$9,Plan1!$B$5+Plan1!$B$8-Plan1!$B$9)</f>
        <v>9.6884503439048045E-2</v>
      </c>
      <c r="B4224">
        <f ca="1">_xlfn.BETA.DIST(A4224,Plan1!$B$12,Plan1!$B$13,FALSE)</f>
        <v>5.7878657314691546</v>
      </c>
      <c r="D4224" s="2">
        <v>8.2174311943168418E-2</v>
      </c>
      <c r="E4224">
        <v>4.3299751851308592</v>
      </c>
      <c r="F4224" s="2">
        <f ca="1">IF(D4224&lt;=$B$7,IF(E4224&gt;=$B$6,D4224,1),1)</f>
        <v>8.2174311943168418E-2</v>
      </c>
      <c r="G4224" s="2">
        <f ca="1">IF(D4224&gt;=$B$7,IF(E4224&gt;=$B$6,D4224,0),0)</f>
        <v>0</v>
      </c>
    </row>
    <row r="4225" spans="1:7" x14ac:dyDescent="0.25">
      <c r="A4225" s="2">
        <f ca="1">_xlfn.BETA.INV(RAND(),Plan1!$B$4+Plan1!$B$9,Plan1!$B$5+Plan1!$B$8-Plan1!$B$9)</f>
        <v>0.12066740592759706</v>
      </c>
      <c r="B4225">
        <f ca="1">_xlfn.BETA.DIST(A4225,Plan1!$B$12,Plan1!$B$13,FALSE)</f>
        <v>7.1898972129761018</v>
      </c>
      <c r="D4225" s="2">
        <v>0.19459185440747562</v>
      </c>
      <c r="E4225">
        <v>4.3238439143936382</v>
      </c>
      <c r="F4225" s="2">
        <f ca="1">IF(D4225&lt;=$B$7,IF(E4225&gt;=$B$6,D4225,1),1)</f>
        <v>1</v>
      </c>
      <c r="G4225" s="2">
        <f ca="1">IF(D4225&gt;=$B$7,IF(E4225&gt;=$B$6,D4225,0),0)</f>
        <v>0.19459185440747562</v>
      </c>
    </row>
    <row r="4226" spans="1:7" x14ac:dyDescent="0.25">
      <c r="A4226" s="2">
        <f ca="1">_xlfn.BETA.INV(RAND(),Plan1!$B$4+Plan1!$B$9,Plan1!$B$5+Plan1!$B$8-Plan1!$B$9)</f>
        <v>0.29082348575609007</v>
      </c>
      <c r="B4226">
        <f ca="1">_xlfn.BETA.DIST(A4226,Plan1!$B$12,Plan1!$B$13,FALSE)</f>
        <v>0.48390364700929911</v>
      </c>
      <c r="D4226" s="2">
        <v>0.19460681135226732</v>
      </c>
      <c r="E4226">
        <v>4.3228558742425385</v>
      </c>
      <c r="F4226" s="2">
        <f ca="1">IF(D4226&lt;=$B$7,IF(E4226&gt;=$B$6,D4226,1),1)</f>
        <v>1</v>
      </c>
      <c r="G4226" s="2">
        <f ca="1">IF(D4226&gt;=$B$7,IF(E4226&gt;=$B$6,D4226,0),0)</f>
        <v>0.19460681135226732</v>
      </c>
    </row>
    <row r="4227" spans="1:7" x14ac:dyDescent="0.25">
      <c r="A4227" s="2">
        <f ca="1">_xlfn.BETA.INV(RAND(),Plan1!$B$4+Plan1!$B$9,Plan1!$B$5+Plan1!$B$8-Plan1!$B$9)</f>
        <v>9.7473471510232557E-2</v>
      </c>
      <c r="B4227">
        <f ca="1">_xlfn.BETA.DIST(A4227,Plan1!$B$12,Plan1!$B$13,FALSE)</f>
        <v>5.8388797094768146</v>
      </c>
      <c r="D4227" s="2">
        <v>8.2094678483397049E-2</v>
      </c>
      <c r="E4227">
        <v>4.3213900585764611</v>
      </c>
      <c r="F4227" s="2">
        <f ca="1">IF(D4227&lt;=$B$7,IF(E4227&gt;=$B$6,D4227,1),1)</f>
        <v>8.2094678483397049E-2</v>
      </c>
      <c r="G4227" s="2">
        <f ca="1">IF(D4227&gt;=$B$7,IF(E4227&gt;=$B$6,D4227,0),0)</f>
        <v>0</v>
      </c>
    </row>
    <row r="4228" spans="1:7" x14ac:dyDescent="0.25">
      <c r="A4228" s="2">
        <f ca="1">_xlfn.BETA.INV(RAND(),Plan1!$B$4+Plan1!$B$9,Plan1!$B$5+Plan1!$B$8-Plan1!$B$9)</f>
        <v>0.13164373948509187</v>
      </c>
      <c r="B4228">
        <f ca="1">_xlfn.BETA.DIST(A4228,Plan1!$B$12,Plan1!$B$13,FALSE)</f>
        <v>7.3409320980159567</v>
      </c>
      <c r="D4228" s="2">
        <v>0.19464449695762809</v>
      </c>
      <c r="E4228">
        <v>4.3203666197189339</v>
      </c>
      <c r="F4228" s="2">
        <f ca="1">IF(D4228&lt;=$B$7,IF(E4228&gt;=$B$6,D4228,1),1)</f>
        <v>1</v>
      </c>
      <c r="G4228" s="2">
        <f ca="1">IF(D4228&gt;=$B$7,IF(E4228&gt;=$B$6,D4228,0),0)</f>
        <v>0.19464449695762809</v>
      </c>
    </row>
    <row r="4229" spans="1:7" x14ac:dyDescent="0.25">
      <c r="A4229" s="2">
        <f ca="1">_xlfn.BETA.INV(RAND(),Plan1!$B$4+Plan1!$B$9,Plan1!$B$5+Plan1!$B$8-Plan1!$B$9)</f>
        <v>4.5870901390507569E-2</v>
      </c>
      <c r="B4229">
        <f ca="1">_xlfn.BETA.DIST(A4229,Plan1!$B$12,Plan1!$B$13,FALSE)</f>
        <v>0.84418993079269988</v>
      </c>
      <c r="D4229" s="2">
        <v>0.19464509365397087</v>
      </c>
      <c r="E4229">
        <v>4.3203272085271607</v>
      </c>
      <c r="F4229" s="2">
        <f ca="1">IF(D4229&lt;=$B$7,IF(E4229&gt;=$B$6,D4229,1),1)</f>
        <v>1</v>
      </c>
      <c r="G4229" s="2">
        <f ca="1">IF(D4229&gt;=$B$7,IF(E4229&gt;=$B$6,D4229,0),0)</f>
        <v>0.19464509365397087</v>
      </c>
    </row>
    <row r="4230" spans="1:7" x14ac:dyDescent="0.25">
      <c r="A4230" s="2">
        <f ca="1">_xlfn.BETA.INV(RAND(),Plan1!$B$4+Plan1!$B$9,Plan1!$B$5+Plan1!$B$8-Plan1!$B$9)</f>
        <v>9.3069548305343752E-2</v>
      </c>
      <c r="B4230">
        <f ca="1">_xlfn.BETA.DIST(A4230,Plan1!$B$12,Plan1!$B$13,FALSE)</f>
        <v>5.4412371746103316</v>
      </c>
      <c r="D4230" s="2">
        <v>0.19464948956937556</v>
      </c>
      <c r="E4230">
        <v>4.320036865159274</v>
      </c>
      <c r="F4230" s="2">
        <f ca="1">IF(D4230&lt;=$B$7,IF(E4230&gt;=$B$6,D4230,1),1)</f>
        <v>1</v>
      </c>
      <c r="G4230" s="2">
        <f ca="1">IF(D4230&gt;=$B$7,IF(E4230&gt;=$B$6,D4230,0),0)</f>
        <v>0.19464948956937556</v>
      </c>
    </row>
    <row r="4231" spans="1:7" x14ac:dyDescent="0.25">
      <c r="A4231" s="2">
        <f ca="1">_xlfn.BETA.INV(RAND(),Plan1!$B$4+Plan1!$B$9,Plan1!$B$5+Plan1!$B$8-Plan1!$B$9)</f>
        <v>0.1647120826041848</v>
      </c>
      <c r="B4231">
        <f ca="1">_xlfn.BETA.DIST(A4231,Plan1!$B$12,Plan1!$B$13,FALSE)</f>
        <v>6.2508634609669524</v>
      </c>
      <c r="D4231" s="2">
        <v>8.2062985647217812E-2</v>
      </c>
      <c r="E4231">
        <v>4.3179721059840288</v>
      </c>
      <c r="F4231" s="2">
        <f ca="1">IF(D4231&lt;=$B$7,IF(E4231&gt;=$B$6,D4231,1),1)</f>
        <v>8.2062985647217812E-2</v>
      </c>
      <c r="G4231" s="2">
        <f ca="1">IF(D4231&gt;=$B$7,IF(E4231&gt;=$B$6,D4231,0),0)</f>
        <v>0</v>
      </c>
    </row>
    <row r="4232" spans="1:7" x14ac:dyDescent="0.25">
      <c r="A4232" s="2">
        <f ca="1">_xlfn.BETA.INV(RAND(),Plan1!$B$4+Plan1!$B$9,Plan1!$B$5+Plan1!$B$8-Plan1!$B$9)</f>
        <v>0.14738824378887738</v>
      </c>
      <c r="B4232">
        <f ca="1">_xlfn.BETA.DIST(A4232,Plan1!$B$12,Plan1!$B$13,FALSE)</f>
        <v>7.0603431941330017</v>
      </c>
      <c r="D4232" s="2">
        <v>0.19468445045423299</v>
      </c>
      <c r="E4232">
        <v>4.317727904610611</v>
      </c>
      <c r="F4232" s="2">
        <f ca="1">IF(D4232&lt;=$B$7,IF(E4232&gt;=$B$6,D4232,1),1)</f>
        <v>1</v>
      </c>
      <c r="G4232" s="2">
        <f ca="1">IF(D4232&gt;=$B$7,IF(E4232&gt;=$B$6,D4232,0),0)</f>
        <v>0.19468445045423299</v>
      </c>
    </row>
    <row r="4233" spans="1:7" x14ac:dyDescent="0.25">
      <c r="A4233" s="2">
        <f ca="1">_xlfn.BETA.INV(RAND(),Plan1!$B$4+Plan1!$B$9,Plan1!$B$5+Plan1!$B$8-Plan1!$B$9)</f>
        <v>0.16038059362650758</v>
      </c>
      <c r="B4233">
        <f ca="1">_xlfn.BETA.DIST(A4233,Plan1!$B$12,Plan1!$B$13,FALSE)</f>
        <v>6.4893122383021984</v>
      </c>
      <c r="D4233" s="2">
        <v>0.19477080601418328</v>
      </c>
      <c r="E4233">
        <v>4.3120257873840053</v>
      </c>
      <c r="F4233" s="2">
        <f ca="1">IF(D4233&lt;=$B$7,IF(E4233&gt;=$B$6,D4233,1),1)</f>
        <v>1</v>
      </c>
      <c r="G4233" s="2">
        <f ca="1">IF(D4233&gt;=$B$7,IF(E4233&gt;=$B$6,D4233,0),0)</f>
        <v>0.19477080601418328</v>
      </c>
    </row>
    <row r="4234" spans="1:7" x14ac:dyDescent="0.25">
      <c r="A4234" s="2">
        <f ca="1">_xlfn.BETA.INV(RAND(),Plan1!$B$4+Plan1!$B$9,Plan1!$B$5+Plan1!$B$8-Plan1!$B$9)</f>
        <v>0.14656496593147084</v>
      </c>
      <c r="B4234">
        <f ca="1">_xlfn.BETA.DIST(A4234,Plan1!$B$12,Plan1!$B$13,FALSE)</f>
        <v>7.0875218461673937</v>
      </c>
      <c r="D4234" s="2">
        <v>8.2007598081753535E-2</v>
      </c>
      <c r="E4234">
        <v>4.3119971263377534</v>
      </c>
      <c r="F4234" s="2">
        <f ca="1">IF(D4234&lt;=$B$7,IF(E4234&gt;=$B$6,D4234,1),1)</f>
        <v>8.2007598081753535E-2</v>
      </c>
      <c r="G4234" s="2">
        <f ca="1">IF(D4234&gt;=$B$7,IF(E4234&gt;=$B$6,D4234,0),0)</f>
        <v>0</v>
      </c>
    </row>
    <row r="4235" spans="1:7" x14ac:dyDescent="0.25">
      <c r="A4235" s="2">
        <f ca="1">_xlfn.BETA.INV(RAND(),Plan1!$B$4+Plan1!$B$9,Plan1!$B$5+Plan1!$B$8-Plan1!$B$9)</f>
        <v>0.1582666795607921</v>
      </c>
      <c r="B4235">
        <f ca="1">_xlfn.BETA.DIST(A4235,Plan1!$B$12,Plan1!$B$13,FALSE)</f>
        <v>6.5981887488407924</v>
      </c>
      <c r="D4235" s="2">
        <v>8.1988593422223033E-2</v>
      </c>
      <c r="E4235">
        <v>4.3099465048522232</v>
      </c>
      <c r="F4235" s="2">
        <f ca="1">IF(D4235&lt;=$B$7,IF(E4235&gt;=$B$6,D4235,1),1)</f>
        <v>8.1988593422223033E-2</v>
      </c>
      <c r="G4235" s="2">
        <f ca="1">IF(D4235&gt;=$B$7,IF(E4235&gt;=$B$6,D4235,0),0)</f>
        <v>0</v>
      </c>
    </row>
    <row r="4236" spans="1:7" x14ac:dyDescent="0.25">
      <c r="A4236" s="2">
        <f ca="1">_xlfn.BETA.INV(RAND(),Plan1!$B$4+Plan1!$B$9,Plan1!$B$5+Plan1!$B$8-Plan1!$B$9)</f>
        <v>0.28781613259763805</v>
      </c>
      <c r="B4236">
        <f ca="1">_xlfn.BETA.DIST(A4236,Plan1!$B$12,Plan1!$B$13,FALSE)</f>
        <v>0.52824349250175728</v>
      </c>
      <c r="D4236" s="2">
        <v>0.19480514147615335</v>
      </c>
      <c r="E4236">
        <v>4.3097590543529147</v>
      </c>
      <c r="F4236" s="2">
        <f ca="1">IF(D4236&lt;=$B$7,IF(E4236&gt;=$B$6,D4236,1),1)</f>
        <v>1</v>
      </c>
      <c r="G4236" s="2">
        <f ca="1">IF(D4236&gt;=$B$7,IF(E4236&gt;=$B$6,D4236,0),0)</f>
        <v>0.19480514147615335</v>
      </c>
    </row>
    <row r="4237" spans="1:7" x14ac:dyDescent="0.25">
      <c r="A4237" s="2">
        <f ca="1">_xlfn.BETA.INV(RAND(),Plan1!$B$4+Plan1!$B$9,Plan1!$B$5+Plan1!$B$8-Plan1!$B$9)</f>
        <v>0.19459222794117903</v>
      </c>
      <c r="B4237">
        <f ca="1">_xlfn.BETA.DIST(A4237,Plan1!$B$12,Plan1!$B$13,FALSE)</f>
        <v>4.3238192385521561</v>
      </c>
      <c r="D4237" s="2">
        <v>0.19485911968169967</v>
      </c>
      <c r="E4237">
        <v>4.3061960954340828</v>
      </c>
      <c r="F4237" s="2">
        <f ca="1">IF(D4237&lt;=$B$7,IF(E4237&gt;=$B$6,D4237,1),1)</f>
        <v>1</v>
      </c>
      <c r="G4237" s="2">
        <f ca="1">IF(D4237&gt;=$B$7,IF(E4237&gt;=$B$6,D4237,0),0)</f>
        <v>0.19485911968169967</v>
      </c>
    </row>
    <row r="4238" spans="1:7" x14ac:dyDescent="0.25">
      <c r="A4238" s="2">
        <f ca="1">_xlfn.BETA.INV(RAND(),Plan1!$B$4+Plan1!$B$9,Plan1!$B$5+Plan1!$B$8-Plan1!$B$9)</f>
        <v>0.25178889612750532</v>
      </c>
      <c r="B4238">
        <f ca="1">_xlfn.BETA.DIST(A4238,Plan1!$B$12,Plan1!$B$13,FALSE)</f>
        <v>1.3794244921814058</v>
      </c>
      <c r="D4238" s="2">
        <v>0.19487195341942587</v>
      </c>
      <c r="E4238">
        <v>4.3053490707274076</v>
      </c>
      <c r="F4238" s="2">
        <f ca="1">IF(D4238&lt;=$B$7,IF(E4238&gt;=$B$6,D4238,1),1)</f>
        <v>1</v>
      </c>
      <c r="G4238" s="2">
        <f ca="1">IF(D4238&gt;=$B$7,IF(E4238&gt;=$B$6,D4238,0),0)</f>
        <v>0.19487195341942587</v>
      </c>
    </row>
    <row r="4239" spans="1:7" x14ac:dyDescent="0.25">
      <c r="A4239" s="2">
        <f ca="1">_xlfn.BETA.INV(RAND(),Plan1!$B$4+Plan1!$B$9,Plan1!$B$5+Plan1!$B$8-Plan1!$B$9)</f>
        <v>0.15340625663884722</v>
      </c>
      <c r="B4239">
        <f ca="1">_xlfn.BETA.DIST(A4239,Plan1!$B$12,Plan1!$B$13,FALSE)</f>
        <v>6.8266919647615829</v>
      </c>
      <c r="D4239" s="2">
        <v>0.19487601881927363</v>
      </c>
      <c r="E4239">
        <v>4.3050807627152219</v>
      </c>
      <c r="F4239" s="2">
        <f ca="1">IF(D4239&lt;=$B$7,IF(E4239&gt;=$B$6,D4239,1),1)</f>
        <v>1</v>
      </c>
      <c r="G4239" s="2">
        <f ca="1">IF(D4239&gt;=$B$7,IF(E4239&gt;=$B$6,D4239,0),0)</f>
        <v>0.19487601881927363</v>
      </c>
    </row>
    <row r="4240" spans="1:7" x14ac:dyDescent="0.25">
      <c r="A4240" s="2">
        <f ca="1">_xlfn.BETA.INV(RAND(),Plan1!$B$4+Plan1!$B$9,Plan1!$B$5+Plan1!$B$8-Plan1!$B$9)</f>
        <v>0.11195752391806851</v>
      </c>
      <c r="B4240">
        <f ca="1">_xlfn.BETA.DIST(A4240,Plan1!$B$12,Plan1!$B$13,FALSE)</f>
        <v>6.8438102192832329</v>
      </c>
      <c r="D4240" s="2">
        <v>0.19490916784804713</v>
      </c>
      <c r="E4240">
        <v>4.3028931345465562</v>
      </c>
      <c r="F4240" s="2">
        <f ca="1">IF(D4240&lt;=$B$7,IF(E4240&gt;=$B$6,D4240,1),1)</f>
        <v>1</v>
      </c>
      <c r="G4240" s="2">
        <f ca="1">IF(D4240&gt;=$B$7,IF(E4240&gt;=$B$6,D4240,0),0)</f>
        <v>0.19490916784804713</v>
      </c>
    </row>
    <row r="4241" spans="1:7" x14ac:dyDescent="0.25">
      <c r="A4241" s="2">
        <f ca="1">_xlfn.BETA.INV(RAND(),Plan1!$B$4+Plan1!$B$9,Plan1!$B$5+Plan1!$B$8-Plan1!$B$9)</f>
        <v>8.27223595207882E-2</v>
      </c>
      <c r="B4241">
        <f ca="1">_xlfn.BETA.DIST(A4241,Plan1!$B$12,Plan1!$B$13,FALSE)</f>
        <v>4.3889370498048308</v>
      </c>
      <c r="D4241" s="2">
        <v>0.19491476738394575</v>
      </c>
      <c r="E4241">
        <v>4.3025236248286154</v>
      </c>
      <c r="F4241" s="2">
        <f ca="1">IF(D4241&lt;=$B$7,IF(E4241&gt;=$B$6,D4241,1),1)</f>
        <v>1</v>
      </c>
      <c r="G4241" s="2">
        <f ca="1">IF(D4241&gt;=$B$7,IF(E4241&gt;=$B$6,D4241,0),0)</f>
        <v>0.19491476738394575</v>
      </c>
    </row>
    <row r="4242" spans="1:7" x14ac:dyDescent="0.25">
      <c r="A4242" s="2">
        <f ca="1">_xlfn.BETA.INV(RAND(),Plan1!$B$4+Plan1!$B$9,Plan1!$B$5+Plan1!$B$8-Plan1!$B$9)</f>
        <v>0.11133956953479814</v>
      </c>
      <c r="B4242">
        <f ca="1">_xlfn.BETA.DIST(A4242,Plan1!$B$12,Plan1!$B$13,FALSE)</f>
        <v>6.8115922419846164</v>
      </c>
      <c r="D4242" s="2">
        <v>0.19493267549186255</v>
      </c>
      <c r="E4242">
        <v>4.3013419282373109</v>
      </c>
      <c r="F4242" s="2">
        <f ca="1">IF(D4242&lt;=$B$7,IF(E4242&gt;=$B$6,D4242,1),1)</f>
        <v>1</v>
      </c>
      <c r="G4242" s="2">
        <f ca="1">IF(D4242&gt;=$B$7,IF(E4242&gt;=$B$6,D4242,0),0)</f>
        <v>0.19493267549186255</v>
      </c>
    </row>
    <row r="4243" spans="1:7" x14ac:dyDescent="0.25">
      <c r="A4243" s="2">
        <f ca="1">_xlfn.BETA.INV(RAND(),Plan1!$B$4+Plan1!$B$9,Plan1!$B$5+Plan1!$B$8-Plan1!$B$9)</f>
        <v>0.28074324296741815</v>
      </c>
      <c r="B4243">
        <f ca="1">_xlfn.BETA.DIST(A4243,Plan1!$B$12,Plan1!$B$13,FALSE)</f>
        <v>0.64630136525193149</v>
      </c>
      <c r="D4243" s="2">
        <v>8.1905822808357107E-2</v>
      </c>
      <c r="E4243">
        <v>4.3010126494969603</v>
      </c>
      <c r="F4243" s="2">
        <f ca="1">IF(D4243&lt;=$B$7,IF(E4243&gt;=$B$6,D4243,1),1)</f>
        <v>8.1905822808357107E-2</v>
      </c>
      <c r="G4243" s="2">
        <f ca="1">IF(D4243&gt;=$B$7,IF(E4243&gt;=$B$6,D4243,0),0)</f>
        <v>0</v>
      </c>
    </row>
    <row r="4244" spans="1:7" x14ac:dyDescent="0.25">
      <c r="A4244" s="2">
        <f ca="1">_xlfn.BETA.INV(RAND(),Plan1!$B$4+Plan1!$B$9,Plan1!$B$5+Plan1!$B$8-Plan1!$B$9)</f>
        <v>0.18607643563816234</v>
      </c>
      <c r="B4244">
        <f ca="1">_xlfn.BETA.DIST(A4244,Plan1!$B$12,Plan1!$B$13,FALSE)</f>
        <v>4.8914156345425024</v>
      </c>
      <c r="D4244" s="2">
        <v>0.19494579926100564</v>
      </c>
      <c r="E4244">
        <v>4.3004759805442543</v>
      </c>
      <c r="F4244" s="2">
        <f ca="1">IF(D4244&lt;=$B$7,IF(E4244&gt;=$B$6,D4244,1),1)</f>
        <v>1</v>
      </c>
      <c r="G4244" s="2">
        <f ca="1">IF(D4244&gt;=$B$7,IF(E4244&gt;=$B$6,D4244,0),0)</f>
        <v>0.19494579926100564</v>
      </c>
    </row>
    <row r="4245" spans="1:7" x14ac:dyDescent="0.25">
      <c r="A4245" s="2">
        <f ca="1">_xlfn.BETA.INV(RAND(),Plan1!$B$4+Plan1!$B$9,Plan1!$B$5+Plan1!$B$8-Plan1!$B$9)</f>
        <v>0.13702237694804881</v>
      </c>
      <c r="B4245">
        <f ca="1">_xlfn.BETA.DIST(A4245,Plan1!$B$12,Plan1!$B$13,FALSE)</f>
        <v>7.3056737153379512</v>
      </c>
      <c r="D4245" s="2">
        <v>8.1876622453577241E-2</v>
      </c>
      <c r="E4245">
        <v>4.2978598173915916</v>
      </c>
      <c r="F4245" s="2">
        <f ca="1">IF(D4245&lt;=$B$7,IF(E4245&gt;=$B$6,D4245,1),1)</f>
        <v>8.1876622453577241E-2</v>
      </c>
      <c r="G4245" s="2">
        <f ca="1">IF(D4245&gt;=$B$7,IF(E4245&gt;=$B$6,D4245,0),0)</f>
        <v>0</v>
      </c>
    </row>
    <row r="4246" spans="1:7" x14ac:dyDescent="0.25">
      <c r="A4246" s="2">
        <f ca="1">_xlfn.BETA.INV(RAND(),Plan1!$B$4+Plan1!$B$9,Plan1!$B$5+Plan1!$B$8-Plan1!$B$9)</f>
        <v>0.23482458631363645</v>
      </c>
      <c r="B4246">
        <f ca="1">_xlfn.BETA.DIST(A4246,Plan1!$B$12,Plan1!$B$13,FALSE)</f>
        <v>2.0396197302296466</v>
      </c>
      <c r="D4246" s="2">
        <v>0.19508416884333024</v>
      </c>
      <c r="E4246">
        <v>4.291348315586756</v>
      </c>
      <c r="F4246" s="2">
        <f ca="1">IF(D4246&lt;=$B$7,IF(E4246&gt;=$B$6,D4246,1),1)</f>
        <v>1</v>
      </c>
      <c r="G4246" s="2">
        <f ca="1">IF(D4246&gt;=$B$7,IF(E4246&gt;=$B$6,D4246,0),0)</f>
        <v>0.19508416884333024</v>
      </c>
    </row>
    <row r="4247" spans="1:7" x14ac:dyDescent="0.25">
      <c r="A4247" s="2">
        <f ca="1">_xlfn.BETA.INV(RAND(),Plan1!$B$4+Plan1!$B$9,Plan1!$B$5+Plan1!$B$8-Plan1!$B$9)</f>
        <v>7.3172940786077639E-2</v>
      </c>
      <c r="B4247">
        <f ca="1">_xlfn.BETA.DIST(A4247,Plan1!$B$12,Plan1!$B$13,FALSE)</f>
        <v>3.3452451398129872</v>
      </c>
      <c r="D4247" s="2">
        <v>8.1786628743242801E-2</v>
      </c>
      <c r="E4247">
        <v>4.2881394490503997</v>
      </c>
      <c r="F4247" s="2">
        <f ca="1">IF(D4247&lt;=$B$7,IF(E4247&gt;=$B$6,D4247,1),1)</f>
        <v>8.1786628743242801E-2</v>
      </c>
      <c r="G4247" s="2">
        <f ca="1">IF(D4247&gt;=$B$7,IF(E4247&gt;=$B$6,D4247,0),0)</f>
        <v>0</v>
      </c>
    </row>
    <row r="4248" spans="1:7" x14ac:dyDescent="0.25">
      <c r="A4248" s="2">
        <f ca="1">_xlfn.BETA.INV(RAND(),Plan1!$B$4+Plan1!$B$9,Plan1!$B$5+Plan1!$B$8-Plan1!$B$9)</f>
        <v>0.10161687294427178</v>
      </c>
      <c r="B4248">
        <f ca="1">_xlfn.BETA.DIST(A4248,Plan1!$B$12,Plan1!$B$13,FALSE)</f>
        <v>6.1770289157575853</v>
      </c>
      <c r="D4248" s="2">
        <v>8.1754780310516459E-2</v>
      </c>
      <c r="E4248">
        <v>4.2846981802969033</v>
      </c>
      <c r="F4248" s="2">
        <f ca="1">IF(D4248&lt;=$B$7,IF(E4248&gt;=$B$6,D4248,1),1)</f>
        <v>8.1754780310516459E-2</v>
      </c>
      <c r="G4248" s="2">
        <f ca="1">IF(D4248&gt;=$B$7,IF(E4248&gt;=$B$6,D4248,0),0)</f>
        <v>0</v>
      </c>
    </row>
    <row r="4249" spans="1:7" x14ac:dyDescent="0.25">
      <c r="A4249" s="2">
        <f ca="1">_xlfn.BETA.INV(RAND(),Plan1!$B$4+Plan1!$B$9,Plan1!$B$5+Plan1!$B$8-Plan1!$B$9)</f>
        <v>8.5053796909427701E-2</v>
      </c>
      <c r="B4249">
        <f ca="1">_xlfn.BETA.DIST(A4249,Plan1!$B$12,Plan1!$B$13,FALSE)</f>
        <v>4.6370323651367711</v>
      </c>
      <c r="D4249" s="2">
        <v>0.19521218141171026</v>
      </c>
      <c r="E4249">
        <v>4.2829077993773472</v>
      </c>
      <c r="F4249" s="2">
        <f ca="1">IF(D4249&lt;=$B$7,IF(E4249&gt;=$B$6,D4249,1),1)</f>
        <v>1</v>
      </c>
      <c r="G4249" s="2">
        <f ca="1">IF(D4249&gt;=$B$7,IF(E4249&gt;=$B$6,D4249,0),0)</f>
        <v>0.19521218141171026</v>
      </c>
    </row>
    <row r="4250" spans="1:7" x14ac:dyDescent="0.25">
      <c r="A4250" s="2">
        <f ca="1">_xlfn.BETA.INV(RAND(),Plan1!$B$4+Plan1!$B$9,Plan1!$B$5+Plan1!$B$8-Plan1!$B$9)</f>
        <v>0.19381856198452729</v>
      </c>
      <c r="B4250">
        <f ca="1">_xlfn.BETA.DIST(A4250,Plan1!$B$12,Plan1!$B$13,FALSE)</f>
        <v>4.3749913340143358</v>
      </c>
      <c r="D4250" s="2">
        <v>8.1734847269220395E-2</v>
      </c>
      <c r="E4250">
        <v>4.2825440522110467</v>
      </c>
      <c r="F4250" s="2">
        <f ca="1">IF(D4250&lt;=$B$7,IF(E4250&gt;=$B$6,D4250,1),1)</f>
        <v>8.1734847269220395E-2</v>
      </c>
      <c r="G4250" s="2">
        <f ca="1">IF(D4250&gt;=$B$7,IF(E4250&gt;=$B$6,D4250,0),0)</f>
        <v>0</v>
      </c>
    </row>
    <row r="4251" spans="1:7" x14ac:dyDescent="0.25">
      <c r="A4251" s="2">
        <f ca="1">_xlfn.BETA.INV(RAND(),Plan1!$B$4+Plan1!$B$9,Plan1!$B$5+Plan1!$B$8-Plan1!$B$9)</f>
        <v>0.1304767849981949</v>
      </c>
      <c r="B4251">
        <f ca="1">_xlfn.BETA.DIST(A4251,Plan1!$B$12,Plan1!$B$13,FALSE)</f>
        <v>7.3394475111158002</v>
      </c>
      <c r="D4251" s="2">
        <v>8.1720564789921402E-2</v>
      </c>
      <c r="E4251">
        <v>4.2810004124869359</v>
      </c>
      <c r="F4251" s="2">
        <f ca="1">IF(D4251&lt;=$B$7,IF(E4251&gt;=$B$6,D4251,1),1)</f>
        <v>8.1720564789921402E-2</v>
      </c>
      <c r="G4251" s="2">
        <f ca="1">IF(D4251&gt;=$B$7,IF(E4251&gt;=$B$6,D4251,0),0)</f>
        <v>0</v>
      </c>
    </row>
    <row r="4252" spans="1:7" x14ac:dyDescent="0.25">
      <c r="A4252" s="2">
        <f ca="1">_xlfn.BETA.INV(RAND(),Plan1!$B$4+Plan1!$B$9,Plan1!$B$5+Plan1!$B$8-Plan1!$B$9)</f>
        <v>8.5558444498219158E-2</v>
      </c>
      <c r="B4252">
        <f ca="1">_xlfn.BETA.DIST(A4252,Plan1!$B$12,Plan1!$B$13,FALSE)</f>
        <v>4.6900666910149704</v>
      </c>
      <c r="D4252" s="2">
        <v>0.19524440709014268</v>
      </c>
      <c r="E4252">
        <v>4.2807836005670765</v>
      </c>
      <c r="F4252" s="2">
        <f ca="1">IF(D4252&lt;=$B$7,IF(E4252&gt;=$B$6,D4252,1),1)</f>
        <v>1</v>
      </c>
      <c r="G4252" s="2">
        <f ca="1">IF(D4252&gt;=$B$7,IF(E4252&gt;=$B$6,D4252,0),0)</f>
        <v>0.19524440709014268</v>
      </c>
    </row>
    <row r="4253" spans="1:7" x14ac:dyDescent="0.25">
      <c r="A4253" s="2">
        <f ca="1">_xlfn.BETA.INV(RAND(),Plan1!$B$4+Plan1!$B$9,Plan1!$B$5+Plan1!$B$8-Plan1!$B$9)</f>
        <v>0.10270258710864565</v>
      </c>
      <c r="B4253">
        <f ca="1">_xlfn.BETA.DIST(A4253,Plan1!$B$12,Plan1!$B$13,FALSE)</f>
        <v>6.2593145512288269</v>
      </c>
      <c r="D4253" s="2">
        <v>0.19525328554928501</v>
      </c>
      <c r="E4253">
        <v>4.2801984079191655</v>
      </c>
      <c r="F4253" s="2">
        <f ca="1">IF(D4253&lt;=$B$7,IF(E4253&gt;=$B$6,D4253,1),1)</f>
        <v>1</v>
      </c>
      <c r="G4253" s="2">
        <f ca="1">IF(D4253&gt;=$B$7,IF(E4253&gt;=$B$6,D4253,0),0)</f>
        <v>0.19525328554928501</v>
      </c>
    </row>
    <row r="4254" spans="1:7" x14ac:dyDescent="0.25">
      <c r="A4254" s="2">
        <f ca="1">_xlfn.BETA.INV(RAND(),Plan1!$B$4+Plan1!$B$9,Plan1!$B$5+Plan1!$B$8-Plan1!$B$9)</f>
        <v>0.11582364629935428</v>
      </c>
      <c r="B4254">
        <f ca="1">_xlfn.BETA.DIST(A4254,Plan1!$B$12,Plan1!$B$13,FALSE)</f>
        <v>7.02243741414485</v>
      </c>
      <c r="D4254" s="2">
        <v>8.1705334855901229E-2</v>
      </c>
      <c r="E4254">
        <v>4.2793542278651397</v>
      </c>
      <c r="F4254" s="2">
        <f ca="1">IF(D4254&lt;=$B$7,IF(E4254&gt;=$B$6,D4254,1),1)</f>
        <v>8.1705334855901229E-2</v>
      </c>
      <c r="G4254" s="2">
        <f ca="1">IF(D4254&gt;=$B$7,IF(E4254&gt;=$B$6,D4254,0),0)</f>
        <v>0</v>
      </c>
    </row>
    <row r="4255" spans="1:7" x14ac:dyDescent="0.25">
      <c r="A4255" s="2">
        <f ca="1">_xlfn.BETA.INV(RAND(),Plan1!$B$4+Plan1!$B$9,Plan1!$B$5+Plan1!$B$8-Plan1!$B$9)</f>
        <v>0.19926823613657962</v>
      </c>
      <c r="B4255">
        <f ca="1">_xlfn.BETA.DIST(A4255,Plan1!$B$12,Plan1!$B$13,FALSE)</f>
        <v>4.0177360059188088</v>
      </c>
      <c r="D4255" s="2">
        <v>0.19527464335358202</v>
      </c>
      <c r="E4255">
        <v>4.2787907588622618</v>
      </c>
      <c r="F4255" s="2">
        <f ca="1">IF(D4255&lt;=$B$7,IF(E4255&gt;=$B$6,D4255,1),1)</f>
        <v>1</v>
      </c>
      <c r="G4255" s="2">
        <f ca="1">IF(D4255&gt;=$B$7,IF(E4255&gt;=$B$6,D4255,0),0)</f>
        <v>0.19527464335358202</v>
      </c>
    </row>
    <row r="4256" spans="1:7" x14ac:dyDescent="0.25">
      <c r="A4256" s="2">
        <f ca="1">_xlfn.BETA.INV(RAND(),Plan1!$B$4+Plan1!$B$9,Plan1!$B$5+Plan1!$B$8-Plan1!$B$9)</f>
        <v>0.11789119176665774</v>
      </c>
      <c r="B4256">
        <f ca="1">_xlfn.BETA.DIST(A4256,Plan1!$B$12,Plan1!$B$13,FALSE)</f>
        <v>7.1015994222007226</v>
      </c>
      <c r="D4256" s="2">
        <v>8.1684225457171258E-2</v>
      </c>
      <c r="E4256">
        <v>4.2770722929687262</v>
      </c>
      <c r="F4256" s="2">
        <f ca="1">IF(D4256&lt;=$B$7,IF(E4256&gt;=$B$6,D4256,1),1)</f>
        <v>8.1684225457171258E-2</v>
      </c>
      <c r="G4256" s="2">
        <f ca="1">IF(D4256&gt;=$B$7,IF(E4256&gt;=$B$6,D4256,0),0)</f>
        <v>0</v>
      </c>
    </row>
    <row r="4257" spans="1:7" x14ac:dyDescent="0.25">
      <c r="A4257" s="2">
        <f ca="1">_xlfn.BETA.INV(RAND(),Plan1!$B$4+Plan1!$B$9,Plan1!$B$5+Plan1!$B$8-Plan1!$B$9)</f>
        <v>0.14062982102319541</v>
      </c>
      <c r="B4257">
        <f ca="1">_xlfn.BETA.DIST(A4257,Plan1!$B$12,Plan1!$B$13,FALSE)</f>
        <v>7.245268356887979</v>
      </c>
      <c r="D4257" s="2">
        <v>8.1681216235322679E-2</v>
      </c>
      <c r="E4257">
        <v>4.2767469715722592</v>
      </c>
      <c r="F4257" s="2">
        <f ca="1">IF(D4257&lt;=$B$7,IF(E4257&gt;=$B$6,D4257,1),1)</f>
        <v>8.1681216235322679E-2</v>
      </c>
      <c r="G4257" s="2">
        <f ca="1">IF(D4257&gt;=$B$7,IF(E4257&gt;=$B$6,D4257,0),0)</f>
        <v>0</v>
      </c>
    </row>
    <row r="4258" spans="1:7" x14ac:dyDescent="0.25">
      <c r="A4258" s="2">
        <f ca="1">_xlfn.BETA.INV(RAND(),Plan1!$B$4+Plan1!$B$9,Plan1!$B$5+Plan1!$B$8-Plan1!$B$9)</f>
        <v>0.13155370203754524</v>
      </c>
      <c r="B4258">
        <f ca="1">_xlfn.BETA.DIST(A4258,Plan1!$B$12,Plan1!$B$13,FALSE)</f>
        <v>7.3409364428332777</v>
      </c>
      <c r="D4258" s="2">
        <v>0.1953457269597817</v>
      </c>
      <c r="E4258">
        <v>4.2741065611451825</v>
      </c>
      <c r="F4258" s="2">
        <f ca="1">IF(D4258&lt;=$B$7,IF(E4258&gt;=$B$6,D4258,1),1)</f>
        <v>1</v>
      </c>
      <c r="G4258" s="2">
        <f ca="1">IF(D4258&gt;=$B$7,IF(E4258&gt;=$B$6,D4258,0),0)</f>
        <v>0.1953457269597817</v>
      </c>
    </row>
    <row r="4259" spans="1:7" x14ac:dyDescent="0.25">
      <c r="A4259" s="2">
        <f ca="1">_xlfn.BETA.INV(RAND(),Plan1!$B$4+Plan1!$B$9,Plan1!$B$5+Plan1!$B$8-Plan1!$B$9)</f>
        <v>0.15597778585619015</v>
      </c>
      <c r="B4259">
        <f ca="1">_xlfn.BETA.DIST(A4259,Plan1!$B$12,Plan1!$B$13,FALSE)</f>
        <v>6.7098041679337745</v>
      </c>
      <c r="D4259" s="2">
        <v>0.1953767406061736</v>
      </c>
      <c r="E4259">
        <v>4.2720632303476354</v>
      </c>
      <c r="F4259" s="2">
        <f ca="1">IF(D4259&lt;=$B$7,IF(E4259&gt;=$B$6,D4259,1),1)</f>
        <v>1</v>
      </c>
      <c r="G4259" s="2">
        <f ca="1">IF(D4259&gt;=$B$7,IF(E4259&gt;=$B$6,D4259,0),0)</f>
        <v>0.1953767406061736</v>
      </c>
    </row>
    <row r="4260" spans="1:7" x14ac:dyDescent="0.25">
      <c r="A4260" s="2">
        <f ca="1">_xlfn.BETA.INV(RAND(),Plan1!$B$4+Plan1!$B$9,Plan1!$B$5+Plan1!$B$8-Plan1!$B$9)</f>
        <v>0.1181510478376739</v>
      </c>
      <c r="B4260">
        <f ca="1">_xlfn.BETA.DIST(A4260,Plan1!$B$12,Plan1!$B$13,FALSE)</f>
        <v>7.1107389891019084</v>
      </c>
      <c r="D4260" s="2">
        <v>0.1953913093405113</v>
      </c>
      <c r="E4260">
        <v>4.2711034500271063</v>
      </c>
      <c r="F4260" s="2">
        <f ca="1">IF(D4260&lt;=$B$7,IF(E4260&gt;=$B$6,D4260,1),1)</f>
        <v>1</v>
      </c>
      <c r="G4260" s="2">
        <f ca="1">IF(D4260&gt;=$B$7,IF(E4260&gt;=$B$6,D4260,0),0)</f>
        <v>0.1953913093405113</v>
      </c>
    </row>
    <row r="4261" spans="1:7" x14ac:dyDescent="0.25">
      <c r="A4261" s="2">
        <f ca="1">_xlfn.BETA.INV(RAND(),Plan1!$B$4+Plan1!$B$9,Plan1!$B$5+Plan1!$B$8-Plan1!$B$9)</f>
        <v>8.7463748545901054E-2</v>
      </c>
      <c r="B4261">
        <f ca="1">_xlfn.BETA.DIST(A4261,Plan1!$B$12,Plan1!$B$13,FALSE)</f>
        <v>4.8877923061017494</v>
      </c>
      <c r="D4261" s="2">
        <v>0.19544945161365856</v>
      </c>
      <c r="E4261">
        <v>4.2672735746057588</v>
      </c>
      <c r="F4261" s="2">
        <f ca="1">IF(D4261&lt;=$B$7,IF(E4261&gt;=$B$6,D4261,1),1)</f>
        <v>1</v>
      </c>
      <c r="G4261" s="2">
        <f ca="1">IF(D4261&gt;=$B$7,IF(E4261&gt;=$B$6,D4261,0),0)</f>
        <v>0.19544945161365856</v>
      </c>
    </row>
    <row r="4262" spans="1:7" x14ac:dyDescent="0.25">
      <c r="A4262" s="2">
        <f ca="1">_xlfn.BETA.INV(RAND(),Plan1!$B$4+Plan1!$B$9,Plan1!$B$5+Plan1!$B$8-Plan1!$B$9)</f>
        <v>0.15237854760835656</v>
      </c>
      <c r="B4262">
        <f ca="1">_xlfn.BETA.DIST(A4262,Plan1!$B$12,Plan1!$B$13,FALSE)</f>
        <v>6.8707050154763287</v>
      </c>
      <c r="D4262" s="2">
        <v>0.19546157360503402</v>
      </c>
      <c r="E4262">
        <v>4.2664751921381292</v>
      </c>
      <c r="F4262" s="2">
        <f ca="1">IF(D4262&lt;=$B$7,IF(E4262&gt;=$B$6,D4262,1),1)</f>
        <v>1</v>
      </c>
      <c r="G4262" s="2">
        <f ca="1">IF(D4262&gt;=$B$7,IF(E4262&gt;=$B$6,D4262,0),0)</f>
        <v>0.19546157360503402</v>
      </c>
    </row>
    <row r="4263" spans="1:7" x14ac:dyDescent="0.25">
      <c r="A4263" s="2">
        <f ca="1">_xlfn.BETA.INV(RAND(),Plan1!$B$4+Plan1!$B$9,Plan1!$B$5+Plan1!$B$8-Plan1!$B$9)</f>
        <v>0.16645288580099149</v>
      </c>
      <c r="B4263">
        <f ca="1">_xlfn.BETA.DIST(A4263,Plan1!$B$12,Plan1!$B$13,FALSE)</f>
        <v>6.1499249213027873</v>
      </c>
      <c r="D4263" s="2">
        <v>0.19551761199902384</v>
      </c>
      <c r="E4263">
        <v>4.2627848341343908</v>
      </c>
      <c r="F4263" s="2">
        <f ca="1">IF(D4263&lt;=$B$7,IF(E4263&gt;=$B$6,D4263,1),1)</f>
        <v>1</v>
      </c>
      <c r="G4263" s="2">
        <f ca="1">IF(D4263&gt;=$B$7,IF(E4263&gt;=$B$6,D4263,0),0)</f>
        <v>0.19551761199902384</v>
      </c>
    </row>
    <row r="4264" spans="1:7" x14ac:dyDescent="0.25">
      <c r="A4264" s="2">
        <f ca="1">_xlfn.BETA.INV(RAND(),Plan1!$B$4+Plan1!$B$9,Plan1!$B$5+Plan1!$B$8-Plan1!$B$9)</f>
        <v>0.10482048196561725</v>
      </c>
      <c r="B4264">
        <f ca="1">_xlfn.BETA.DIST(A4264,Plan1!$B$12,Plan1!$B$13,FALSE)</f>
        <v>6.4118509947150102</v>
      </c>
      <c r="D4264" s="2">
        <v>8.1551481631193704E-2</v>
      </c>
      <c r="E4264">
        <v>4.2627161359088657</v>
      </c>
      <c r="F4264" s="2">
        <f ca="1">IF(D4264&lt;=$B$7,IF(E4264&gt;=$B$6,D4264,1),1)</f>
        <v>8.1551481631193704E-2</v>
      </c>
      <c r="G4264" s="2">
        <f ca="1">IF(D4264&gt;=$B$7,IF(E4264&gt;=$B$6,D4264,0),0)</f>
        <v>0</v>
      </c>
    </row>
    <row r="4265" spans="1:7" x14ac:dyDescent="0.25">
      <c r="A4265" s="2">
        <f ca="1">_xlfn.BETA.INV(RAND(),Plan1!$B$4+Plan1!$B$9,Plan1!$B$5+Plan1!$B$8-Plan1!$B$9)</f>
        <v>0.13607049078087075</v>
      </c>
      <c r="B4265">
        <f ca="1">_xlfn.BETA.DIST(A4265,Plan1!$B$12,Plan1!$B$13,FALSE)</f>
        <v>7.316815069948909</v>
      </c>
      <c r="D4265" s="2">
        <v>0.19553286033272954</v>
      </c>
      <c r="E4265">
        <v>4.2617808003048108</v>
      </c>
      <c r="F4265" s="2">
        <f ca="1">IF(D4265&lt;=$B$7,IF(E4265&gt;=$B$6,D4265,1),1)</f>
        <v>1</v>
      </c>
      <c r="G4265" s="2">
        <f ca="1">IF(D4265&gt;=$B$7,IF(E4265&gt;=$B$6,D4265,0),0)</f>
        <v>0.19553286033272954</v>
      </c>
    </row>
    <row r="4266" spans="1:7" x14ac:dyDescent="0.25">
      <c r="A4266" s="2">
        <f ca="1">_xlfn.BETA.INV(RAND(),Plan1!$B$4+Plan1!$B$9,Plan1!$B$5+Plan1!$B$8-Plan1!$B$9)</f>
        <v>0.21641933676426239</v>
      </c>
      <c r="B4266">
        <f ca="1">_xlfn.BETA.DIST(A4266,Plan1!$B$12,Plan1!$B$13,FALSE)</f>
        <v>2.9713984234361708</v>
      </c>
      <c r="D4266" s="2">
        <v>8.1536898126061824E-2</v>
      </c>
      <c r="E4266">
        <v>4.2611382628857868</v>
      </c>
      <c r="F4266" s="2">
        <f ca="1">IF(D4266&lt;=$B$7,IF(E4266&gt;=$B$6,D4266,1),1)</f>
        <v>8.1536898126061824E-2</v>
      </c>
      <c r="G4266" s="2">
        <f ca="1">IF(D4266&gt;=$B$7,IF(E4266&gt;=$B$6,D4266,0),0)</f>
        <v>0</v>
      </c>
    </row>
    <row r="4267" spans="1:7" x14ac:dyDescent="0.25">
      <c r="A4267" s="2">
        <f ca="1">_xlfn.BETA.INV(RAND(),Plan1!$B$4+Plan1!$B$9,Plan1!$B$5+Plan1!$B$8-Plan1!$B$9)</f>
        <v>0.10630578326548951</v>
      </c>
      <c r="B4267">
        <f ca="1">_xlfn.BETA.DIST(A4267,Plan1!$B$12,Plan1!$B$13,FALSE)</f>
        <v>6.5123520706685873</v>
      </c>
      <c r="D4267" s="2">
        <v>8.1530530726644276E-2</v>
      </c>
      <c r="E4267">
        <v>4.2604492958033484</v>
      </c>
      <c r="F4267" s="2">
        <f ca="1">IF(D4267&lt;=$B$7,IF(E4267&gt;=$B$6,D4267,1),1)</f>
        <v>8.1530530726644276E-2</v>
      </c>
      <c r="G4267" s="2">
        <f ca="1">IF(D4267&gt;=$B$7,IF(E4267&gt;=$B$6,D4267,0),0)</f>
        <v>0</v>
      </c>
    </row>
    <row r="4268" spans="1:7" x14ac:dyDescent="0.25">
      <c r="A4268" s="2">
        <f ca="1">_xlfn.BETA.INV(RAND(),Plan1!$B$4+Plan1!$B$9,Plan1!$B$5+Plan1!$B$8-Plan1!$B$9)</f>
        <v>0.15304647530722959</v>
      </c>
      <c r="B4268">
        <f ca="1">_xlfn.BETA.DIST(A4268,Plan1!$B$12,Plan1!$B$13,FALSE)</f>
        <v>6.8422814665730041</v>
      </c>
      <c r="D4268" s="2">
        <v>8.1518190756355149E-2</v>
      </c>
      <c r="E4268">
        <v>4.2591140110721621</v>
      </c>
      <c r="F4268" s="2">
        <f ca="1">IF(D4268&lt;=$B$7,IF(E4268&gt;=$B$6,D4268,1),1)</f>
        <v>8.1518190756355149E-2</v>
      </c>
      <c r="G4268" s="2">
        <f ca="1">IF(D4268&gt;=$B$7,IF(E4268&gt;=$B$6,D4268,0),0)</f>
        <v>0</v>
      </c>
    </row>
    <row r="4269" spans="1:7" x14ac:dyDescent="0.25">
      <c r="A4269" s="2">
        <f ca="1">_xlfn.BETA.INV(RAND(),Plan1!$B$4+Plan1!$B$9,Plan1!$B$5+Plan1!$B$8-Plan1!$B$9)</f>
        <v>0.10077461845012592</v>
      </c>
      <c r="B4269">
        <f ca="1">_xlfn.BETA.DIST(A4269,Plan1!$B$12,Plan1!$B$13,FALSE)</f>
        <v>6.1113383785924027</v>
      </c>
      <c r="D4269" s="2">
        <v>8.1512624871496867E-2</v>
      </c>
      <c r="E4269">
        <v>4.2585117062484068</v>
      </c>
      <c r="F4269" s="2">
        <f ca="1">IF(D4269&lt;=$B$7,IF(E4269&gt;=$B$6,D4269,1),1)</f>
        <v>8.1512624871496867E-2</v>
      </c>
      <c r="G4269" s="2">
        <f ca="1">IF(D4269&gt;=$B$7,IF(E4269&gt;=$B$6,D4269,0),0)</f>
        <v>0</v>
      </c>
    </row>
    <row r="4270" spans="1:7" x14ac:dyDescent="0.25">
      <c r="A4270" s="2">
        <f ca="1">_xlfn.BETA.INV(RAND(),Plan1!$B$4+Plan1!$B$9,Plan1!$B$5+Plan1!$B$8-Plan1!$B$9)</f>
        <v>0.1100383163695426</v>
      </c>
      <c r="B4270">
        <f ca="1">_xlfn.BETA.DIST(A4270,Plan1!$B$12,Plan1!$B$13,FALSE)</f>
        <v>6.740483093015901</v>
      </c>
      <c r="D4270" s="2">
        <v>0.1956056571923549</v>
      </c>
      <c r="E4270">
        <v>4.2569882353125008</v>
      </c>
      <c r="F4270" s="2">
        <f ca="1">IF(D4270&lt;=$B$7,IF(E4270&gt;=$B$6,D4270,1),1)</f>
        <v>1</v>
      </c>
      <c r="G4270" s="2">
        <f ca="1">IF(D4270&gt;=$B$7,IF(E4270&gt;=$B$6,D4270,0),0)</f>
        <v>0.1956056571923549</v>
      </c>
    </row>
    <row r="4271" spans="1:7" x14ac:dyDescent="0.25">
      <c r="A4271" s="2">
        <f ca="1">_xlfn.BETA.INV(RAND(),Plan1!$B$4+Plan1!$B$9,Plan1!$B$5+Plan1!$B$8-Plan1!$B$9)</f>
        <v>0.16093202871041101</v>
      </c>
      <c r="B4271">
        <f ca="1">_xlfn.BETA.DIST(A4271,Plan1!$B$12,Plan1!$B$13,FALSE)</f>
        <v>6.46005645587445</v>
      </c>
      <c r="D4271" s="2">
        <v>0.19561815546048911</v>
      </c>
      <c r="E4271">
        <v>4.2561655446514415</v>
      </c>
      <c r="F4271" s="2">
        <f ca="1">IF(D4271&lt;=$B$7,IF(E4271&gt;=$B$6,D4271,1),1)</f>
        <v>1</v>
      </c>
      <c r="G4271" s="2">
        <f ca="1">IF(D4271&gt;=$B$7,IF(E4271&gt;=$B$6,D4271,0),0)</f>
        <v>0.19561815546048911</v>
      </c>
    </row>
    <row r="4272" spans="1:7" x14ac:dyDescent="0.25">
      <c r="A4272" s="2">
        <f ca="1">_xlfn.BETA.INV(RAND(),Plan1!$B$4+Plan1!$B$9,Plan1!$B$5+Plan1!$B$8-Plan1!$B$9)</f>
        <v>0.12303016911467481</v>
      </c>
      <c r="B4272">
        <f ca="1">_xlfn.BETA.DIST(A4272,Plan1!$B$12,Plan1!$B$13,FALSE)</f>
        <v>7.2488615513274848</v>
      </c>
      <c r="D4272" s="2">
        <v>0.19564297249666784</v>
      </c>
      <c r="E4272">
        <v>4.2545320921949816</v>
      </c>
      <c r="F4272" s="2">
        <f ca="1">IF(D4272&lt;=$B$7,IF(E4272&gt;=$B$6,D4272,1),1)</f>
        <v>1</v>
      </c>
      <c r="G4272" s="2">
        <f ca="1">IF(D4272&gt;=$B$7,IF(E4272&gt;=$B$6,D4272,0),0)</f>
        <v>0.19564297249666784</v>
      </c>
    </row>
    <row r="4273" spans="1:7" x14ac:dyDescent="0.25">
      <c r="A4273" s="2">
        <f ca="1">_xlfn.BETA.INV(RAND(),Plan1!$B$4+Plan1!$B$9,Plan1!$B$5+Plan1!$B$8-Plan1!$B$9)</f>
        <v>0.12088626238477737</v>
      </c>
      <c r="B4273">
        <f ca="1">_xlfn.BETA.DIST(A4273,Plan1!$B$12,Plan1!$B$13,FALSE)</f>
        <v>7.1959824370406578</v>
      </c>
      <c r="D4273" s="2">
        <v>0.19568551999345618</v>
      </c>
      <c r="E4273">
        <v>4.2517319761928594</v>
      </c>
      <c r="F4273" s="2">
        <f ca="1">IF(D4273&lt;=$B$7,IF(E4273&gt;=$B$6,D4273,1),1)</f>
        <v>1</v>
      </c>
      <c r="G4273" s="2">
        <f ca="1">IF(D4273&gt;=$B$7,IF(E4273&gt;=$B$6,D4273,0),0)</f>
        <v>0.19568551999345618</v>
      </c>
    </row>
    <row r="4274" spans="1:7" x14ac:dyDescent="0.25">
      <c r="A4274" s="2">
        <f ca="1">_xlfn.BETA.INV(RAND(),Plan1!$B$4+Plan1!$B$9,Plan1!$B$5+Plan1!$B$8-Plan1!$B$9)</f>
        <v>0.13528779429929982</v>
      </c>
      <c r="B4274">
        <f ca="1">_xlfn.BETA.DIST(A4274,Plan1!$B$12,Plan1!$B$13,FALSE)</f>
        <v>7.3244272449453458</v>
      </c>
      <c r="D4274" s="2">
        <v>8.1446292470425286E-2</v>
      </c>
      <c r="E4274">
        <v>4.2513321574640672</v>
      </c>
      <c r="F4274" s="2">
        <f ca="1">IF(D4274&lt;=$B$7,IF(E4274&gt;=$B$6,D4274,1),1)</f>
        <v>8.1446292470425286E-2</v>
      </c>
      <c r="G4274" s="2">
        <f ca="1">IF(D4274&gt;=$B$7,IF(E4274&gt;=$B$6,D4274,0),0)</f>
        <v>0</v>
      </c>
    </row>
    <row r="4275" spans="1:7" x14ac:dyDescent="0.25">
      <c r="A4275" s="2">
        <f ca="1">_xlfn.BETA.INV(RAND(),Plan1!$B$4+Plan1!$B$9,Plan1!$B$5+Plan1!$B$8-Plan1!$B$9)</f>
        <v>0.13165681409940649</v>
      </c>
      <c r="B4275">
        <f ca="1">_xlfn.BETA.DIST(A4275,Plan1!$B$12,Plan1!$B$13,FALSE)</f>
        <v>7.3409298223142594</v>
      </c>
      <c r="D4275" s="2">
        <v>0.19571420898938474</v>
      </c>
      <c r="E4275">
        <v>4.2498441611224935</v>
      </c>
      <c r="F4275" s="2">
        <f ca="1">IF(D4275&lt;=$B$7,IF(E4275&gt;=$B$6,D4275,1),1)</f>
        <v>1</v>
      </c>
      <c r="G4275" s="2">
        <f ca="1">IF(D4275&gt;=$B$7,IF(E4275&gt;=$B$6,D4275,0),0)</f>
        <v>0.19571420898938474</v>
      </c>
    </row>
    <row r="4276" spans="1:7" x14ac:dyDescent="0.25">
      <c r="A4276" s="2">
        <f ca="1">_xlfn.BETA.INV(RAND(),Plan1!$B$4+Plan1!$B$9,Plan1!$B$5+Plan1!$B$8-Plan1!$B$9)</f>
        <v>0.19120054317078194</v>
      </c>
      <c r="B4276">
        <f ca="1">_xlfn.BETA.DIST(A4276,Plan1!$B$12,Plan1!$B$13,FALSE)</f>
        <v>4.5489570120647569</v>
      </c>
      <c r="D4276" s="2">
        <v>8.1362736074657702E-2</v>
      </c>
      <c r="E4276">
        <v>4.2422845122707473</v>
      </c>
      <c r="F4276" s="2">
        <f ca="1">IF(D4276&lt;=$B$7,IF(E4276&gt;=$B$6,D4276,1),1)</f>
        <v>8.1362736074657702E-2</v>
      </c>
      <c r="G4276" s="2">
        <f ca="1">IF(D4276&gt;=$B$7,IF(E4276&gt;=$B$6,D4276,0),0)</f>
        <v>0</v>
      </c>
    </row>
    <row r="4277" spans="1:7" x14ac:dyDescent="0.25">
      <c r="A4277" s="2">
        <f ca="1">_xlfn.BETA.INV(RAND(),Plan1!$B$4+Plan1!$B$9,Plan1!$B$5+Plan1!$B$8-Plan1!$B$9)</f>
        <v>0.210155407955535</v>
      </c>
      <c r="B4277">
        <f ca="1">_xlfn.BETA.DIST(A4277,Plan1!$B$12,Plan1!$B$13,FALSE)</f>
        <v>3.3365328881124809</v>
      </c>
      <c r="D4277" s="2">
        <v>8.1360256814883347E-2</v>
      </c>
      <c r="E4277">
        <v>4.242015988480409</v>
      </c>
      <c r="F4277" s="2">
        <f ca="1">IF(D4277&lt;=$B$7,IF(E4277&gt;=$B$6,D4277,1),1)</f>
        <v>8.1360256814883347E-2</v>
      </c>
      <c r="G4277" s="2">
        <f ca="1">IF(D4277&gt;=$B$7,IF(E4277&gt;=$B$6,D4277,0),0)</f>
        <v>0</v>
      </c>
    </row>
    <row r="4278" spans="1:7" x14ac:dyDescent="0.25">
      <c r="A4278" s="2">
        <f ca="1">_xlfn.BETA.INV(RAND(),Plan1!$B$4+Plan1!$B$9,Plan1!$B$5+Plan1!$B$8-Plan1!$B$9)</f>
        <v>0.15900224412051289</v>
      </c>
      <c r="B4278">
        <f ca="1">_xlfn.BETA.DIST(A4278,Plan1!$B$12,Plan1!$B$13,FALSE)</f>
        <v>6.5609092683541581</v>
      </c>
      <c r="D4278" s="2">
        <v>0.19584582634322711</v>
      </c>
      <c r="E4278">
        <v>4.2411859931020217</v>
      </c>
      <c r="F4278" s="2">
        <f ca="1">IF(D4278&lt;=$B$7,IF(E4278&gt;=$B$6,D4278,1),1)</f>
        <v>1</v>
      </c>
      <c r="G4278" s="2">
        <f ca="1">IF(D4278&gt;=$B$7,IF(E4278&gt;=$B$6,D4278,0),0)</f>
        <v>0.19584582634322711</v>
      </c>
    </row>
    <row r="4279" spans="1:7" x14ac:dyDescent="0.25">
      <c r="A4279" s="2">
        <f ca="1">_xlfn.BETA.INV(RAND(),Plan1!$B$4+Plan1!$B$9,Plan1!$B$5+Plan1!$B$8-Plan1!$B$9)</f>
        <v>0.21389565468685623</v>
      </c>
      <c r="B4279">
        <f ca="1">_xlfn.BETA.DIST(A4279,Plan1!$B$12,Plan1!$B$13,FALSE)</f>
        <v>3.1158350008819817</v>
      </c>
      <c r="D4279" s="2">
        <v>8.1349722652359707E-2</v>
      </c>
      <c r="E4279">
        <v>4.2408750124578498</v>
      </c>
      <c r="F4279" s="2">
        <f ca="1">IF(D4279&lt;=$B$7,IF(E4279&gt;=$B$6,D4279,1),1)</f>
        <v>8.1349722652359707E-2</v>
      </c>
      <c r="G4279" s="2">
        <f ca="1">IF(D4279&gt;=$B$7,IF(E4279&gt;=$B$6,D4279,0),0)</f>
        <v>0</v>
      </c>
    </row>
    <row r="4280" spans="1:7" x14ac:dyDescent="0.25">
      <c r="A4280" s="2">
        <f ca="1">_xlfn.BETA.INV(RAND(),Plan1!$B$4+Plan1!$B$9,Plan1!$B$5+Plan1!$B$8-Plan1!$B$9)</f>
        <v>0.18376556967344859</v>
      </c>
      <c r="B4280">
        <f ca="1">_xlfn.BETA.DIST(A4280,Plan1!$B$12,Plan1!$B$13,FALSE)</f>
        <v>5.0458101542115941</v>
      </c>
      <c r="D4280" s="2">
        <v>0.19586060123564375</v>
      </c>
      <c r="E4280">
        <v>4.2402143280470996</v>
      </c>
      <c r="F4280" s="2">
        <f ca="1">IF(D4280&lt;=$B$7,IF(E4280&gt;=$B$6,D4280,1),1)</f>
        <v>1</v>
      </c>
      <c r="G4280" s="2">
        <f ca="1">IF(D4280&gt;=$B$7,IF(E4280&gt;=$B$6,D4280,0),0)</f>
        <v>0.19586060123564375</v>
      </c>
    </row>
    <row r="4281" spans="1:7" x14ac:dyDescent="0.25">
      <c r="A4281" s="2">
        <f ca="1">_xlfn.BETA.INV(RAND(),Plan1!$B$4+Plan1!$B$9,Plan1!$B$5+Plan1!$B$8-Plan1!$B$9)</f>
        <v>8.2445556538570164E-2</v>
      </c>
      <c r="B4281">
        <f ca="1">_xlfn.BETA.DIST(A4281,Plan1!$B$12,Plan1!$B$13,FALSE)</f>
        <v>4.3591842303180321</v>
      </c>
      <c r="D4281" s="2">
        <v>0.1958841649490114</v>
      </c>
      <c r="E4281">
        <v>4.2386647829536264</v>
      </c>
      <c r="F4281" s="2">
        <f ca="1">IF(D4281&lt;=$B$7,IF(E4281&gt;=$B$6,D4281,1),1)</f>
        <v>1</v>
      </c>
      <c r="G4281" s="2">
        <f ca="1">IF(D4281&gt;=$B$7,IF(E4281&gt;=$B$6,D4281,0),0)</f>
        <v>0.1958841649490114</v>
      </c>
    </row>
    <row r="4282" spans="1:7" x14ac:dyDescent="0.25">
      <c r="A4282" s="2">
        <f ca="1">_xlfn.BETA.INV(RAND(),Plan1!$B$4+Plan1!$B$9,Plan1!$B$5+Plan1!$B$8-Plan1!$B$9)</f>
        <v>0.16618500900622057</v>
      </c>
      <c r="B4282">
        <f ca="1">_xlfn.BETA.DIST(A4282,Plan1!$B$12,Plan1!$B$13,FALSE)</f>
        <v>6.165629645246379</v>
      </c>
      <c r="D4282" s="2">
        <v>0.19595720152848373</v>
      </c>
      <c r="E4282">
        <v>4.2338628005978665</v>
      </c>
      <c r="F4282" s="2">
        <f ca="1">IF(D4282&lt;=$B$7,IF(E4282&gt;=$B$6,D4282,1),1)</f>
        <v>1</v>
      </c>
      <c r="G4282" s="2">
        <f ca="1">IF(D4282&gt;=$B$7,IF(E4282&gt;=$B$6,D4282,0),0)</f>
        <v>0.19595720152848373</v>
      </c>
    </row>
    <row r="4283" spans="1:7" x14ac:dyDescent="0.25">
      <c r="A4283" s="2">
        <f ca="1">_xlfn.BETA.INV(RAND(),Plan1!$B$4+Plan1!$B$9,Plan1!$B$5+Plan1!$B$8-Plan1!$B$9)</f>
        <v>9.9864018086048972E-2</v>
      </c>
      <c r="B4283">
        <f ca="1">_xlfn.BETA.DIST(A4283,Plan1!$B$12,Plan1!$B$13,FALSE)</f>
        <v>6.038531920106216</v>
      </c>
      <c r="D4283" s="2">
        <v>8.1278415112347749E-2</v>
      </c>
      <c r="E4283">
        <v>4.2331497968224836</v>
      </c>
      <c r="F4283" s="2">
        <f ca="1">IF(D4283&lt;=$B$7,IF(E4283&gt;=$B$6,D4283,1),1)</f>
        <v>8.1278415112347749E-2</v>
      </c>
      <c r="G4283" s="2">
        <f ca="1">IF(D4283&gt;=$B$7,IF(E4283&gt;=$B$6,D4283,0),0)</f>
        <v>0</v>
      </c>
    </row>
    <row r="4284" spans="1:7" x14ac:dyDescent="0.25">
      <c r="A4284" s="2">
        <f ca="1">_xlfn.BETA.INV(RAND(),Plan1!$B$4+Plan1!$B$9,Plan1!$B$5+Plan1!$B$8-Plan1!$B$9)</f>
        <v>0.20566778784207007</v>
      </c>
      <c r="B4284">
        <f ca="1">_xlfn.BETA.DIST(A4284,Plan1!$B$12,Plan1!$B$13,FALSE)</f>
        <v>3.6109484700911931</v>
      </c>
      <c r="D4284" s="2">
        <v>0.19599076633528156</v>
      </c>
      <c r="E4284">
        <v>4.2316564464990281</v>
      </c>
      <c r="F4284" s="2">
        <f ca="1">IF(D4284&lt;=$B$7,IF(E4284&gt;=$B$6,D4284,1),1)</f>
        <v>1</v>
      </c>
      <c r="G4284" s="2">
        <f ca="1">IF(D4284&gt;=$B$7,IF(E4284&gt;=$B$6,D4284,0),0)</f>
        <v>0.19599076633528156</v>
      </c>
    </row>
    <row r="4285" spans="1:7" x14ac:dyDescent="0.25">
      <c r="A4285" s="2">
        <f ca="1">_xlfn.BETA.INV(RAND(),Plan1!$B$4+Plan1!$B$9,Plan1!$B$5+Plan1!$B$8-Plan1!$B$9)</f>
        <v>0.19899391086942619</v>
      </c>
      <c r="B4285">
        <f ca="1">_xlfn.BETA.DIST(A4285,Plan1!$B$12,Plan1!$B$13,FALSE)</f>
        <v>4.0355158699872904</v>
      </c>
      <c r="D4285" s="2">
        <v>0.19601305853744777</v>
      </c>
      <c r="E4285">
        <v>4.2301912456633328</v>
      </c>
      <c r="F4285" s="2">
        <f ca="1">IF(D4285&lt;=$B$7,IF(E4285&gt;=$B$6,D4285,1),1)</f>
        <v>1</v>
      </c>
      <c r="G4285" s="2">
        <f ca="1">IF(D4285&gt;=$B$7,IF(E4285&gt;=$B$6,D4285,0),0)</f>
        <v>0.19601305853744777</v>
      </c>
    </row>
    <row r="4286" spans="1:7" x14ac:dyDescent="0.25">
      <c r="A4286" s="2">
        <f ca="1">_xlfn.BETA.INV(RAND(),Plan1!$B$4+Plan1!$B$9,Plan1!$B$5+Plan1!$B$8-Plan1!$B$9)</f>
        <v>0.17457518699800534</v>
      </c>
      <c r="B4286">
        <f ca="1">_xlfn.BETA.DIST(A4286,Plan1!$B$12,Plan1!$B$13,FALSE)</f>
        <v>5.6492251497336552</v>
      </c>
      <c r="D4286" s="2">
        <v>8.1243244594559352E-2</v>
      </c>
      <c r="E4286">
        <v>4.2293384249347383</v>
      </c>
      <c r="F4286" s="2">
        <f ca="1">IF(D4286&lt;=$B$7,IF(E4286&gt;=$B$6,D4286,1),1)</f>
        <v>8.1243244594559352E-2</v>
      </c>
      <c r="G4286" s="2">
        <f ca="1">IF(D4286&gt;=$B$7,IF(E4286&gt;=$B$6,D4286,0),0)</f>
        <v>0</v>
      </c>
    </row>
    <row r="4287" spans="1:7" x14ac:dyDescent="0.25">
      <c r="A4287" s="2">
        <f ca="1">_xlfn.BETA.INV(RAND(),Plan1!$B$4+Plan1!$B$9,Plan1!$B$5+Plan1!$B$8-Plan1!$B$9)</f>
        <v>0.15391897183405101</v>
      </c>
      <c r="B4287">
        <f ca="1">_xlfn.BETA.DIST(A4287,Plan1!$B$12,Plan1!$B$13,FALSE)</f>
        <v>6.8041438947745636</v>
      </c>
      <c r="D4287" s="2">
        <v>8.1232310616168035E-2</v>
      </c>
      <c r="E4287">
        <v>4.2281533780423635</v>
      </c>
      <c r="F4287" s="2">
        <f ca="1">IF(D4287&lt;=$B$7,IF(E4287&gt;=$B$6,D4287,1),1)</f>
        <v>8.1232310616168035E-2</v>
      </c>
      <c r="G4287" s="2">
        <f ca="1">IF(D4287&gt;=$B$7,IF(E4287&gt;=$B$6,D4287,0),0)</f>
        <v>0</v>
      </c>
    </row>
    <row r="4288" spans="1:7" x14ac:dyDescent="0.25">
      <c r="A4288" s="2">
        <f ca="1">_xlfn.BETA.INV(RAND(),Plan1!$B$4+Plan1!$B$9,Plan1!$B$5+Plan1!$B$8-Plan1!$B$9)</f>
        <v>8.8576244357232561E-2</v>
      </c>
      <c r="B4288">
        <f ca="1">_xlfn.BETA.DIST(A4288,Plan1!$B$12,Plan1!$B$13,FALSE)</f>
        <v>5.0012182392187885</v>
      </c>
      <c r="D4288" s="2">
        <v>8.1229811489933634E-2</v>
      </c>
      <c r="E4288">
        <v>4.2278825077203166</v>
      </c>
      <c r="F4288" s="2">
        <f ca="1">IF(D4288&lt;=$B$7,IF(E4288&gt;=$B$6,D4288,1),1)</f>
        <v>8.1229811489933634E-2</v>
      </c>
      <c r="G4288" s="2">
        <f ca="1">IF(D4288&gt;=$B$7,IF(E4288&gt;=$B$6,D4288,0),0)</f>
        <v>0</v>
      </c>
    </row>
    <row r="4289" spans="1:7" x14ac:dyDescent="0.25">
      <c r="A4289" s="2">
        <f ca="1">_xlfn.BETA.INV(RAND(),Plan1!$B$4+Plan1!$B$9,Plan1!$B$5+Plan1!$B$8-Plan1!$B$9)</f>
        <v>0.2642906914721832</v>
      </c>
      <c r="B4289">
        <f ca="1">_xlfn.BETA.DIST(A4289,Plan1!$B$12,Plan1!$B$13,FALSE)</f>
        <v>1.0079378678510491</v>
      </c>
      <c r="D4289" s="2">
        <v>8.1225940788818937E-2</v>
      </c>
      <c r="E4289">
        <v>4.2274629705908513</v>
      </c>
      <c r="F4289" s="2">
        <f ca="1">IF(D4289&lt;=$B$7,IF(E4289&gt;=$B$6,D4289,1),1)</f>
        <v>8.1225940788818937E-2</v>
      </c>
      <c r="G4289" s="2">
        <f ca="1">IF(D4289&gt;=$B$7,IF(E4289&gt;=$B$6,D4289,0),0)</f>
        <v>0</v>
      </c>
    </row>
    <row r="4290" spans="1:7" x14ac:dyDescent="0.25">
      <c r="A4290" s="2">
        <f ca="1">_xlfn.BETA.INV(RAND(),Plan1!$B$4+Plan1!$B$9,Plan1!$B$5+Plan1!$B$8-Plan1!$B$9)</f>
        <v>0.12553485788437538</v>
      </c>
      <c r="B4290">
        <f ca="1">_xlfn.BETA.DIST(A4290,Plan1!$B$12,Plan1!$B$13,FALSE)</f>
        <v>7.2952872565135802</v>
      </c>
      <c r="D4290" s="2">
        <v>8.1194845759230611E-2</v>
      </c>
      <c r="E4290">
        <v>4.2240923257134417</v>
      </c>
      <c r="F4290" s="2">
        <f ca="1">IF(D4290&lt;=$B$7,IF(E4290&gt;=$B$6,D4290,1),1)</f>
        <v>8.1194845759230611E-2</v>
      </c>
      <c r="G4290" s="2">
        <f ca="1">IF(D4290&gt;=$B$7,IF(E4290&gt;=$B$6,D4290,0),0)</f>
        <v>0</v>
      </c>
    </row>
    <row r="4291" spans="1:7" x14ac:dyDescent="0.25">
      <c r="A4291" s="2">
        <f ca="1">_xlfn.BETA.INV(RAND(),Plan1!$B$4+Plan1!$B$9,Plan1!$B$5+Plan1!$B$8-Plan1!$B$9)</f>
        <v>0.11267991538430631</v>
      </c>
      <c r="B4291">
        <f ca="1">_xlfn.BETA.DIST(A4291,Plan1!$B$12,Plan1!$B$13,FALSE)</f>
        <v>6.8801989879559802</v>
      </c>
      <c r="D4291" s="2">
        <v>0.19611787573745887</v>
      </c>
      <c r="E4291">
        <v>4.2233036208203485</v>
      </c>
      <c r="F4291" s="2">
        <f ca="1">IF(D4291&lt;=$B$7,IF(E4291&gt;=$B$6,D4291,1),1)</f>
        <v>1</v>
      </c>
      <c r="G4291" s="2">
        <f ca="1">IF(D4291&gt;=$B$7,IF(E4291&gt;=$B$6,D4291,0),0)</f>
        <v>0.19611787573745887</v>
      </c>
    </row>
    <row r="4292" spans="1:7" x14ac:dyDescent="0.25">
      <c r="A4292" s="2">
        <f ca="1">_xlfn.BETA.INV(RAND(),Plan1!$B$4+Plan1!$B$9,Plan1!$B$5+Plan1!$B$8-Plan1!$B$9)</f>
        <v>0.19201936662607599</v>
      </c>
      <c r="B4292">
        <f ca="1">_xlfn.BETA.DIST(A4292,Plan1!$B$12,Plan1!$B$13,FALSE)</f>
        <v>4.4944308026759154</v>
      </c>
      <c r="D4292" s="2">
        <v>0.19611820211063835</v>
      </c>
      <c r="E4292">
        <v>4.22328217896884</v>
      </c>
      <c r="F4292" s="2">
        <f ca="1">IF(D4292&lt;=$B$7,IF(E4292&gt;=$B$6,D4292,1),1)</f>
        <v>1</v>
      </c>
      <c r="G4292" s="2">
        <f ca="1">IF(D4292&gt;=$B$7,IF(E4292&gt;=$B$6,D4292,0),0)</f>
        <v>0.19611820211063835</v>
      </c>
    </row>
    <row r="4293" spans="1:7" x14ac:dyDescent="0.25">
      <c r="A4293" s="2">
        <f ca="1">_xlfn.BETA.INV(RAND(),Plan1!$B$4+Plan1!$B$9,Plan1!$B$5+Plan1!$B$8-Plan1!$B$9)</f>
        <v>0.13109694942908634</v>
      </c>
      <c r="B4293">
        <f ca="1">_xlfn.BETA.DIST(A4293,Plan1!$B$12,Plan1!$B$13,FALSE)</f>
        <v>7.3406530550507432</v>
      </c>
      <c r="D4293" s="2">
        <v>8.1128981254603452E-2</v>
      </c>
      <c r="E4293">
        <v>4.2169508636784991</v>
      </c>
      <c r="F4293" s="2">
        <f ca="1">IF(D4293&lt;=$B$7,IF(E4293&gt;=$B$6,D4293,1),1)</f>
        <v>8.1128981254603452E-2</v>
      </c>
      <c r="G4293" s="2">
        <f ca="1">IF(D4293&gt;=$B$7,IF(E4293&gt;=$B$6,D4293,0),0)</f>
        <v>0</v>
      </c>
    </row>
    <row r="4294" spans="1:7" x14ac:dyDescent="0.25">
      <c r="A4294" s="2">
        <f ca="1">_xlfn.BETA.INV(RAND(),Plan1!$B$4+Plan1!$B$9,Plan1!$B$5+Plan1!$B$8-Plan1!$B$9)</f>
        <v>0.28728579101663654</v>
      </c>
      <c r="B4294">
        <f ca="1">_xlfn.BETA.DIST(A4294,Plan1!$B$12,Plan1!$B$13,FALSE)</f>
        <v>0.53641096057163251</v>
      </c>
      <c r="D4294" s="2">
        <v>0.19624740579759736</v>
      </c>
      <c r="E4294">
        <v>4.2147960017458024</v>
      </c>
      <c r="F4294" s="2">
        <f ca="1">IF(D4294&lt;=$B$7,IF(E4294&gt;=$B$6,D4294,1),1)</f>
        <v>1</v>
      </c>
      <c r="G4294" s="2">
        <f ca="1">IF(D4294&gt;=$B$7,IF(E4294&gt;=$B$6,D4294,0),0)</f>
        <v>0.19624740579759736</v>
      </c>
    </row>
    <row r="4295" spans="1:7" x14ac:dyDescent="0.25">
      <c r="A4295" s="2">
        <f ca="1">_xlfn.BETA.INV(RAND(),Plan1!$B$4+Plan1!$B$9,Plan1!$B$5+Plan1!$B$8-Plan1!$B$9)</f>
        <v>0.20864482687782315</v>
      </c>
      <c r="B4295">
        <f ca="1">_xlfn.BETA.DIST(A4295,Plan1!$B$12,Plan1!$B$13,FALSE)</f>
        <v>3.4277880368109237</v>
      </c>
      <c r="D4295" s="2">
        <v>8.1105157194154481E-2</v>
      </c>
      <c r="E4295">
        <v>4.2143670819704511</v>
      </c>
      <c r="F4295" s="2">
        <f ca="1">IF(D4295&lt;=$B$7,IF(E4295&gt;=$B$6,D4295,1),1)</f>
        <v>8.1105157194154481E-2</v>
      </c>
      <c r="G4295" s="2">
        <f ca="1">IF(D4295&gt;=$B$7,IF(E4295&gt;=$B$6,D4295,0),0)</f>
        <v>0</v>
      </c>
    </row>
    <row r="4296" spans="1:7" x14ac:dyDescent="0.25">
      <c r="A4296" s="2">
        <f ca="1">_xlfn.BETA.INV(RAND(),Plan1!$B$4+Plan1!$B$9,Plan1!$B$5+Plan1!$B$8-Plan1!$B$9)</f>
        <v>0.22161342751696744</v>
      </c>
      <c r="B4296">
        <f ca="1">_xlfn.BETA.DIST(A4296,Plan1!$B$12,Plan1!$B$13,FALSE)</f>
        <v>2.6862385069370589</v>
      </c>
      <c r="D4296" s="2">
        <v>0.19625574137178226</v>
      </c>
      <c r="E4296">
        <v>4.2142486648936144</v>
      </c>
      <c r="F4296" s="2">
        <f ca="1">IF(D4296&lt;=$B$7,IF(E4296&gt;=$B$6,D4296,1),1)</f>
        <v>1</v>
      </c>
      <c r="G4296" s="2">
        <f ca="1">IF(D4296&gt;=$B$7,IF(E4296&gt;=$B$6,D4296,0),0)</f>
        <v>0.19625574137178226</v>
      </c>
    </row>
    <row r="4297" spans="1:7" x14ac:dyDescent="0.25">
      <c r="A4297" s="2">
        <f ca="1">_xlfn.BETA.INV(RAND(),Plan1!$B$4+Plan1!$B$9,Plan1!$B$5+Plan1!$B$8-Plan1!$B$9)</f>
        <v>7.8747451798359056E-2</v>
      </c>
      <c r="B4297">
        <f ca="1">_xlfn.BETA.DIST(A4297,Plan1!$B$12,Plan1!$B$13,FALSE)</f>
        <v>3.9572898459929466</v>
      </c>
      <c r="D4297" s="2">
        <v>8.1101266426922655E-2</v>
      </c>
      <c r="E4297">
        <v>4.2139450869438306</v>
      </c>
      <c r="F4297" s="2">
        <f ca="1">IF(D4297&lt;=$B$7,IF(E4297&gt;=$B$6,D4297,1),1)</f>
        <v>8.1101266426922655E-2</v>
      </c>
      <c r="G4297" s="2">
        <f ca="1">IF(D4297&gt;=$B$7,IF(E4297&gt;=$B$6,D4297,0),0)</f>
        <v>0</v>
      </c>
    </row>
    <row r="4298" spans="1:7" x14ac:dyDescent="0.25">
      <c r="A4298" s="2">
        <f ca="1">_xlfn.BETA.INV(RAND(),Plan1!$B$4+Plan1!$B$9,Plan1!$B$5+Plan1!$B$8-Plan1!$B$9)</f>
        <v>0.21079303118928883</v>
      </c>
      <c r="B4298">
        <f ca="1">_xlfn.BETA.DIST(A4298,Plan1!$B$12,Plan1!$B$13,FALSE)</f>
        <v>3.2983707291331026</v>
      </c>
      <c r="D4298" s="2">
        <v>8.1094478596327152E-2</v>
      </c>
      <c r="E4298">
        <v>4.2132088537434642</v>
      </c>
      <c r="F4298" s="2">
        <f ca="1">IF(D4298&lt;=$B$7,IF(E4298&gt;=$B$6,D4298,1),1)</f>
        <v>8.1094478596327152E-2</v>
      </c>
      <c r="G4298" s="2">
        <f ca="1">IF(D4298&gt;=$B$7,IF(E4298&gt;=$B$6,D4298,0),0)</f>
        <v>0</v>
      </c>
    </row>
    <row r="4299" spans="1:7" x14ac:dyDescent="0.25">
      <c r="A4299" s="2">
        <f ca="1">_xlfn.BETA.INV(RAND(),Plan1!$B$4+Plan1!$B$9,Plan1!$B$5+Plan1!$B$8-Plan1!$B$9)</f>
        <v>0.1486455530703954</v>
      </c>
      <c r="B4299">
        <f ca="1">_xlfn.BETA.DIST(A4299,Plan1!$B$12,Plan1!$B$13,FALSE)</f>
        <v>7.0165115101295124</v>
      </c>
      <c r="D4299" s="2">
        <v>8.1090020518669897E-2</v>
      </c>
      <c r="E4299">
        <v>4.212725299728155</v>
      </c>
      <c r="F4299" s="2">
        <f ca="1">IF(D4299&lt;=$B$7,IF(E4299&gt;=$B$6,D4299,1),1)</f>
        <v>8.1090020518669897E-2</v>
      </c>
      <c r="G4299" s="2">
        <f ca="1">IF(D4299&gt;=$B$7,IF(E4299&gt;=$B$6,D4299,0),0)</f>
        <v>0</v>
      </c>
    </row>
    <row r="4300" spans="1:7" x14ac:dyDescent="0.25">
      <c r="A4300" s="2">
        <f ca="1">_xlfn.BETA.INV(RAND(),Plan1!$B$4+Plan1!$B$9,Plan1!$B$5+Plan1!$B$8-Plan1!$B$9)</f>
        <v>0.15349741937236805</v>
      </c>
      <c r="B4300">
        <f ca="1">_xlfn.BETA.DIST(A4300,Plan1!$B$12,Plan1!$B$13,FALSE)</f>
        <v>6.8227111960736355</v>
      </c>
      <c r="D4300" s="2">
        <v>8.1083871104928637E-2</v>
      </c>
      <c r="E4300">
        <v>4.2120582729175124</v>
      </c>
      <c r="F4300" s="2">
        <f ca="1">IF(D4300&lt;=$B$7,IF(E4300&gt;=$B$6,D4300,1),1)</f>
        <v>8.1083871104928637E-2</v>
      </c>
      <c r="G4300" s="2">
        <f ca="1">IF(D4300&gt;=$B$7,IF(E4300&gt;=$B$6,D4300,0),0)</f>
        <v>0</v>
      </c>
    </row>
    <row r="4301" spans="1:7" x14ac:dyDescent="0.25">
      <c r="A4301" s="2">
        <f ca="1">_xlfn.BETA.INV(RAND(),Plan1!$B$4+Plan1!$B$9,Plan1!$B$5+Plan1!$B$8-Plan1!$B$9)</f>
        <v>0.168839067608058</v>
      </c>
      <c r="B4301">
        <f ca="1">_xlfn.BETA.DIST(A4301,Plan1!$B$12,Plan1!$B$13,FALSE)</f>
        <v>6.0074737569879533</v>
      </c>
      <c r="D4301" s="2">
        <v>0.19630214337572349</v>
      </c>
      <c r="E4301">
        <v>4.2112021124935017</v>
      </c>
      <c r="F4301" s="2">
        <f ca="1">IF(D4301&lt;=$B$7,IF(E4301&gt;=$B$6,D4301,1),1)</f>
        <v>1</v>
      </c>
      <c r="G4301" s="2">
        <f ca="1">IF(D4301&gt;=$B$7,IF(E4301&gt;=$B$6,D4301,0),0)</f>
        <v>0.19630214337572349</v>
      </c>
    </row>
    <row r="4302" spans="1:7" x14ac:dyDescent="0.25">
      <c r="A4302" s="2">
        <f ca="1">_xlfn.BETA.INV(RAND(),Plan1!$B$4+Plan1!$B$9,Plan1!$B$5+Plan1!$B$8-Plan1!$B$9)</f>
        <v>0.13372741706159932</v>
      </c>
      <c r="B4302">
        <f ca="1">_xlfn.BETA.DIST(A4302,Plan1!$B$12,Plan1!$B$13,FALSE)</f>
        <v>7.3353563488691043</v>
      </c>
      <c r="D4302" s="2">
        <v>8.1060021476360281E-2</v>
      </c>
      <c r="E4302">
        <v>4.2094710988155226</v>
      </c>
      <c r="F4302" s="2">
        <f ca="1">IF(D4302&lt;=$B$7,IF(E4302&gt;=$B$6,D4302,1),1)</f>
        <v>8.1060021476360281E-2</v>
      </c>
      <c r="G4302" s="2">
        <f ca="1">IF(D4302&gt;=$B$7,IF(E4302&gt;=$B$6,D4302,0),0)</f>
        <v>0</v>
      </c>
    </row>
    <row r="4303" spans="1:7" x14ac:dyDescent="0.25">
      <c r="A4303" s="2">
        <f ca="1">_xlfn.BETA.INV(RAND(),Plan1!$B$4+Plan1!$B$9,Plan1!$B$5+Plan1!$B$8-Plan1!$B$9)</f>
        <v>4.7952944840907237E-2</v>
      </c>
      <c r="B4303">
        <f ca="1">_xlfn.BETA.DIST(A4303,Plan1!$B$12,Plan1!$B$13,FALSE)</f>
        <v>0.98066848905016912</v>
      </c>
      <c r="D4303" s="2">
        <v>0.1963435040903031</v>
      </c>
      <c r="E4303">
        <v>4.2084870242745342</v>
      </c>
      <c r="F4303" s="2">
        <f ca="1">IF(D4303&lt;=$B$7,IF(E4303&gt;=$B$6,D4303,1),1)</f>
        <v>1</v>
      </c>
      <c r="G4303" s="2">
        <f ca="1">IF(D4303&gt;=$B$7,IF(E4303&gt;=$B$6,D4303,0),0)</f>
        <v>0.1963435040903031</v>
      </c>
    </row>
    <row r="4304" spans="1:7" x14ac:dyDescent="0.25">
      <c r="A4304" s="2">
        <f ca="1">_xlfn.BETA.INV(RAND(),Plan1!$B$4+Plan1!$B$9,Plan1!$B$5+Plan1!$B$8-Plan1!$B$9)</f>
        <v>0.11688262734895316</v>
      </c>
      <c r="B4304">
        <f ca="1">_xlfn.BETA.DIST(A4304,Plan1!$B$12,Plan1!$B$13,FALSE)</f>
        <v>7.0644133658553798</v>
      </c>
      <c r="D4304" s="2">
        <v>8.1047482824778069E-2</v>
      </c>
      <c r="E4304">
        <v>4.2081107930107242</v>
      </c>
      <c r="F4304" s="2">
        <f ca="1">IF(D4304&lt;=$B$7,IF(E4304&gt;=$B$6,D4304,1),1)</f>
        <v>8.1047482824778069E-2</v>
      </c>
      <c r="G4304" s="2">
        <f ca="1">IF(D4304&gt;=$B$7,IF(E4304&gt;=$B$6,D4304,0),0)</f>
        <v>0</v>
      </c>
    </row>
    <row r="4305" spans="1:7" x14ac:dyDescent="0.25">
      <c r="A4305" s="2">
        <f ca="1">_xlfn.BETA.INV(RAND(),Plan1!$B$4+Plan1!$B$9,Plan1!$B$5+Plan1!$B$8-Plan1!$B$9)</f>
        <v>0.14055378194124707</v>
      </c>
      <c r="B4305">
        <f ca="1">_xlfn.BETA.DIST(A4305,Plan1!$B$12,Plan1!$B$13,FALSE)</f>
        <v>7.2468301534618496</v>
      </c>
      <c r="D4305" s="2">
        <v>0.19635439570680824</v>
      </c>
      <c r="E4305">
        <v>4.2077721282937084</v>
      </c>
      <c r="F4305" s="2">
        <f ca="1">IF(D4305&lt;=$B$7,IF(E4305&gt;=$B$6,D4305,1),1)</f>
        <v>1</v>
      </c>
      <c r="G4305" s="2">
        <f ca="1">IF(D4305&gt;=$B$7,IF(E4305&gt;=$B$6,D4305,0),0)</f>
        <v>0.19635439570680824</v>
      </c>
    </row>
    <row r="4306" spans="1:7" x14ac:dyDescent="0.25">
      <c r="A4306" s="2">
        <f ca="1">_xlfn.BETA.INV(RAND(),Plan1!$B$4+Plan1!$B$9,Plan1!$B$5+Plan1!$B$8-Plan1!$B$9)</f>
        <v>0.16678633709435831</v>
      </c>
      <c r="B4306">
        <f ca="1">_xlfn.BETA.DIST(A4306,Plan1!$B$12,Plan1!$B$13,FALSE)</f>
        <v>6.1302915822908153</v>
      </c>
      <c r="D4306" s="2">
        <v>0.19637283391084148</v>
      </c>
      <c r="E4306">
        <v>4.2065619660760829</v>
      </c>
      <c r="F4306" s="2">
        <f ca="1">IF(D4306&lt;=$B$7,IF(E4306&gt;=$B$6,D4306,1),1)</f>
        <v>1</v>
      </c>
      <c r="G4306" s="2">
        <f ca="1">IF(D4306&gt;=$B$7,IF(E4306&gt;=$B$6,D4306,0),0)</f>
        <v>0.19637283391084148</v>
      </c>
    </row>
    <row r="4307" spans="1:7" x14ac:dyDescent="0.25">
      <c r="A4307" s="2">
        <f ca="1">_xlfn.BETA.INV(RAND(),Plan1!$B$4+Plan1!$B$9,Plan1!$B$5+Plan1!$B$8-Plan1!$B$9)</f>
        <v>0.15388698370218801</v>
      </c>
      <c r="B4307">
        <f ca="1">_xlfn.BETA.DIST(A4307,Plan1!$B$12,Plan1!$B$13,FALSE)</f>
        <v>6.8055619613622831</v>
      </c>
      <c r="D4307" s="2">
        <v>8.1012771822931651E-2</v>
      </c>
      <c r="E4307">
        <v>4.2043445638972718</v>
      </c>
      <c r="F4307" s="2">
        <f ca="1">IF(D4307&lt;=$B$7,IF(E4307&gt;=$B$6,D4307,1),1)</f>
        <v>8.1012771822931651E-2</v>
      </c>
      <c r="G4307" s="2">
        <f ca="1">IF(D4307&gt;=$B$7,IF(E4307&gt;=$B$6,D4307,0),0)</f>
        <v>0</v>
      </c>
    </row>
    <row r="4308" spans="1:7" x14ac:dyDescent="0.25">
      <c r="A4308" s="2">
        <f ca="1">_xlfn.BETA.INV(RAND(),Plan1!$B$4+Plan1!$B$9,Plan1!$B$5+Plan1!$B$8-Plan1!$B$9)</f>
        <v>0.20275470675741625</v>
      </c>
      <c r="B4308">
        <f ca="1">_xlfn.BETA.DIST(A4308,Plan1!$B$12,Plan1!$B$13,FALSE)</f>
        <v>3.7940904286401622</v>
      </c>
      <c r="D4308" s="2">
        <v>8.1010813254631733E-2</v>
      </c>
      <c r="E4308">
        <v>4.2041320340255801</v>
      </c>
      <c r="F4308" s="2">
        <f ca="1">IF(D4308&lt;=$B$7,IF(E4308&gt;=$B$6,D4308,1),1)</f>
        <v>8.1010813254631733E-2</v>
      </c>
      <c r="G4308" s="2">
        <f ca="1">IF(D4308&gt;=$B$7,IF(E4308&gt;=$B$6,D4308,0),0)</f>
        <v>0</v>
      </c>
    </row>
    <row r="4309" spans="1:7" x14ac:dyDescent="0.25">
      <c r="A4309" s="2">
        <f ca="1">_xlfn.BETA.INV(RAND(),Plan1!$B$4+Plan1!$B$9,Plan1!$B$5+Plan1!$B$8-Plan1!$B$9)</f>
        <v>0.14573903998285198</v>
      </c>
      <c r="B4309">
        <f ca="1">_xlfn.BETA.DIST(A4309,Plan1!$B$12,Plan1!$B$13,FALSE)</f>
        <v>7.1135457167012159</v>
      </c>
      <c r="D4309" s="2">
        <v>8.0996551232305425E-2</v>
      </c>
      <c r="E4309">
        <v>4.2025843555509352</v>
      </c>
      <c r="F4309" s="2">
        <f ca="1">IF(D4309&lt;=$B$7,IF(E4309&gt;=$B$6,D4309,1),1)</f>
        <v>8.0996551232305425E-2</v>
      </c>
      <c r="G4309" s="2">
        <f ca="1">IF(D4309&gt;=$B$7,IF(E4309&gt;=$B$6,D4309,0),0)</f>
        <v>0</v>
      </c>
    </row>
    <row r="4310" spans="1:7" x14ac:dyDescent="0.25">
      <c r="A4310" s="2">
        <f ca="1">_xlfn.BETA.INV(RAND(),Plan1!$B$4+Plan1!$B$9,Plan1!$B$5+Plan1!$B$8-Plan1!$B$9)</f>
        <v>0.21528947255571595</v>
      </c>
      <c r="B4310">
        <f ca="1">_xlfn.BETA.DIST(A4310,Plan1!$B$12,Plan1!$B$13,FALSE)</f>
        <v>3.0356026280682489</v>
      </c>
      <c r="D4310" s="2">
        <v>8.0988402548505964E-2</v>
      </c>
      <c r="E4310">
        <v>4.2017000294624092</v>
      </c>
      <c r="F4310" s="2">
        <f ca="1">IF(D4310&lt;=$B$7,IF(E4310&gt;=$B$6,D4310,1),1)</f>
        <v>8.0988402548505964E-2</v>
      </c>
      <c r="G4310" s="2">
        <f ca="1">IF(D4310&gt;=$B$7,IF(E4310&gt;=$B$6,D4310,0),0)</f>
        <v>0</v>
      </c>
    </row>
    <row r="4311" spans="1:7" x14ac:dyDescent="0.25">
      <c r="A4311" s="2">
        <f ca="1">_xlfn.BETA.INV(RAND(),Plan1!$B$4+Plan1!$B$9,Plan1!$B$5+Plan1!$B$8-Plan1!$B$9)</f>
        <v>0.14288621389823536</v>
      </c>
      <c r="B4311">
        <f ca="1">_xlfn.BETA.DIST(A4311,Plan1!$B$12,Plan1!$B$13,FALSE)</f>
        <v>7.1934899943568267</v>
      </c>
      <c r="D4311" s="2">
        <v>0.19647374478142965</v>
      </c>
      <c r="E4311">
        <v>4.1999404329243122</v>
      </c>
      <c r="F4311" s="2">
        <f ca="1">IF(D4311&lt;=$B$7,IF(E4311&gt;=$B$6,D4311,1),1)</f>
        <v>1</v>
      </c>
      <c r="G4311" s="2">
        <f ca="1">IF(D4311&gt;=$B$7,IF(E4311&gt;=$B$6,D4311,0),0)</f>
        <v>0.19647374478142965</v>
      </c>
    </row>
    <row r="4312" spans="1:7" x14ac:dyDescent="0.25">
      <c r="A4312" s="2">
        <f ca="1">_xlfn.BETA.INV(RAND(),Plan1!$B$4+Plan1!$B$9,Plan1!$B$5+Plan1!$B$8-Plan1!$B$9)</f>
        <v>0.27209285461919996</v>
      </c>
      <c r="B4312">
        <f ca="1">_xlfn.BETA.DIST(A4312,Plan1!$B$12,Plan1!$B$13,FALSE)</f>
        <v>0.81999509397737802</v>
      </c>
      <c r="D4312" s="2">
        <v>8.0968563984123998E-2</v>
      </c>
      <c r="E4312">
        <v>4.1995469167212685</v>
      </c>
      <c r="F4312" s="2">
        <f ca="1">IF(D4312&lt;=$B$7,IF(E4312&gt;=$B$6,D4312,1),1)</f>
        <v>8.0968563984123998E-2</v>
      </c>
      <c r="G4312" s="2">
        <f ca="1">IF(D4312&gt;=$B$7,IF(E4312&gt;=$B$6,D4312,0),0)</f>
        <v>0</v>
      </c>
    </row>
    <row r="4313" spans="1:7" x14ac:dyDescent="0.25">
      <c r="A4313" s="2">
        <f ca="1">_xlfn.BETA.INV(RAND(),Plan1!$B$4+Plan1!$B$9,Plan1!$B$5+Plan1!$B$8-Plan1!$B$9)</f>
        <v>0.11468794028267697</v>
      </c>
      <c r="B4313">
        <f ca="1">_xlfn.BETA.DIST(A4313,Plan1!$B$12,Plan1!$B$13,FALSE)</f>
        <v>6.974088543081872</v>
      </c>
      <c r="D4313" s="2">
        <v>8.0961399629687708E-2</v>
      </c>
      <c r="E4313">
        <v>4.1987693029029263</v>
      </c>
      <c r="F4313" s="2">
        <f ca="1">IF(D4313&lt;=$B$7,IF(E4313&gt;=$B$6,D4313,1),1)</f>
        <v>8.0961399629687708E-2</v>
      </c>
      <c r="G4313" s="2">
        <f ca="1">IF(D4313&gt;=$B$7,IF(E4313&gt;=$B$6,D4313,0),0)</f>
        <v>0</v>
      </c>
    </row>
    <row r="4314" spans="1:7" x14ac:dyDescent="0.25">
      <c r="A4314" s="2">
        <f ca="1">_xlfn.BETA.INV(RAND(),Plan1!$B$4+Plan1!$B$9,Plan1!$B$5+Plan1!$B$8-Plan1!$B$9)</f>
        <v>0.11757716057618438</v>
      </c>
      <c r="B4314">
        <f ca="1">_xlfn.BETA.DIST(A4314,Plan1!$B$12,Plan1!$B$13,FALSE)</f>
        <v>7.0903130823797369</v>
      </c>
      <c r="D4314" s="2">
        <v>8.0942226610867085E-2</v>
      </c>
      <c r="E4314">
        <v>4.1966881358513808</v>
      </c>
      <c r="F4314" s="2">
        <f ca="1">IF(D4314&lt;=$B$7,IF(E4314&gt;=$B$6,D4314,1),1)</f>
        <v>8.0942226610867085E-2</v>
      </c>
      <c r="G4314" s="2">
        <f ca="1">IF(D4314&gt;=$B$7,IF(E4314&gt;=$B$6,D4314,0),0)</f>
        <v>0</v>
      </c>
    </row>
    <row r="4315" spans="1:7" x14ac:dyDescent="0.25">
      <c r="A4315" s="2">
        <f ca="1">_xlfn.BETA.INV(RAND(),Plan1!$B$4+Plan1!$B$9,Plan1!$B$5+Plan1!$B$8-Plan1!$B$9)</f>
        <v>0.14376623561382024</v>
      </c>
      <c r="B4315">
        <f ca="1">_xlfn.BETA.DIST(A4315,Plan1!$B$12,Plan1!$B$13,FALSE)</f>
        <v>7.1705123507408297</v>
      </c>
      <c r="D4315" s="2">
        <v>8.0918652313144199E-2</v>
      </c>
      <c r="E4315">
        <v>4.1941289431605</v>
      </c>
      <c r="F4315" s="2">
        <f ca="1">IF(D4315&lt;=$B$7,IF(E4315&gt;=$B$6,D4315,1),1)</f>
        <v>8.0918652313144199E-2</v>
      </c>
      <c r="G4315" s="2">
        <f ca="1">IF(D4315&gt;=$B$7,IF(E4315&gt;=$B$6,D4315,0),0)</f>
        <v>0</v>
      </c>
    </row>
    <row r="4316" spans="1:7" x14ac:dyDescent="0.25">
      <c r="A4316" s="2">
        <f ca="1">_xlfn.BETA.INV(RAND(),Plan1!$B$4+Plan1!$B$9,Plan1!$B$5+Plan1!$B$8-Plan1!$B$9)</f>
        <v>0.18134268396941644</v>
      </c>
      <c r="B4316">
        <f ca="1">_xlfn.BETA.DIST(A4316,Plan1!$B$12,Plan1!$B$13,FALSE)</f>
        <v>5.2070194625423856</v>
      </c>
      <c r="D4316" s="2">
        <v>0.19657359602430202</v>
      </c>
      <c r="E4316">
        <v>4.1933910969907071</v>
      </c>
      <c r="F4316" s="2">
        <f ca="1">IF(D4316&lt;=$B$7,IF(E4316&gt;=$B$6,D4316,1),1)</f>
        <v>1</v>
      </c>
      <c r="G4316" s="2">
        <f ca="1">IF(D4316&gt;=$B$7,IF(E4316&gt;=$B$6,D4316,0),0)</f>
        <v>0.19657359602430202</v>
      </c>
    </row>
    <row r="4317" spans="1:7" x14ac:dyDescent="0.25">
      <c r="A4317" s="2">
        <f ca="1">_xlfn.BETA.INV(RAND(),Plan1!$B$4+Plan1!$B$9,Plan1!$B$5+Plan1!$B$8-Plan1!$B$9)</f>
        <v>0.10203120818397804</v>
      </c>
      <c r="B4317">
        <f ca="1">_xlfn.BETA.DIST(A4317,Plan1!$B$12,Plan1!$B$13,FALSE)</f>
        <v>6.2087521253044695</v>
      </c>
      <c r="D4317" s="2">
        <v>0.19664913440749854</v>
      </c>
      <c r="E4317">
        <v>4.188438241689914</v>
      </c>
      <c r="F4317" s="2">
        <f ca="1">IF(D4317&lt;=$B$7,IF(E4317&gt;=$B$6,D4317,1),1)</f>
        <v>1</v>
      </c>
      <c r="G4317" s="2">
        <f ca="1">IF(D4317&gt;=$B$7,IF(E4317&gt;=$B$6,D4317,0),0)</f>
        <v>0.19664913440749854</v>
      </c>
    </row>
    <row r="4318" spans="1:7" x14ac:dyDescent="0.25">
      <c r="A4318" s="2">
        <f ca="1">_xlfn.BETA.INV(RAND(),Plan1!$B$4+Plan1!$B$9,Plan1!$B$5+Plan1!$B$8-Plan1!$B$9)</f>
        <v>0.19333095723473281</v>
      </c>
      <c r="B4318">
        <f ca="1">_xlfn.BETA.DIST(A4318,Plan1!$B$12,Plan1!$B$13,FALSE)</f>
        <v>4.4073042965539049</v>
      </c>
      <c r="D4318" s="2">
        <v>0.19673795083869983</v>
      </c>
      <c r="E4318">
        <v>4.1826167535284462</v>
      </c>
      <c r="F4318" s="2">
        <f ca="1">IF(D4318&lt;=$B$7,IF(E4318&gt;=$B$6,D4318,1),1)</f>
        <v>1</v>
      </c>
      <c r="G4318" s="2">
        <f ca="1">IF(D4318&gt;=$B$7,IF(E4318&gt;=$B$6,D4318,0),0)</f>
        <v>0.19673795083869983</v>
      </c>
    </row>
    <row r="4319" spans="1:7" x14ac:dyDescent="0.25">
      <c r="A4319" s="2">
        <f ca="1">_xlfn.BETA.INV(RAND(),Plan1!$B$4+Plan1!$B$9,Plan1!$B$5+Plan1!$B$8-Plan1!$B$9)</f>
        <v>0.14592465174341818</v>
      </c>
      <c r="B4319">
        <f ca="1">_xlfn.BETA.DIST(A4319,Plan1!$B$12,Plan1!$B$13,FALSE)</f>
        <v>7.1078071032085708</v>
      </c>
      <c r="D4319" s="2">
        <v>0.19673996228198842</v>
      </c>
      <c r="E4319">
        <v>4.1824849379662217</v>
      </c>
      <c r="F4319" s="2">
        <f ca="1">IF(D4319&lt;=$B$7,IF(E4319&gt;=$B$6,D4319,1),1)</f>
        <v>1</v>
      </c>
      <c r="G4319" s="2">
        <f ca="1">IF(D4319&gt;=$B$7,IF(E4319&gt;=$B$6,D4319,0),0)</f>
        <v>0.19673996228198842</v>
      </c>
    </row>
    <row r="4320" spans="1:7" x14ac:dyDescent="0.25">
      <c r="A4320" s="2">
        <f ca="1">_xlfn.BETA.INV(RAND(),Plan1!$B$4+Plan1!$B$9,Plan1!$B$5+Plan1!$B$8-Plan1!$B$9)</f>
        <v>0.11011229720466907</v>
      </c>
      <c r="B4320">
        <f ca="1">_xlfn.BETA.DIST(A4320,Plan1!$B$12,Plan1!$B$13,FALSE)</f>
        <v>6.7446440840654045</v>
      </c>
      <c r="D4320" s="2">
        <v>0.19675174015571184</v>
      </c>
      <c r="E4320">
        <v>4.1817131227637869</v>
      </c>
      <c r="F4320" s="2">
        <f ca="1">IF(D4320&lt;=$B$7,IF(E4320&gt;=$B$6,D4320,1),1)</f>
        <v>1</v>
      </c>
      <c r="G4320" s="2">
        <f ca="1">IF(D4320&gt;=$B$7,IF(E4320&gt;=$B$6,D4320,0),0)</f>
        <v>0.19675174015571184</v>
      </c>
    </row>
    <row r="4321" spans="1:7" x14ac:dyDescent="0.25">
      <c r="A4321" s="2">
        <f ca="1">_xlfn.BETA.INV(RAND(),Plan1!$B$4+Plan1!$B$9,Plan1!$B$5+Plan1!$B$8-Plan1!$B$9)</f>
        <v>0.18967649711232182</v>
      </c>
      <c r="B4321">
        <f ca="1">_xlfn.BETA.DIST(A4321,Plan1!$B$12,Plan1!$B$13,FALSE)</f>
        <v>4.6506549502069046</v>
      </c>
      <c r="D4321" s="2">
        <v>8.0762548372111997E-2</v>
      </c>
      <c r="E4321">
        <v>4.1771747843923048</v>
      </c>
      <c r="F4321" s="2">
        <f ca="1">IF(D4321&lt;=$B$7,IF(E4321&gt;=$B$6,D4321,1),1)</f>
        <v>8.0762548372111997E-2</v>
      </c>
      <c r="G4321" s="2">
        <f ca="1">IF(D4321&gt;=$B$7,IF(E4321&gt;=$B$6,D4321,0),0)</f>
        <v>0</v>
      </c>
    </row>
    <row r="4322" spans="1:7" x14ac:dyDescent="0.25">
      <c r="A4322" s="2">
        <f ca="1">_xlfn.BETA.INV(RAND(),Plan1!$B$4+Plan1!$B$9,Plan1!$B$5+Plan1!$B$8-Plan1!$B$9)</f>
        <v>0.10206704716241537</v>
      </c>
      <c r="B4322">
        <f ca="1">_xlfn.BETA.DIST(A4322,Plan1!$B$12,Plan1!$B$13,FALSE)</f>
        <v>6.2114775725690867</v>
      </c>
      <c r="D4322" s="2">
        <v>0.19687943872802049</v>
      </c>
      <c r="E4322">
        <v>4.1733473530411693</v>
      </c>
      <c r="F4322" s="2">
        <f ca="1">IF(D4322&lt;=$B$7,IF(E4322&gt;=$B$6,D4322,1),1)</f>
        <v>1</v>
      </c>
      <c r="G4322" s="2">
        <f ca="1">IF(D4322&gt;=$B$7,IF(E4322&gt;=$B$6,D4322,0),0)</f>
        <v>0.19687943872802049</v>
      </c>
    </row>
    <row r="4323" spans="1:7" x14ac:dyDescent="0.25">
      <c r="A4323" s="2">
        <f ca="1">_xlfn.BETA.INV(RAND(),Plan1!$B$4+Plan1!$B$9,Plan1!$B$5+Plan1!$B$8-Plan1!$B$9)</f>
        <v>0.10808181420679895</v>
      </c>
      <c r="B4323">
        <f ca="1">_xlfn.BETA.DIST(A4323,Plan1!$B$12,Plan1!$B$13,FALSE)</f>
        <v>6.6253206649197933</v>
      </c>
      <c r="D4323" s="2">
        <v>8.0719219956956897E-2</v>
      </c>
      <c r="E4323">
        <v>4.1724666184862773</v>
      </c>
      <c r="F4323" s="2">
        <f ca="1">IF(D4323&lt;=$B$7,IF(E4323&gt;=$B$6,D4323,1),1)</f>
        <v>8.0719219956956897E-2</v>
      </c>
      <c r="G4323" s="2">
        <f ca="1">IF(D4323&gt;=$B$7,IF(E4323&gt;=$B$6,D4323,0),0)</f>
        <v>0</v>
      </c>
    </row>
    <row r="4324" spans="1:7" x14ac:dyDescent="0.25">
      <c r="A4324" s="2">
        <f ca="1">_xlfn.BETA.INV(RAND(),Plan1!$B$4+Plan1!$B$9,Plan1!$B$5+Plan1!$B$8-Plan1!$B$9)</f>
        <v>0.11316282582749579</v>
      </c>
      <c r="B4324">
        <f ca="1">_xlfn.BETA.DIST(A4324,Plan1!$B$12,Plan1!$B$13,FALSE)</f>
        <v>6.9037557001588956</v>
      </c>
      <c r="D4324" s="2">
        <v>0.19689434704091424</v>
      </c>
      <c r="E4324">
        <v>4.1723709742810691</v>
      </c>
      <c r="F4324" s="2">
        <f ca="1">IF(D4324&lt;=$B$7,IF(E4324&gt;=$B$6,D4324,1),1)</f>
        <v>1</v>
      </c>
      <c r="G4324" s="2">
        <f ca="1">IF(D4324&gt;=$B$7,IF(E4324&gt;=$B$6,D4324,0),0)</f>
        <v>0.19689434704091424</v>
      </c>
    </row>
    <row r="4325" spans="1:7" x14ac:dyDescent="0.25">
      <c r="A4325" s="2">
        <f ca="1">_xlfn.BETA.INV(RAND(),Plan1!$B$4+Plan1!$B$9,Plan1!$B$5+Plan1!$B$8-Plan1!$B$9)</f>
        <v>0.16012407463798162</v>
      </c>
      <c r="B4325">
        <f ca="1">_xlfn.BETA.DIST(A4325,Plan1!$B$12,Plan1!$B$13,FALSE)</f>
        <v>6.5028043010940797</v>
      </c>
      <c r="D4325" s="2">
        <v>0.19690365799330323</v>
      </c>
      <c r="E4325">
        <v>4.1717612103338642</v>
      </c>
      <c r="F4325" s="2">
        <f ca="1">IF(D4325&lt;=$B$7,IF(E4325&gt;=$B$6,D4325,1),1)</f>
        <v>1</v>
      </c>
      <c r="G4325" s="2">
        <f ca="1">IF(D4325&gt;=$B$7,IF(E4325&gt;=$B$6,D4325,0),0)</f>
        <v>0.19690365799330323</v>
      </c>
    </row>
    <row r="4326" spans="1:7" x14ac:dyDescent="0.25">
      <c r="A4326" s="2">
        <f ca="1">_xlfn.BETA.INV(RAND(),Plan1!$B$4+Plan1!$B$9,Plan1!$B$5+Plan1!$B$8-Plan1!$B$9)</f>
        <v>0.16220254608871754</v>
      </c>
      <c r="B4326">
        <f ca="1">_xlfn.BETA.DIST(A4326,Plan1!$B$12,Plan1!$B$13,FALSE)</f>
        <v>6.3913805018917458</v>
      </c>
      <c r="D4326" s="2">
        <v>0.19691681434313979</v>
      </c>
      <c r="E4326">
        <v>4.1708996564507865</v>
      </c>
      <c r="F4326" s="2">
        <f ca="1">IF(D4326&lt;=$B$7,IF(E4326&gt;=$B$6,D4326,1),1)</f>
        <v>1</v>
      </c>
      <c r="G4326" s="2">
        <f ca="1">IF(D4326&gt;=$B$7,IF(E4326&gt;=$B$6,D4326,0),0)</f>
        <v>0.19691681434313979</v>
      </c>
    </row>
    <row r="4327" spans="1:7" x14ac:dyDescent="0.25">
      <c r="A4327" s="2">
        <f ca="1">_xlfn.BETA.INV(RAND(),Plan1!$B$4+Plan1!$B$9,Plan1!$B$5+Plan1!$B$8-Plan1!$B$9)</f>
        <v>5.1768108393721785E-2</v>
      </c>
      <c r="B4327">
        <f ca="1">_xlfn.BETA.DIST(A4327,Plan1!$B$12,Plan1!$B$13,FALSE)</f>
        <v>1.259534389310069</v>
      </c>
      <c r="D4327" s="2">
        <v>0.19695475033339005</v>
      </c>
      <c r="E4327">
        <v>4.1684156569131456</v>
      </c>
      <c r="F4327" s="2">
        <f ca="1">IF(D4327&lt;=$B$7,IF(E4327&gt;=$B$6,D4327,1),1)</f>
        <v>1</v>
      </c>
      <c r="G4327" s="2">
        <f ca="1">IF(D4327&gt;=$B$7,IF(E4327&gt;=$B$6,D4327,0),0)</f>
        <v>0.19695475033339005</v>
      </c>
    </row>
    <row r="4328" spans="1:7" x14ac:dyDescent="0.25">
      <c r="A4328" s="2">
        <f ca="1">_xlfn.BETA.INV(RAND(),Plan1!$B$4+Plan1!$B$9,Plan1!$B$5+Plan1!$B$8-Plan1!$B$9)</f>
        <v>0.20092213354940425</v>
      </c>
      <c r="B4328">
        <f ca="1">_xlfn.BETA.DIST(A4328,Plan1!$B$12,Plan1!$B$13,FALSE)</f>
        <v>3.9110862639355024</v>
      </c>
      <c r="D4328" s="2">
        <v>8.066664809086542E-2</v>
      </c>
      <c r="E4328">
        <v>4.1667526915850086</v>
      </c>
      <c r="F4328" s="2">
        <f ca="1">IF(D4328&lt;=$B$7,IF(E4328&gt;=$B$6,D4328,1),1)</f>
        <v>8.066664809086542E-2</v>
      </c>
      <c r="G4328" s="2">
        <f ca="1">IF(D4328&gt;=$B$7,IF(E4328&gt;=$B$6,D4328,0),0)</f>
        <v>0</v>
      </c>
    </row>
    <row r="4329" spans="1:7" x14ac:dyDescent="0.25">
      <c r="A4329" s="2">
        <f ca="1">_xlfn.BETA.INV(RAND(),Plan1!$B$4+Plan1!$B$9,Plan1!$B$5+Plan1!$B$8-Plan1!$B$9)</f>
        <v>0.15361430522730335</v>
      </c>
      <c r="B4329">
        <f ca="1">_xlfn.BETA.DIST(A4329,Plan1!$B$12,Plan1!$B$13,FALSE)</f>
        <v>6.8175891746032464</v>
      </c>
      <c r="D4329" s="2">
        <v>8.0632880396858453E-2</v>
      </c>
      <c r="E4329">
        <v>4.1630817795373609</v>
      </c>
      <c r="F4329" s="2">
        <f ca="1">IF(D4329&lt;=$B$7,IF(E4329&gt;=$B$6,D4329,1),1)</f>
        <v>8.0632880396858453E-2</v>
      </c>
      <c r="G4329" s="2">
        <f ca="1">IF(D4329&gt;=$B$7,IF(E4329&gt;=$B$6,D4329,0),0)</f>
        <v>0</v>
      </c>
    </row>
    <row r="4330" spans="1:7" x14ac:dyDescent="0.25">
      <c r="A4330" s="2">
        <f ca="1">_xlfn.BETA.INV(RAND(),Plan1!$B$4+Plan1!$B$9,Plan1!$B$5+Plan1!$B$8-Plan1!$B$9)</f>
        <v>6.9703182707661557E-2</v>
      </c>
      <c r="B4330">
        <f ca="1">_xlfn.BETA.DIST(A4330,Plan1!$B$12,Plan1!$B$13,FALSE)</f>
        <v>2.9681910296645895</v>
      </c>
      <c r="D4330" s="2">
        <v>8.0620441469632195E-2</v>
      </c>
      <c r="E4330">
        <v>4.1617293831107522</v>
      </c>
      <c r="F4330" s="2">
        <f ca="1">IF(D4330&lt;=$B$7,IF(E4330&gt;=$B$6,D4330,1),1)</f>
        <v>8.0620441469632195E-2</v>
      </c>
      <c r="G4330" s="2">
        <f ca="1">IF(D4330&gt;=$B$7,IF(E4330&gt;=$B$6,D4330,0),0)</f>
        <v>0</v>
      </c>
    </row>
    <row r="4331" spans="1:7" x14ac:dyDescent="0.25">
      <c r="A4331" s="2">
        <f ca="1">_xlfn.BETA.INV(RAND(),Plan1!$B$4+Plan1!$B$9,Plan1!$B$5+Plan1!$B$8-Plan1!$B$9)</f>
        <v>0.14340707224503241</v>
      </c>
      <c r="B4331">
        <f ca="1">_xlfn.BETA.DIST(A4331,Plan1!$B$12,Plan1!$B$13,FALSE)</f>
        <v>7.1800749455414046</v>
      </c>
      <c r="D4331" s="2">
        <v>0.19707030569191353</v>
      </c>
      <c r="E4331">
        <v>4.1608517107546357</v>
      </c>
      <c r="F4331" s="2">
        <f ca="1">IF(D4331&lt;=$B$7,IF(E4331&gt;=$B$6,D4331,1),1)</f>
        <v>1</v>
      </c>
      <c r="G4331" s="2">
        <f ca="1">IF(D4331&gt;=$B$7,IF(E4331&gt;=$B$6,D4331,0),0)</f>
        <v>0.19707030569191353</v>
      </c>
    </row>
    <row r="4332" spans="1:7" x14ac:dyDescent="0.25">
      <c r="A4332" s="2">
        <f ca="1">_xlfn.BETA.INV(RAND(),Plan1!$B$4+Plan1!$B$9,Plan1!$B$5+Plan1!$B$8-Plan1!$B$9)</f>
        <v>0.24956639044221396</v>
      </c>
      <c r="B4332">
        <f ca="1">_xlfn.BETA.DIST(A4332,Plan1!$B$12,Plan1!$B$13,FALSE)</f>
        <v>1.4553041123578803</v>
      </c>
      <c r="D4332" s="2">
        <v>0.19707035187750488</v>
      </c>
      <c r="E4332">
        <v>4.1608486883153271</v>
      </c>
      <c r="F4332" s="2">
        <f ca="1">IF(D4332&lt;=$B$7,IF(E4332&gt;=$B$6,D4332,1),1)</f>
        <v>1</v>
      </c>
      <c r="G4332" s="2">
        <f ca="1">IF(D4332&gt;=$B$7,IF(E4332&gt;=$B$6,D4332,0),0)</f>
        <v>0.19707035187750488</v>
      </c>
    </row>
    <row r="4333" spans="1:7" x14ac:dyDescent="0.25">
      <c r="A4333" s="2">
        <f ca="1">_xlfn.BETA.INV(RAND(),Plan1!$B$4+Plan1!$B$9,Plan1!$B$5+Plan1!$B$8-Plan1!$B$9)</f>
        <v>0.17105743066083456</v>
      </c>
      <c r="B4333">
        <f ca="1">_xlfn.BETA.DIST(A4333,Plan1!$B$12,Plan1!$B$13,FALSE)</f>
        <v>5.8713028323177339</v>
      </c>
      <c r="D4333" s="2">
        <v>0.19708324251228482</v>
      </c>
      <c r="E4333">
        <v>4.1600051334493413</v>
      </c>
      <c r="F4333" s="2">
        <f ca="1">IF(D4333&lt;=$B$7,IF(E4333&gt;=$B$6,D4333,1),1)</f>
        <v>1</v>
      </c>
      <c r="G4333" s="2">
        <f ca="1">IF(D4333&gt;=$B$7,IF(E4333&gt;=$B$6,D4333,0),0)</f>
        <v>0.19708324251228482</v>
      </c>
    </row>
    <row r="4334" spans="1:7" x14ac:dyDescent="0.25">
      <c r="A4334" s="2">
        <f ca="1">_xlfn.BETA.INV(RAND(),Plan1!$B$4+Plan1!$B$9,Plan1!$B$5+Plan1!$B$8-Plan1!$B$9)</f>
        <v>9.8794464637197044E-2</v>
      </c>
      <c r="B4334">
        <f ca="1">_xlfn.BETA.DIST(A4334,Plan1!$B$12,Plan1!$B$13,FALSE)</f>
        <v>5.9507029772971354</v>
      </c>
      <c r="D4334" s="2">
        <v>0.19710064305875907</v>
      </c>
      <c r="E4334">
        <v>4.1588665268931386</v>
      </c>
      <c r="F4334" s="2">
        <f ca="1">IF(D4334&lt;=$B$7,IF(E4334&gt;=$B$6,D4334,1),1)</f>
        <v>1</v>
      </c>
      <c r="G4334" s="2">
        <f ca="1">IF(D4334&gt;=$B$7,IF(E4334&gt;=$B$6,D4334,0),0)</f>
        <v>0.19710064305875907</v>
      </c>
    </row>
    <row r="4335" spans="1:7" x14ac:dyDescent="0.25">
      <c r="A4335" s="2">
        <f ca="1">_xlfn.BETA.INV(RAND(),Plan1!$B$4+Plan1!$B$9,Plan1!$B$5+Plan1!$B$8-Plan1!$B$9)</f>
        <v>0.19025748733926262</v>
      </c>
      <c r="B4335">
        <f ca="1">_xlfn.BETA.DIST(A4335,Plan1!$B$12,Plan1!$B$13,FALSE)</f>
        <v>4.6118585663257043</v>
      </c>
      <c r="D4335" s="2">
        <v>0.19716573908740265</v>
      </c>
      <c r="E4335">
        <v>4.1546077179046979</v>
      </c>
      <c r="F4335" s="2">
        <f ca="1">IF(D4335&lt;=$B$7,IF(E4335&gt;=$B$6,D4335,1),1)</f>
        <v>1</v>
      </c>
      <c r="G4335" s="2">
        <f ca="1">IF(D4335&gt;=$B$7,IF(E4335&gt;=$B$6,D4335,0),0)</f>
        <v>0.19716573908740265</v>
      </c>
    </row>
    <row r="4336" spans="1:7" x14ac:dyDescent="0.25">
      <c r="A4336" s="2">
        <f ca="1">_xlfn.BETA.INV(RAND(),Plan1!$B$4+Plan1!$B$9,Plan1!$B$5+Plan1!$B$8-Plan1!$B$9)</f>
        <v>0.14582375559873451</v>
      </c>
      <c r="B4336">
        <f ca="1">_xlfn.BETA.DIST(A4336,Plan1!$B$12,Plan1!$B$13,FALSE)</f>
        <v>7.1109344842923994</v>
      </c>
      <c r="D4336" s="2">
        <v>8.0547720131938061E-2</v>
      </c>
      <c r="E4336">
        <v>4.1538212932151346</v>
      </c>
      <c r="F4336" s="2">
        <f ca="1">IF(D4336&lt;=$B$7,IF(E4336&gt;=$B$6,D4336,1),1)</f>
        <v>8.0547720131938061E-2</v>
      </c>
      <c r="G4336" s="2">
        <f ca="1">IF(D4336&gt;=$B$7,IF(E4336&gt;=$B$6,D4336,0),0)</f>
        <v>0</v>
      </c>
    </row>
    <row r="4337" spans="1:7" x14ac:dyDescent="0.25">
      <c r="A4337" s="2">
        <f ca="1">_xlfn.BETA.INV(RAND(),Plan1!$B$4+Plan1!$B$9,Plan1!$B$5+Plan1!$B$8-Plan1!$B$9)</f>
        <v>0.11812076917276988</v>
      </c>
      <c r="B4337">
        <f ca="1">_xlfn.BETA.DIST(A4337,Plan1!$B$12,Plan1!$B$13,FALSE)</f>
        <v>7.1096833469909964</v>
      </c>
      <c r="D4337" s="2">
        <v>8.0541039409376972E-2</v>
      </c>
      <c r="E4337">
        <v>4.1530946599438803</v>
      </c>
      <c r="F4337" s="2">
        <f ca="1">IF(D4337&lt;=$B$7,IF(E4337&gt;=$B$6,D4337,1),1)</f>
        <v>8.0541039409376972E-2</v>
      </c>
      <c r="G4337" s="2">
        <f ca="1">IF(D4337&gt;=$B$7,IF(E4337&gt;=$B$6,D4337,0),0)</f>
        <v>0</v>
      </c>
    </row>
    <row r="4338" spans="1:7" x14ac:dyDescent="0.25">
      <c r="A4338" s="2">
        <f ca="1">_xlfn.BETA.INV(RAND(),Plan1!$B$4+Plan1!$B$9,Plan1!$B$5+Plan1!$B$8-Plan1!$B$9)</f>
        <v>6.4491073035104096E-2</v>
      </c>
      <c r="B4338">
        <f ca="1">_xlfn.BETA.DIST(A4338,Plan1!$B$12,Plan1!$B$13,FALSE)</f>
        <v>2.4199035047647448</v>
      </c>
      <c r="D4338" s="2">
        <v>0.19720567824515289</v>
      </c>
      <c r="E4338">
        <v>4.1519953519610686</v>
      </c>
      <c r="F4338" s="2">
        <f ca="1">IF(D4338&lt;=$B$7,IF(E4338&gt;=$B$6,D4338,1),1)</f>
        <v>1</v>
      </c>
      <c r="G4338" s="2">
        <f ca="1">IF(D4338&gt;=$B$7,IF(E4338&gt;=$B$6,D4338,0),0)</f>
        <v>0.19720567824515289</v>
      </c>
    </row>
    <row r="4339" spans="1:7" x14ac:dyDescent="0.25">
      <c r="A4339" s="2">
        <f ca="1">_xlfn.BETA.INV(RAND(),Plan1!$B$4+Plan1!$B$9,Plan1!$B$5+Plan1!$B$8-Plan1!$B$9)</f>
        <v>0.16745472437447118</v>
      </c>
      <c r="B4339">
        <f ca="1">_xlfn.BETA.DIST(A4339,Plan1!$B$12,Plan1!$B$13,FALSE)</f>
        <v>6.0906630028820858</v>
      </c>
      <c r="D4339" s="2">
        <v>0.197225465464545</v>
      </c>
      <c r="E4339">
        <v>4.1507012644966323</v>
      </c>
      <c r="F4339" s="2">
        <f ca="1">IF(D4339&lt;=$B$7,IF(E4339&gt;=$B$6,D4339,1),1)</f>
        <v>1</v>
      </c>
      <c r="G4339" s="2">
        <f ca="1">IF(D4339&gt;=$B$7,IF(E4339&gt;=$B$6,D4339,0),0)</f>
        <v>0.197225465464545</v>
      </c>
    </row>
    <row r="4340" spans="1:7" x14ac:dyDescent="0.25">
      <c r="A4340" s="2">
        <f ca="1">_xlfn.BETA.INV(RAND(),Plan1!$B$4+Plan1!$B$9,Plan1!$B$5+Plan1!$B$8-Plan1!$B$9)</f>
        <v>0.10806992342001236</v>
      </c>
      <c r="B4340">
        <f ca="1">_xlfn.BETA.DIST(A4340,Plan1!$B$12,Plan1!$B$13,FALSE)</f>
        <v>6.6245907953226864</v>
      </c>
      <c r="D4340" s="2">
        <v>0.19722897914788562</v>
      </c>
      <c r="E4340">
        <v>4.1504714806501486</v>
      </c>
      <c r="F4340" s="2">
        <f ca="1">IF(D4340&lt;=$B$7,IF(E4340&gt;=$B$6,D4340,1),1)</f>
        <v>1</v>
      </c>
      <c r="G4340" s="2">
        <f ca="1">IF(D4340&gt;=$B$7,IF(E4340&gt;=$B$6,D4340,0),0)</f>
        <v>0.19722897914788562</v>
      </c>
    </row>
    <row r="4341" spans="1:7" x14ac:dyDescent="0.25">
      <c r="A4341" s="2">
        <f ca="1">_xlfn.BETA.INV(RAND(),Plan1!$B$4+Plan1!$B$9,Plan1!$B$5+Plan1!$B$8-Plan1!$B$9)</f>
        <v>0.10576663506929161</v>
      </c>
      <c r="B4341">
        <f ca="1">_xlfn.BETA.DIST(A4341,Plan1!$B$12,Plan1!$B$13,FALSE)</f>
        <v>6.4764987837769672</v>
      </c>
      <c r="D4341" s="2">
        <v>0.19725521602048146</v>
      </c>
      <c r="E4341">
        <v>4.1487557827094221</v>
      </c>
      <c r="F4341" s="2">
        <f ca="1">IF(D4341&lt;=$B$7,IF(E4341&gt;=$B$6,D4341,1),1)</f>
        <v>1</v>
      </c>
      <c r="G4341" s="2">
        <f ca="1">IF(D4341&gt;=$B$7,IF(E4341&gt;=$B$6,D4341,0),0)</f>
        <v>0.19725521602048146</v>
      </c>
    </row>
    <row r="4342" spans="1:7" x14ac:dyDescent="0.25">
      <c r="A4342" s="2">
        <f ca="1">_xlfn.BETA.INV(RAND(),Plan1!$B$4+Plan1!$B$9,Plan1!$B$5+Plan1!$B$8-Plan1!$B$9)</f>
        <v>0.1077067013559096</v>
      </c>
      <c r="B4342">
        <f ca="1">_xlfn.BETA.DIST(A4342,Plan1!$B$12,Plan1!$B$13,FALSE)</f>
        <v>6.6021228975469555</v>
      </c>
      <c r="D4342" s="2">
        <v>0.19735324691211509</v>
      </c>
      <c r="E4342">
        <v>4.1423470249889176</v>
      </c>
      <c r="F4342" s="2">
        <f ca="1">IF(D4342&lt;=$B$7,IF(E4342&gt;=$B$6,D4342,1),1)</f>
        <v>1</v>
      </c>
      <c r="G4342" s="2">
        <f ca="1">IF(D4342&gt;=$B$7,IF(E4342&gt;=$B$6,D4342,0),0)</f>
        <v>0.19735324691211509</v>
      </c>
    </row>
    <row r="4343" spans="1:7" x14ac:dyDescent="0.25">
      <c r="A4343" s="2">
        <f ca="1">_xlfn.BETA.INV(RAND(),Plan1!$B$4+Plan1!$B$9,Plan1!$B$5+Plan1!$B$8-Plan1!$B$9)</f>
        <v>0.11511337937056126</v>
      </c>
      <c r="B4343">
        <f ca="1">_xlfn.BETA.DIST(A4343,Plan1!$B$12,Plan1!$B$13,FALSE)</f>
        <v>6.9926035819158123</v>
      </c>
      <c r="D4343" s="2">
        <v>0.19735492170305124</v>
      </c>
      <c r="E4343">
        <v>4.1422375596612708</v>
      </c>
      <c r="F4343" s="2">
        <f ca="1">IF(D4343&lt;=$B$7,IF(E4343&gt;=$B$6,D4343,1),1)</f>
        <v>1</v>
      </c>
      <c r="G4343" s="2">
        <f ca="1">IF(D4343&gt;=$B$7,IF(E4343&gt;=$B$6,D4343,0),0)</f>
        <v>0.19735492170305124</v>
      </c>
    </row>
    <row r="4344" spans="1:7" x14ac:dyDescent="0.25">
      <c r="A4344" s="2">
        <f ca="1">_xlfn.BETA.INV(RAND(),Plan1!$B$4+Plan1!$B$9,Plan1!$B$5+Plan1!$B$8-Plan1!$B$9)</f>
        <v>0.147688086024379</v>
      </c>
      <c r="B4344">
        <f ca="1">_xlfn.BETA.DIST(A4344,Plan1!$B$12,Plan1!$B$13,FALSE)</f>
        <v>7.0501427387514619</v>
      </c>
      <c r="D4344" s="2">
        <v>0.19738453616389173</v>
      </c>
      <c r="E4344">
        <v>4.1403020742112222</v>
      </c>
      <c r="F4344" s="2">
        <f ca="1">IF(D4344&lt;=$B$7,IF(E4344&gt;=$B$6,D4344,1),1)</f>
        <v>1</v>
      </c>
      <c r="G4344" s="2">
        <f ca="1">IF(D4344&gt;=$B$7,IF(E4344&gt;=$B$6,D4344,0),0)</f>
        <v>0.19738453616389173</v>
      </c>
    </row>
    <row r="4345" spans="1:7" x14ac:dyDescent="0.25">
      <c r="A4345" s="2">
        <f ca="1">_xlfn.BETA.INV(RAND(),Plan1!$B$4+Plan1!$B$9,Plan1!$B$5+Plan1!$B$8-Plan1!$B$9)</f>
        <v>0.1313294371081975</v>
      </c>
      <c r="B4345">
        <f ca="1">_xlfn.BETA.DIST(A4345,Plan1!$B$12,Plan1!$B$13,FALSE)</f>
        <v>7.3408611481005615</v>
      </c>
      <c r="D4345" s="2">
        <v>0.19744057770019618</v>
      </c>
      <c r="E4345">
        <v>4.136640110337173</v>
      </c>
      <c r="F4345" s="2">
        <f ca="1">IF(D4345&lt;=$B$7,IF(E4345&gt;=$B$6,D4345,1),1)</f>
        <v>1</v>
      </c>
      <c r="G4345" s="2">
        <f ca="1">IF(D4345&gt;=$B$7,IF(E4345&gt;=$B$6,D4345,0),0)</f>
        <v>0.19744057770019618</v>
      </c>
    </row>
    <row r="4346" spans="1:7" x14ac:dyDescent="0.25">
      <c r="A4346" s="2">
        <f ca="1">_xlfn.BETA.INV(RAND(),Plan1!$B$4+Plan1!$B$9,Plan1!$B$5+Plan1!$B$8-Plan1!$B$9)</f>
        <v>0.18668783434326131</v>
      </c>
      <c r="B4346">
        <f ca="1">_xlfn.BETA.DIST(A4346,Plan1!$B$12,Plan1!$B$13,FALSE)</f>
        <v>4.8505177278336555</v>
      </c>
      <c r="D4346" s="2">
        <v>0.197466928902576</v>
      </c>
      <c r="E4346">
        <v>4.134918538018681</v>
      </c>
      <c r="F4346" s="2">
        <f ca="1">IF(D4346&lt;=$B$7,IF(E4346&gt;=$B$6,D4346,1),1)</f>
        <v>1</v>
      </c>
      <c r="G4346" s="2">
        <f ca="1">IF(D4346&gt;=$B$7,IF(E4346&gt;=$B$6,D4346,0),0)</f>
        <v>0.197466928902576</v>
      </c>
    </row>
    <row r="4347" spans="1:7" x14ac:dyDescent="0.25">
      <c r="A4347" s="2">
        <f ca="1">_xlfn.BETA.INV(RAND(),Plan1!$B$4+Plan1!$B$9,Plan1!$B$5+Plan1!$B$8-Plan1!$B$9)</f>
        <v>0.1535448141576129</v>
      </c>
      <c r="B4347">
        <f ca="1">_xlfn.BETA.DIST(A4347,Plan1!$B$12,Plan1!$B$13,FALSE)</f>
        <v>6.8206367583090239</v>
      </c>
      <c r="D4347" s="2">
        <v>8.0368391901975478E-2</v>
      </c>
      <c r="E4347">
        <v>4.1343086647748652</v>
      </c>
      <c r="F4347" s="2">
        <f ca="1">IF(D4347&lt;=$B$7,IF(E4347&gt;=$B$6,D4347,1),1)</f>
        <v>8.0368391901975478E-2</v>
      </c>
      <c r="G4347" s="2">
        <f ca="1">IF(D4347&gt;=$B$7,IF(E4347&gt;=$B$6,D4347,0),0)</f>
        <v>0</v>
      </c>
    </row>
    <row r="4348" spans="1:7" x14ac:dyDescent="0.25">
      <c r="A4348" s="2">
        <f ca="1">_xlfn.BETA.INV(RAND(),Plan1!$B$4+Plan1!$B$9,Plan1!$B$5+Plan1!$B$8-Plan1!$B$9)</f>
        <v>0.23495313965844933</v>
      </c>
      <c r="B4348">
        <f ca="1">_xlfn.BETA.DIST(A4348,Plan1!$B$12,Plan1!$B$13,FALSE)</f>
        <v>2.0339001838068307</v>
      </c>
      <c r="D4348" s="2">
        <v>0.19747742435586679</v>
      </c>
      <c r="E4348">
        <v>4.1342329068911994</v>
      </c>
      <c r="F4348" s="2">
        <f ca="1">IF(D4348&lt;=$B$7,IF(E4348&gt;=$B$6,D4348,1),1)</f>
        <v>1</v>
      </c>
      <c r="G4348" s="2">
        <f ca="1">IF(D4348&gt;=$B$7,IF(E4348&gt;=$B$6,D4348,0),0)</f>
        <v>0.19747742435586679</v>
      </c>
    </row>
    <row r="4349" spans="1:7" x14ac:dyDescent="0.25">
      <c r="A4349" s="2">
        <f ca="1">_xlfn.BETA.INV(RAND(),Plan1!$B$4+Plan1!$B$9,Plan1!$B$5+Plan1!$B$8-Plan1!$B$9)</f>
        <v>0.12832184710755828</v>
      </c>
      <c r="B4349">
        <f ca="1">_xlfn.BETA.DIST(A4349,Plan1!$B$12,Plan1!$B$13,FALSE)</f>
        <v>7.3278146867461089</v>
      </c>
      <c r="D4349" s="2">
        <v>0.19748679709607475</v>
      </c>
      <c r="E4349">
        <v>4.1336206456979045</v>
      </c>
      <c r="F4349" s="2">
        <f ca="1">IF(D4349&lt;=$B$7,IF(E4349&gt;=$B$6,D4349,1),1)</f>
        <v>1</v>
      </c>
      <c r="G4349" s="2">
        <f ca="1">IF(D4349&gt;=$B$7,IF(E4349&gt;=$B$6,D4349,0),0)</f>
        <v>0.19748679709607475</v>
      </c>
    </row>
    <row r="4350" spans="1:7" x14ac:dyDescent="0.25">
      <c r="A4350" s="2">
        <f ca="1">_xlfn.BETA.INV(RAND(),Plan1!$B$4+Plan1!$B$9,Plan1!$B$5+Plan1!$B$8-Plan1!$B$9)</f>
        <v>7.2872820230749605E-2</v>
      </c>
      <c r="B4350">
        <f ca="1">_xlfn.BETA.DIST(A4350,Plan1!$B$12,Plan1!$B$13,FALSE)</f>
        <v>3.3124044744869083</v>
      </c>
      <c r="D4350" s="2">
        <v>8.0311078607623251E-2</v>
      </c>
      <c r="E4350">
        <v>4.1280690381499872</v>
      </c>
      <c r="F4350" s="2">
        <f ca="1">IF(D4350&lt;=$B$7,IF(E4350&gt;=$B$6,D4350,1),1)</f>
        <v>8.0311078607623251E-2</v>
      </c>
      <c r="G4350" s="2">
        <f ca="1">IF(D4350&gt;=$B$7,IF(E4350&gt;=$B$6,D4350,0),0)</f>
        <v>0</v>
      </c>
    </row>
    <row r="4351" spans="1:7" x14ac:dyDescent="0.25">
      <c r="A4351" s="2">
        <f ca="1">_xlfn.BETA.INV(RAND(),Plan1!$B$4+Plan1!$B$9,Plan1!$B$5+Plan1!$B$8-Plan1!$B$9)</f>
        <v>0.12898790427745599</v>
      </c>
      <c r="B4351">
        <f ca="1">_xlfn.BETA.DIST(A4351,Plan1!$B$12,Plan1!$B$13,FALSE)</f>
        <v>7.3326544235336355</v>
      </c>
      <c r="D4351" s="2">
        <v>8.0295345484244524E-2</v>
      </c>
      <c r="E4351">
        <v>4.1263559106762573</v>
      </c>
      <c r="F4351" s="2">
        <f ca="1">IF(D4351&lt;=$B$7,IF(E4351&gt;=$B$6,D4351,1),1)</f>
        <v>8.0295345484244524E-2</v>
      </c>
      <c r="G4351" s="2">
        <f ca="1">IF(D4351&gt;=$B$7,IF(E4351&gt;=$B$6,D4351,0),0)</f>
        <v>0</v>
      </c>
    </row>
    <row r="4352" spans="1:7" x14ac:dyDescent="0.25">
      <c r="A4352" s="2">
        <f ca="1">_xlfn.BETA.INV(RAND(),Plan1!$B$4+Plan1!$B$9,Plan1!$B$5+Plan1!$B$8-Plan1!$B$9)</f>
        <v>0.1393214845069668</v>
      </c>
      <c r="B4352">
        <f ca="1">_xlfn.BETA.DIST(A4352,Plan1!$B$12,Plan1!$B$13,FALSE)</f>
        <v>7.2704344014971687</v>
      </c>
      <c r="D4352" s="2">
        <v>8.0291308651697257E-2</v>
      </c>
      <c r="E4352">
        <v>4.1259163339363596</v>
      </c>
      <c r="F4352" s="2">
        <f ca="1">IF(D4352&lt;=$B$7,IF(E4352&gt;=$B$6,D4352,1),1)</f>
        <v>8.0291308651697257E-2</v>
      </c>
      <c r="G4352" s="2">
        <f ca="1">IF(D4352&gt;=$B$7,IF(E4352&gt;=$B$6,D4352,0),0)</f>
        <v>0</v>
      </c>
    </row>
    <row r="4353" spans="1:7" x14ac:dyDescent="0.25">
      <c r="A4353" s="2">
        <f ca="1">_xlfn.BETA.INV(RAND(),Plan1!$B$4+Plan1!$B$9,Plan1!$B$5+Plan1!$B$8-Plan1!$B$9)</f>
        <v>0.10766996998093238</v>
      </c>
      <c r="B4353">
        <f ca="1">_xlfn.BETA.DIST(A4353,Plan1!$B$12,Plan1!$B$13,FALSE)</f>
        <v>6.5998321823972264</v>
      </c>
      <c r="D4353" s="2">
        <v>0.1976602955279434</v>
      </c>
      <c r="E4353">
        <v>4.1222917317491357</v>
      </c>
      <c r="F4353" s="2">
        <f ca="1">IF(D4353&lt;=$B$7,IF(E4353&gt;=$B$6,D4353,1),1)</f>
        <v>1</v>
      </c>
      <c r="G4353" s="2">
        <f ca="1">IF(D4353&gt;=$B$7,IF(E4353&gt;=$B$6,D4353,0),0)</f>
        <v>0.1976602955279434</v>
      </c>
    </row>
    <row r="4354" spans="1:7" x14ac:dyDescent="0.25">
      <c r="A4354" s="2">
        <f ca="1">_xlfn.BETA.INV(RAND(),Plan1!$B$4+Plan1!$B$9,Plan1!$B$5+Plan1!$B$8-Plan1!$B$9)</f>
        <v>5.5109062775378005E-2</v>
      </c>
      <c r="B4354">
        <f ca="1">_xlfn.BETA.DIST(A4354,Plan1!$B$12,Plan1!$B$13,FALSE)</f>
        <v>1.5326000185825128</v>
      </c>
      <c r="D4354" s="2">
        <v>8.025607052073698E-2</v>
      </c>
      <c r="E4354">
        <v>4.1220788648528739</v>
      </c>
      <c r="F4354" s="2">
        <f ca="1">IF(D4354&lt;=$B$7,IF(E4354&gt;=$B$6,D4354,1),1)</f>
        <v>8.025607052073698E-2</v>
      </c>
      <c r="G4354" s="2">
        <f ca="1">IF(D4354&gt;=$B$7,IF(E4354&gt;=$B$6,D4354,0),0)</f>
        <v>0</v>
      </c>
    </row>
    <row r="4355" spans="1:7" x14ac:dyDescent="0.25">
      <c r="A4355" s="2">
        <f ca="1">_xlfn.BETA.INV(RAND(),Plan1!$B$4+Plan1!$B$9,Plan1!$B$5+Plan1!$B$8-Plan1!$B$9)</f>
        <v>0.14790091135536043</v>
      </c>
      <c r="B4355">
        <f ca="1">_xlfn.BETA.DIST(A4355,Plan1!$B$12,Plan1!$B$13,FALSE)</f>
        <v>7.0428059271864747</v>
      </c>
      <c r="D4355" s="2">
        <v>8.0253693247444371E-2</v>
      </c>
      <c r="E4355">
        <v>4.1218199556638853</v>
      </c>
      <c r="F4355" s="2">
        <f ca="1">IF(D4355&lt;=$B$7,IF(E4355&gt;=$B$6,D4355,1),1)</f>
        <v>8.0253693247444371E-2</v>
      </c>
      <c r="G4355" s="2">
        <f ca="1">IF(D4355&gt;=$B$7,IF(E4355&gt;=$B$6,D4355,0),0)</f>
        <v>0</v>
      </c>
    </row>
    <row r="4356" spans="1:7" x14ac:dyDescent="0.25">
      <c r="A4356" s="2">
        <f ca="1">_xlfn.BETA.INV(RAND(),Plan1!$B$4+Plan1!$B$9,Plan1!$B$5+Plan1!$B$8-Plan1!$B$9)</f>
        <v>0.27929285615929078</v>
      </c>
      <c r="B4356">
        <f ca="1">_xlfn.BETA.DIST(A4356,Plan1!$B$12,Plan1!$B$13,FALSE)</f>
        <v>0.67306741994307551</v>
      </c>
      <c r="D4356" s="2">
        <v>8.022555699310778E-2</v>
      </c>
      <c r="E4356">
        <v>4.1187554251244105</v>
      </c>
      <c r="F4356" s="2">
        <f ca="1">IF(D4356&lt;=$B$7,IF(E4356&gt;=$B$6,D4356,1),1)</f>
        <v>8.022555699310778E-2</v>
      </c>
      <c r="G4356" s="2">
        <f ca="1">IF(D4356&gt;=$B$7,IF(E4356&gt;=$B$6,D4356,0),0)</f>
        <v>0</v>
      </c>
    </row>
    <row r="4357" spans="1:7" x14ac:dyDescent="0.25">
      <c r="A4357" s="2">
        <f ca="1">_xlfn.BETA.INV(RAND(),Plan1!$B$4+Plan1!$B$9,Plan1!$B$5+Plan1!$B$8-Plan1!$B$9)</f>
        <v>0.19318213575741694</v>
      </c>
      <c r="B4357">
        <f ca="1">_xlfn.BETA.DIST(A4357,Plan1!$B$12,Plan1!$B$13,FALSE)</f>
        <v>4.4171754045106875</v>
      </c>
      <c r="D4357" s="2">
        <v>8.0218411808374995E-2</v>
      </c>
      <c r="E4357">
        <v>4.1179771288804465</v>
      </c>
      <c r="F4357" s="2">
        <f ca="1">IF(D4357&lt;=$B$7,IF(E4357&gt;=$B$6,D4357,1),1)</f>
        <v>8.0218411808374995E-2</v>
      </c>
      <c r="G4357" s="2">
        <f ca="1">IF(D4357&gt;=$B$7,IF(E4357&gt;=$B$6,D4357,0),0)</f>
        <v>0</v>
      </c>
    </row>
    <row r="4358" spans="1:7" x14ac:dyDescent="0.25">
      <c r="A4358" s="2">
        <f ca="1">_xlfn.BETA.INV(RAND(),Plan1!$B$4+Plan1!$B$9,Plan1!$B$5+Plan1!$B$8-Plan1!$B$9)</f>
        <v>0.2855003387065157</v>
      </c>
      <c r="B4358">
        <f ca="1">_xlfn.BETA.DIST(A4358,Plan1!$B$12,Plan1!$B$13,FALSE)</f>
        <v>0.56470051286499989</v>
      </c>
      <c r="D4358" s="2">
        <v>0.19774654278160897</v>
      </c>
      <c r="E4358">
        <v>4.1166633437621236</v>
      </c>
      <c r="F4358" s="2">
        <f ca="1">IF(D4358&lt;=$B$7,IF(E4358&gt;=$B$6,D4358,1),1)</f>
        <v>1</v>
      </c>
      <c r="G4358" s="2">
        <f ca="1">IF(D4358&gt;=$B$7,IF(E4358&gt;=$B$6,D4358,0),0)</f>
        <v>0.19774654278160897</v>
      </c>
    </row>
    <row r="4359" spans="1:7" x14ac:dyDescent="0.25">
      <c r="A4359" s="2">
        <f ca="1">_xlfn.BETA.INV(RAND(),Plan1!$B$4+Plan1!$B$9,Plan1!$B$5+Plan1!$B$8-Plan1!$B$9)</f>
        <v>0.14141378617475925</v>
      </c>
      <c r="B4359">
        <f ca="1">_xlfn.BETA.DIST(A4359,Plan1!$B$12,Plan1!$B$13,FALSE)</f>
        <v>7.2284628103147277</v>
      </c>
      <c r="D4359" s="2">
        <v>8.0201929514910203E-2</v>
      </c>
      <c r="E4359">
        <v>4.1161816857264331</v>
      </c>
      <c r="F4359" s="2">
        <f ca="1">IF(D4359&lt;=$B$7,IF(E4359&gt;=$B$6,D4359,1),1)</f>
        <v>8.0201929514910203E-2</v>
      </c>
      <c r="G4359" s="2">
        <f ca="1">IF(D4359&gt;=$B$7,IF(E4359&gt;=$B$6,D4359,0),0)</f>
        <v>0</v>
      </c>
    </row>
    <row r="4360" spans="1:7" x14ac:dyDescent="0.25">
      <c r="A4360" s="2">
        <f ca="1">_xlfn.BETA.INV(RAND(),Plan1!$B$4+Plan1!$B$9,Plan1!$B$5+Plan1!$B$8-Plan1!$B$9)</f>
        <v>0.18428628750956222</v>
      </c>
      <c r="B4360">
        <f ca="1">_xlfn.BETA.DIST(A4360,Plan1!$B$12,Plan1!$B$13,FALSE)</f>
        <v>5.0110580061473113</v>
      </c>
      <c r="D4360" s="2">
        <v>0.1977677967196757</v>
      </c>
      <c r="E4360">
        <v>4.1152766766374134</v>
      </c>
      <c r="F4360" s="2">
        <f ca="1">IF(D4360&lt;=$B$7,IF(E4360&gt;=$B$6,D4360,1),1)</f>
        <v>1</v>
      </c>
      <c r="G4360" s="2">
        <f ca="1">IF(D4360&gt;=$B$7,IF(E4360&gt;=$B$6,D4360,0),0)</f>
        <v>0.1977677967196757</v>
      </c>
    </row>
    <row r="4361" spans="1:7" x14ac:dyDescent="0.25">
      <c r="A4361" s="2">
        <f ca="1">_xlfn.BETA.INV(RAND(),Plan1!$B$4+Plan1!$B$9,Plan1!$B$5+Plan1!$B$8-Plan1!$B$9)</f>
        <v>6.8220922377546567E-2</v>
      </c>
      <c r="B4361">
        <f ca="1">_xlfn.BETA.DIST(A4361,Plan1!$B$12,Plan1!$B$13,FALSE)</f>
        <v>2.8095293694082297</v>
      </c>
      <c r="D4361" s="2">
        <v>8.019259720646274E-2</v>
      </c>
      <c r="E4361">
        <v>4.1151650446145531</v>
      </c>
      <c r="F4361" s="2">
        <f ca="1">IF(D4361&lt;=$B$7,IF(E4361&gt;=$B$6,D4361,1),1)</f>
        <v>8.019259720646274E-2</v>
      </c>
      <c r="G4361" s="2">
        <f ca="1">IF(D4361&gt;=$B$7,IF(E4361&gt;=$B$6,D4361,0),0)</f>
        <v>0</v>
      </c>
    </row>
    <row r="4362" spans="1:7" x14ac:dyDescent="0.25">
      <c r="A4362" s="2">
        <f ca="1">_xlfn.BETA.INV(RAND(),Plan1!$B$4+Plan1!$B$9,Plan1!$B$5+Plan1!$B$8-Plan1!$B$9)</f>
        <v>7.6550649449825106E-2</v>
      </c>
      <c r="B4362">
        <f ca="1">_xlfn.BETA.DIST(A4362,Plan1!$B$12,Plan1!$B$13,FALSE)</f>
        <v>3.7161581506962102</v>
      </c>
      <c r="D4362" s="2">
        <v>8.0177385273353871E-2</v>
      </c>
      <c r="E4362">
        <v>4.113507801310945</v>
      </c>
      <c r="F4362" s="2">
        <f ca="1">IF(D4362&lt;=$B$7,IF(E4362&gt;=$B$6,D4362,1),1)</f>
        <v>8.0177385273353871E-2</v>
      </c>
      <c r="G4362" s="2">
        <f ca="1">IF(D4362&gt;=$B$7,IF(E4362&gt;=$B$6,D4362,0),0)</f>
        <v>0</v>
      </c>
    </row>
    <row r="4363" spans="1:7" x14ac:dyDescent="0.25">
      <c r="A4363" s="2">
        <f ca="1">_xlfn.BETA.INV(RAND(),Plan1!$B$4+Plan1!$B$9,Plan1!$B$5+Plan1!$B$8-Plan1!$B$9)</f>
        <v>0.16168964942973674</v>
      </c>
      <c r="B4363">
        <f ca="1">_xlfn.BETA.DIST(A4363,Plan1!$B$12,Plan1!$B$13,FALSE)</f>
        <v>6.4193133861010718</v>
      </c>
      <c r="D4363" s="2">
        <v>8.0165640768833007E-2</v>
      </c>
      <c r="E4363">
        <v>4.1122282371664376</v>
      </c>
      <c r="F4363" s="2">
        <f ca="1">IF(D4363&lt;=$B$7,IF(E4363&gt;=$B$6,D4363,1),1)</f>
        <v>8.0165640768833007E-2</v>
      </c>
      <c r="G4363" s="2">
        <f ca="1">IF(D4363&gt;=$B$7,IF(E4363&gt;=$B$6,D4363,0),0)</f>
        <v>0</v>
      </c>
    </row>
    <row r="4364" spans="1:7" x14ac:dyDescent="0.25">
      <c r="A4364" s="2">
        <f ca="1">_xlfn.BETA.INV(RAND(),Plan1!$B$4+Plan1!$B$9,Plan1!$B$5+Plan1!$B$8-Plan1!$B$9)</f>
        <v>0.13376221260130294</v>
      </c>
      <c r="B4364">
        <f ca="1">_xlfn.BETA.DIST(A4364,Plan1!$B$12,Plan1!$B$13,FALSE)</f>
        <v>7.335175034604382</v>
      </c>
      <c r="D4364" s="2">
        <v>0.19787688067039144</v>
      </c>
      <c r="E4364">
        <v>4.1081618479449773</v>
      </c>
      <c r="F4364" s="2">
        <f ca="1">IF(D4364&lt;=$B$7,IF(E4364&gt;=$B$6,D4364,1),1)</f>
        <v>1</v>
      </c>
      <c r="G4364" s="2">
        <f ca="1">IF(D4364&gt;=$B$7,IF(E4364&gt;=$B$6,D4364,0),0)</f>
        <v>0.19787688067039144</v>
      </c>
    </row>
    <row r="4365" spans="1:7" x14ac:dyDescent="0.25">
      <c r="A4365" s="2">
        <f ca="1">_xlfn.BETA.INV(RAND(),Plan1!$B$4+Plan1!$B$9,Plan1!$B$5+Plan1!$B$8-Plan1!$B$9)</f>
        <v>0.12690410367970362</v>
      </c>
      <c r="B4365">
        <f ca="1">_xlfn.BETA.DIST(A4365,Plan1!$B$12,Plan1!$B$13,FALSE)</f>
        <v>7.3137603253815673</v>
      </c>
      <c r="D4365" s="2">
        <v>0.19794086096326602</v>
      </c>
      <c r="E4365">
        <v>4.1039904915108911</v>
      </c>
      <c r="F4365" s="2">
        <f ca="1">IF(D4365&lt;=$B$7,IF(E4365&gt;=$B$6,D4365,1),1)</f>
        <v>1</v>
      </c>
      <c r="G4365" s="2">
        <f ca="1">IF(D4365&gt;=$B$7,IF(E4365&gt;=$B$6,D4365,0),0)</f>
        <v>0.19794086096326602</v>
      </c>
    </row>
    <row r="4366" spans="1:7" x14ac:dyDescent="0.25">
      <c r="A4366" s="2">
        <f ca="1">_xlfn.BETA.INV(RAND(),Plan1!$B$4+Plan1!$B$9,Plan1!$B$5+Plan1!$B$8-Plan1!$B$9)</f>
        <v>0.10513111112035169</v>
      </c>
      <c r="B4366">
        <f ca="1">_xlfn.BETA.DIST(A4366,Plan1!$B$12,Plan1!$B$13,FALSE)</f>
        <v>6.4333167264210767</v>
      </c>
      <c r="D4366" s="2">
        <v>0.19794548906098275</v>
      </c>
      <c r="E4366">
        <v>4.1036887987616852</v>
      </c>
      <c r="F4366" s="2">
        <f ca="1">IF(D4366&lt;=$B$7,IF(E4366&gt;=$B$6,D4366,1),1)</f>
        <v>1</v>
      </c>
      <c r="G4366" s="2">
        <f ca="1">IF(D4366&gt;=$B$7,IF(E4366&gt;=$B$6,D4366,0),0)</f>
        <v>0.19794548906098275</v>
      </c>
    </row>
    <row r="4367" spans="1:7" x14ac:dyDescent="0.25">
      <c r="A4367" s="2">
        <f ca="1">_xlfn.BETA.INV(RAND(),Plan1!$B$4+Plan1!$B$9,Plan1!$B$5+Plan1!$B$8-Plan1!$B$9)</f>
        <v>0.19690672301588286</v>
      </c>
      <c r="B4367">
        <f ca="1">_xlfn.BETA.DIST(A4367,Plan1!$B$12,Plan1!$B$13,FALSE)</f>
        <v>4.1715604906483001</v>
      </c>
      <c r="D4367" s="2">
        <v>0.1979932566110193</v>
      </c>
      <c r="E4367">
        <v>4.1005753432085879</v>
      </c>
      <c r="F4367" s="2">
        <f ca="1">IF(D4367&lt;=$B$7,IF(E4367&gt;=$B$6,D4367,1),1)</f>
        <v>1</v>
      </c>
      <c r="G4367" s="2">
        <f ca="1">IF(D4367&gt;=$B$7,IF(E4367&gt;=$B$6,D4367,0),0)</f>
        <v>0.1979932566110193</v>
      </c>
    </row>
    <row r="4368" spans="1:7" x14ac:dyDescent="0.25">
      <c r="A4368" s="2">
        <f ca="1">_xlfn.BETA.INV(RAND(),Plan1!$B$4+Plan1!$B$9,Plan1!$B$5+Plan1!$B$8-Plan1!$B$9)</f>
        <v>0.14834612483438858</v>
      </c>
      <c r="B4368">
        <f ca="1">_xlfn.BETA.DIST(A4368,Plan1!$B$12,Plan1!$B$13,FALSE)</f>
        <v>7.0272007484072239</v>
      </c>
      <c r="D4368" s="2">
        <v>8.005849529943844E-2</v>
      </c>
      <c r="E4368">
        <v>4.1005517439430994</v>
      </c>
      <c r="F4368" s="2">
        <f ca="1">IF(D4368&lt;=$B$7,IF(E4368&gt;=$B$6,D4368,1),1)</f>
        <v>8.005849529943844E-2</v>
      </c>
      <c r="G4368" s="2">
        <f ca="1">IF(D4368&gt;=$B$7,IF(E4368&gt;=$B$6,D4368,0),0)</f>
        <v>0</v>
      </c>
    </row>
    <row r="4369" spans="1:7" x14ac:dyDescent="0.25">
      <c r="A4369" s="2">
        <f ca="1">_xlfn.BETA.INV(RAND(),Plan1!$B$4+Plan1!$B$9,Plan1!$B$5+Plan1!$B$8-Plan1!$B$9)</f>
        <v>0.17988755939536261</v>
      </c>
      <c r="B4369">
        <f ca="1">_xlfn.BETA.DIST(A4369,Plan1!$B$12,Plan1!$B$13,FALSE)</f>
        <v>5.3032974865979208</v>
      </c>
      <c r="D4369" s="2">
        <v>8.0045465173457703E-2</v>
      </c>
      <c r="E4369">
        <v>4.0991313837395458</v>
      </c>
      <c r="F4369" s="2">
        <f ca="1">IF(D4369&lt;=$B$7,IF(E4369&gt;=$B$6,D4369,1),1)</f>
        <v>8.0045465173457703E-2</v>
      </c>
      <c r="G4369" s="2">
        <f ca="1">IF(D4369&gt;=$B$7,IF(E4369&gt;=$B$6,D4369,0),0)</f>
        <v>0</v>
      </c>
    </row>
    <row r="4370" spans="1:7" x14ac:dyDescent="0.25">
      <c r="A4370" s="2">
        <f ca="1">_xlfn.BETA.INV(RAND(),Plan1!$B$4+Plan1!$B$9,Plan1!$B$5+Plan1!$B$8-Plan1!$B$9)</f>
        <v>0.11518664414762872</v>
      </c>
      <c r="B4370">
        <f ca="1">_xlfn.BETA.DIST(A4370,Plan1!$B$12,Plan1!$B$13,FALSE)</f>
        <v>6.9957433033170622</v>
      </c>
      <c r="D4370" s="2">
        <v>0.19801731207060502</v>
      </c>
      <c r="E4370">
        <v>4.0990076862369698</v>
      </c>
      <c r="F4370" s="2">
        <f ca="1">IF(D4370&lt;=$B$7,IF(E4370&gt;=$B$6,D4370,1),1)</f>
        <v>1</v>
      </c>
      <c r="G4370" s="2">
        <f ca="1">IF(D4370&gt;=$B$7,IF(E4370&gt;=$B$6,D4370,0),0)</f>
        <v>0.19801731207060502</v>
      </c>
    </row>
    <row r="4371" spans="1:7" x14ac:dyDescent="0.25">
      <c r="A4371" s="2">
        <f ca="1">_xlfn.BETA.INV(RAND(),Plan1!$B$4+Plan1!$B$9,Plan1!$B$5+Plan1!$B$8-Plan1!$B$9)</f>
        <v>0.24454569304719209</v>
      </c>
      <c r="B4371">
        <f ca="1">_xlfn.BETA.DIST(A4371,Plan1!$B$12,Plan1!$B$13,FALSE)</f>
        <v>1.638282853490969</v>
      </c>
      <c r="D4371" s="2">
        <v>0.19805299794475539</v>
      </c>
      <c r="E4371">
        <v>4.0966824162481839</v>
      </c>
      <c r="F4371" s="2">
        <f ca="1">IF(D4371&lt;=$B$7,IF(E4371&gt;=$B$6,D4371,1),1)</f>
        <v>1</v>
      </c>
      <c r="G4371" s="2">
        <f ca="1">IF(D4371&gt;=$B$7,IF(E4371&gt;=$B$6,D4371,0),0)</f>
        <v>0.19805299794475539</v>
      </c>
    </row>
    <row r="4372" spans="1:7" x14ac:dyDescent="0.25">
      <c r="A4372" s="2">
        <f ca="1">_xlfn.BETA.INV(RAND(),Plan1!$B$4+Plan1!$B$9,Plan1!$B$5+Plan1!$B$8-Plan1!$B$9)</f>
        <v>9.2142478250188731E-2</v>
      </c>
      <c r="B4372">
        <f ca="1">_xlfn.BETA.DIST(A4372,Plan1!$B$12,Plan1!$B$13,FALSE)</f>
        <v>5.3530532057889983</v>
      </c>
      <c r="D4372" s="2">
        <v>0.19809146036747516</v>
      </c>
      <c r="E4372">
        <v>4.0941766612712565</v>
      </c>
      <c r="F4372" s="2">
        <f ca="1">IF(D4372&lt;=$B$7,IF(E4372&gt;=$B$6,D4372,1),1)</f>
        <v>1</v>
      </c>
      <c r="G4372" s="2">
        <f ca="1">IF(D4372&gt;=$B$7,IF(E4372&gt;=$B$6,D4372,0),0)</f>
        <v>0.19809146036747516</v>
      </c>
    </row>
    <row r="4373" spans="1:7" x14ac:dyDescent="0.25">
      <c r="A4373" s="2">
        <f ca="1">_xlfn.BETA.INV(RAND(),Plan1!$B$4+Plan1!$B$9,Plan1!$B$5+Plan1!$B$8-Plan1!$B$9)</f>
        <v>7.3650449837257465E-2</v>
      </c>
      <c r="B4373">
        <f ca="1">_xlfn.BETA.DIST(A4373,Plan1!$B$12,Plan1!$B$13,FALSE)</f>
        <v>3.3975565661945129</v>
      </c>
      <c r="D4373" s="2">
        <v>0.19817535867305125</v>
      </c>
      <c r="E4373">
        <v>4.0887124091851321</v>
      </c>
      <c r="F4373" s="2">
        <f ca="1">IF(D4373&lt;=$B$7,IF(E4373&gt;=$B$6,D4373,1),1)</f>
        <v>1</v>
      </c>
      <c r="G4373" s="2">
        <f ca="1">IF(D4373&gt;=$B$7,IF(E4373&gt;=$B$6,D4373,0),0)</f>
        <v>0.19817535867305125</v>
      </c>
    </row>
    <row r="4374" spans="1:7" x14ac:dyDescent="0.25">
      <c r="A4374" s="2">
        <f ca="1">_xlfn.BETA.INV(RAND(),Plan1!$B$4+Plan1!$B$9,Plan1!$B$5+Plan1!$B$8-Plan1!$B$9)</f>
        <v>0.17741966068935733</v>
      </c>
      <c r="B4374">
        <f ca="1">_xlfn.BETA.DIST(A4374,Plan1!$B$12,Plan1!$B$13,FALSE)</f>
        <v>5.4652696510737888</v>
      </c>
      <c r="D4374" s="2">
        <v>7.9947537157889936E-2</v>
      </c>
      <c r="E4374">
        <v>4.0884541746096961</v>
      </c>
      <c r="F4374" s="2">
        <f ca="1">IF(D4374&lt;=$B$7,IF(E4374&gt;=$B$6,D4374,1),1)</f>
        <v>7.9947537157889936E-2</v>
      </c>
      <c r="G4374" s="2">
        <f ca="1">IF(D4374&gt;=$B$7,IF(E4374&gt;=$B$6,D4374,0),0)</f>
        <v>0</v>
      </c>
    </row>
    <row r="4375" spans="1:7" x14ac:dyDescent="0.25">
      <c r="A4375" s="2">
        <f ca="1">_xlfn.BETA.INV(RAND(),Plan1!$B$4+Plan1!$B$9,Plan1!$B$5+Plan1!$B$8-Plan1!$B$9)</f>
        <v>0.23230228279387188</v>
      </c>
      <c r="B4375">
        <f ca="1">_xlfn.BETA.DIST(A4375,Plan1!$B$12,Plan1!$B$13,FALSE)</f>
        <v>2.1540895581030752</v>
      </c>
      <c r="D4375" s="2">
        <v>0.19823700411360845</v>
      </c>
      <c r="E4375">
        <v>4.0846988491888609</v>
      </c>
      <c r="F4375" s="2">
        <f ca="1">IF(D4375&lt;=$B$7,IF(E4375&gt;=$B$6,D4375,1),1)</f>
        <v>1</v>
      </c>
      <c r="G4375" s="2">
        <f ca="1">IF(D4375&gt;=$B$7,IF(E4375&gt;=$B$6,D4375,0),0)</f>
        <v>0.19823700411360845</v>
      </c>
    </row>
    <row r="4376" spans="1:7" x14ac:dyDescent="0.25">
      <c r="A4376" s="2">
        <f ca="1">_xlfn.BETA.INV(RAND(),Plan1!$B$4+Plan1!$B$9,Plan1!$B$5+Plan1!$B$8-Plan1!$B$9)</f>
        <v>0.14514330814333098</v>
      </c>
      <c r="B4376">
        <f ca="1">_xlfn.BETA.DIST(A4376,Plan1!$B$12,Plan1!$B$13,FALSE)</f>
        <v>7.1315289512392663</v>
      </c>
      <c r="D4376" s="2">
        <v>7.9903055518425012E-2</v>
      </c>
      <c r="E4376">
        <v>4.0836028601161107</v>
      </c>
      <c r="F4376" s="2">
        <f ca="1">IF(D4376&lt;=$B$7,IF(E4376&gt;=$B$6,D4376,1),1)</f>
        <v>7.9903055518425012E-2</v>
      </c>
      <c r="G4376" s="2">
        <f ca="1">IF(D4376&gt;=$B$7,IF(E4376&gt;=$B$6,D4376,0),0)</f>
        <v>0</v>
      </c>
    </row>
    <row r="4377" spans="1:7" x14ac:dyDescent="0.25">
      <c r="A4377" s="2">
        <f ca="1">_xlfn.BETA.INV(RAND(),Plan1!$B$4+Plan1!$B$9,Plan1!$B$5+Plan1!$B$8-Plan1!$B$9)</f>
        <v>0.1512542000000936</v>
      </c>
      <c r="B4377">
        <f ca="1">_xlfn.BETA.DIST(A4377,Plan1!$B$12,Plan1!$B$13,FALSE)</f>
        <v>6.9169943168203849</v>
      </c>
      <c r="D4377" s="2">
        <v>0.19829032020654824</v>
      </c>
      <c r="E4377">
        <v>4.0812285333117604</v>
      </c>
      <c r="F4377" s="2">
        <f ca="1">IF(D4377&lt;=$B$7,IF(E4377&gt;=$B$6,D4377,1),1)</f>
        <v>1</v>
      </c>
      <c r="G4377" s="2">
        <f ca="1">IF(D4377&gt;=$B$7,IF(E4377&gt;=$B$6,D4377,0),0)</f>
        <v>0.19829032020654824</v>
      </c>
    </row>
    <row r="4378" spans="1:7" x14ac:dyDescent="0.25">
      <c r="A4378" s="2">
        <f ca="1">_xlfn.BETA.INV(RAND(),Plan1!$B$4+Plan1!$B$9,Plan1!$B$5+Plan1!$B$8-Plan1!$B$9)</f>
        <v>9.8825328444371502E-2</v>
      </c>
      <c r="B4378">
        <f ca="1">_xlfn.BETA.DIST(A4378,Plan1!$B$12,Plan1!$B$13,FALSE)</f>
        <v>5.9532718471803925</v>
      </c>
      <c r="D4378" s="2">
        <v>0.19830000882722898</v>
      </c>
      <c r="E4378">
        <v>4.080598000487452</v>
      </c>
      <c r="F4378" s="2">
        <f ca="1">IF(D4378&lt;=$B$7,IF(E4378&gt;=$B$6,D4378,1),1)</f>
        <v>1</v>
      </c>
      <c r="G4378" s="2">
        <f ca="1">IF(D4378&gt;=$B$7,IF(E4378&gt;=$B$6,D4378,0),0)</f>
        <v>0.19830000882722898</v>
      </c>
    </row>
    <row r="4379" spans="1:7" x14ac:dyDescent="0.25">
      <c r="A4379" s="2">
        <f ca="1">_xlfn.BETA.INV(RAND(),Plan1!$B$4+Plan1!$B$9,Plan1!$B$5+Plan1!$B$8-Plan1!$B$9)</f>
        <v>8.4909939671630255E-2</v>
      </c>
      <c r="B4379">
        <f ca="1">_xlfn.BETA.DIST(A4379,Plan1!$B$12,Plan1!$B$13,FALSE)</f>
        <v>4.6218671949463692</v>
      </c>
      <c r="D4379" s="2">
        <v>0.19832878634107898</v>
      </c>
      <c r="E4379">
        <v>4.0787253390252163</v>
      </c>
      <c r="F4379" s="2">
        <f ca="1">IF(D4379&lt;=$B$7,IF(E4379&gt;=$B$6,D4379,1),1)</f>
        <v>1</v>
      </c>
      <c r="G4379" s="2">
        <f ca="1">IF(D4379&gt;=$B$7,IF(E4379&gt;=$B$6,D4379,0),0)</f>
        <v>0.19832878634107898</v>
      </c>
    </row>
    <row r="4380" spans="1:7" x14ac:dyDescent="0.25">
      <c r="A4380" s="2">
        <f ca="1">_xlfn.BETA.INV(RAND(),Plan1!$B$4+Plan1!$B$9,Plan1!$B$5+Plan1!$B$8-Plan1!$B$9)</f>
        <v>7.6227557755233183E-2</v>
      </c>
      <c r="B4380">
        <f ca="1">_xlfn.BETA.DIST(A4380,Plan1!$B$12,Plan1!$B$13,FALSE)</f>
        <v>3.6806392184356791</v>
      </c>
      <c r="D4380" s="2">
        <v>0.19839463542920843</v>
      </c>
      <c r="E4380">
        <v>4.0744412575110083</v>
      </c>
      <c r="F4380" s="2">
        <f ca="1">IF(D4380&lt;=$B$7,IF(E4380&gt;=$B$6,D4380,1),1)</f>
        <v>1</v>
      </c>
      <c r="G4380" s="2">
        <f ca="1">IF(D4380&gt;=$B$7,IF(E4380&gt;=$B$6,D4380,0),0)</f>
        <v>0.19839463542920843</v>
      </c>
    </row>
    <row r="4381" spans="1:7" x14ac:dyDescent="0.25">
      <c r="A4381" s="2">
        <f ca="1">_xlfn.BETA.INV(RAND(),Plan1!$B$4+Plan1!$B$9,Plan1!$B$5+Plan1!$B$8-Plan1!$B$9)</f>
        <v>8.113269238176142E-2</v>
      </c>
      <c r="B4381">
        <f ca="1">_xlfn.BETA.DIST(A4381,Plan1!$B$12,Plan1!$B$13,FALSE)</f>
        <v>4.2173533155656537</v>
      </c>
      <c r="D4381" s="2">
        <v>0.19840708325651424</v>
      </c>
      <c r="E4381">
        <v>4.0736315649266936</v>
      </c>
      <c r="F4381" s="2">
        <f ca="1">IF(D4381&lt;=$B$7,IF(E4381&gt;=$B$6,D4381,1),1)</f>
        <v>1</v>
      </c>
      <c r="G4381" s="2">
        <f ca="1">IF(D4381&gt;=$B$7,IF(E4381&gt;=$B$6,D4381,0),0)</f>
        <v>0.19840708325651424</v>
      </c>
    </row>
    <row r="4382" spans="1:7" x14ac:dyDescent="0.25">
      <c r="A4382" s="2">
        <f ca="1">_xlfn.BETA.INV(RAND(),Plan1!$B$4+Plan1!$B$9,Plan1!$B$5+Plan1!$B$8-Plan1!$B$9)</f>
        <v>8.4086448237170083E-2</v>
      </c>
      <c r="B4382">
        <f ca="1">_xlfn.BETA.DIST(A4382,Plan1!$B$12,Plan1!$B$13,FALSE)</f>
        <v>4.5346752044641034</v>
      </c>
      <c r="D4382" s="2">
        <v>0.19841226902271036</v>
      </c>
      <c r="E4382">
        <v>4.0732942611700702</v>
      </c>
      <c r="F4382" s="2">
        <f ca="1">IF(D4382&lt;=$B$7,IF(E4382&gt;=$B$6,D4382,1),1)</f>
        <v>1</v>
      </c>
      <c r="G4382" s="2">
        <f ca="1">IF(D4382&gt;=$B$7,IF(E4382&gt;=$B$6,D4382,0),0)</f>
        <v>0.19841226902271036</v>
      </c>
    </row>
    <row r="4383" spans="1:7" x14ac:dyDescent="0.25">
      <c r="A4383" s="2">
        <f ca="1">_xlfn.BETA.INV(RAND(),Plan1!$B$4+Plan1!$B$9,Plan1!$B$5+Plan1!$B$8-Plan1!$B$9)</f>
        <v>0.1503080541206524</v>
      </c>
      <c r="B4383">
        <f ca="1">_xlfn.BETA.DIST(A4383,Plan1!$B$12,Plan1!$B$13,FALSE)</f>
        <v>6.9543886966865918</v>
      </c>
      <c r="D4383" s="2">
        <v>7.9797774155884862E-2</v>
      </c>
      <c r="E4383">
        <v>4.0721170453922442</v>
      </c>
      <c r="F4383" s="2">
        <f ca="1">IF(D4383&lt;=$B$7,IF(E4383&gt;=$B$6,D4383,1),1)</f>
        <v>7.9797774155884862E-2</v>
      </c>
      <c r="G4383" s="2">
        <f ca="1">IF(D4383&gt;=$B$7,IF(E4383&gt;=$B$6,D4383,0),0)</f>
        <v>0</v>
      </c>
    </row>
    <row r="4384" spans="1:7" x14ac:dyDescent="0.25">
      <c r="A4384" s="2">
        <f ca="1">_xlfn.BETA.INV(RAND(),Plan1!$B$4+Plan1!$B$9,Plan1!$B$5+Plan1!$B$8-Plan1!$B$9)</f>
        <v>9.9481263063866815E-2</v>
      </c>
      <c r="B4384">
        <f ca="1">_xlfn.BETA.DIST(A4384,Plan1!$B$12,Plan1!$B$13,FALSE)</f>
        <v>6.0073849732147071</v>
      </c>
      <c r="D4384" s="2">
        <v>7.9791284314630825E-2</v>
      </c>
      <c r="E4384">
        <v>4.0714088691876809</v>
      </c>
      <c r="F4384" s="2">
        <f ca="1">IF(D4384&lt;=$B$7,IF(E4384&gt;=$B$6,D4384,1),1)</f>
        <v>7.9791284314630825E-2</v>
      </c>
      <c r="G4384" s="2">
        <f ca="1">IF(D4384&gt;=$B$7,IF(E4384&gt;=$B$6,D4384,0),0)</f>
        <v>0</v>
      </c>
    </row>
    <row r="4385" spans="1:7" x14ac:dyDescent="0.25">
      <c r="A4385" s="2">
        <f ca="1">_xlfn.BETA.INV(RAND(),Plan1!$B$4+Plan1!$B$9,Plan1!$B$5+Plan1!$B$8-Plan1!$B$9)</f>
        <v>8.788953202233013E-2</v>
      </c>
      <c r="B4385">
        <f ca="1">_xlfn.BETA.DIST(A4385,Plan1!$B$12,Plan1!$B$13,FALSE)</f>
        <v>4.9313908394377917</v>
      </c>
      <c r="D4385" s="2">
        <v>7.9781732261399715E-2</v>
      </c>
      <c r="E4385">
        <v>4.0703665091366528</v>
      </c>
      <c r="F4385" s="2">
        <f ca="1">IF(D4385&lt;=$B$7,IF(E4385&gt;=$B$6,D4385,1),1)</f>
        <v>7.9781732261399715E-2</v>
      </c>
      <c r="G4385" s="2">
        <f ca="1">IF(D4385&gt;=$B$7,IF(E4385&gt;=$B$6,D4385,0),0)</f>
        <v>0</v>
      </c>
    </row>
    <row r="4386" spans="1:7" x14ac:dyDescent="0.25">
      <c r="A4386" s="2">
        <f ca="1">_xlfn.BETA.INV(RAND(),Plan1!$B$4+Plan1!$B$9,Plan1!$B$5+Plan1!$B$8-Plan1!$B$9)</f>
        <v>0.20639927957443249</v>
      </c>
      <c r="B4386">
        <f ca="1">_xlfn.BETA.DIST(A4386,Plan1!$B$12,Plan1!$B$13,FALSE)</f>
        <v>3.5655521370473156</v>
      </c>
      <c r="D4386" s="2">
        <v>7.9765399873941864E-2</v>
      </c>
      <c r="E4386">
        <v>4.0685841597063428</v>
      </c>
      <c r="F4386" s="2">
        <f ca="1">IF(D4386&lt;=$B$7,IF(E4386&gt;=$B$6,D4386,1),1)</f>
        <v>7.9765399873941864E-2</v>
      </c>
      <c r="G4386" s="2">
        <f ca="1">IF(D4386&gt;=$B$7,IF(E4386&gt;=$B$6,D4386,0),0)</f>
        <v>0</v>
      </c>
    </row>
    <row r="4387" spans="1:7" x14ac:dyDescent="0.25">
      <c r="A4387" s="2">
        <f ca="1">_xlfn.BETA.INV(RAND(),Plan1!$B$4+Plan1!$B$9,Plan1!$B$5+Plan1!$B$8-Plan1!$B$9)</f>
        <v>0.16340494684815898</v>
      </c>
      <c r="B4387">
        <f ca="1">_xlfn.BETA.DIST(A4387,Plan1!$B$12,Plan1!$B$13,FALSE)</f>
        <v>6.3248289929066726</v>
      </c>
      <c r="D4387" s="2">
        <v>7.9748335961143724E-2</v>
      </c>
      <c r="E4387">
        <v>4.0667218569999548</v>
      </c>
      <c r="F4387" s="2">
        <f ca="1">IF(D4387&lt;=$B$7,IF(E4387&gt;=$B$6,D4387,1),1)</f>
        <v>7.9748335961143724E-2</v>
      </c>
      <c r="G4387" s="2">
        <f ca="1">IF(D4387&gt;=$B$7,IF(E4387&gt;=$B$6,D4387,0),0)</f>
        <v>0</v>
      </c>
    </row>
    <row r="4388" spans="1:7" x14ac:dyDescent="0.25">
      <c r="A4388" s="2">
        <f ca="1">_xlfn.BETA.INV(RAND(),Plan1!$B$4+Plan1!$B$9,Plan1!$B$5+Plan1!$B$8-Plan1!$B$9)</f>
        <v>0.18439633359965224</v>
      </c>
      <c r="B4388">
        <f ca="1">_xlfn.BETA.DIST(A4388,Plan1!$B$12,Plan1!$B$13,FALSE)</f>
        <v>5.0037101251287472</v>
      </c>
      <c r="D4388" s="2">
        <v>7.9738785451615363E-2</v>
      </c>
      <c r="E4388">
        <v>4.065679489650794</v>
      </c>
      <c r="F4388" s="2">
        <f ca="1">IF(D4388&lt;=$B$7,IF(E4388&gt;=$B$6,D4388,1),1)</f>
        <v>7.9738785451615363E-2</v>
      </c>
      <c r="G4388" s="2">
        <f ca="1">IF(D4388&gt;=$B$7,IF(E4388&gt;=$B$6,D4388,0),0)</f>
        <v>0</v>
      </c>
    </row>
    <row r="4389" spans="1:7" x14ac:dyDescent="0.25">
      <c r="A4389" s="2">
        <f ca="1">_xlfn.BETA.INV(RAND(),Plan1!$B$4+Plan1!$B$9,Plan1!$B$5+Plan1!$B$8-Plan1!$B$9)</f>
        <v>0.18629280329056919</v>
      </c>
      <c r="B4389">
        <f ca="1">_xlfn.BETA.DIST(A4389,Plan1!$B$12,Plan1!$B$13,FALSE)</f>
        <v>4.8769434129351454</v>
      </c>
      <c r="D4389" s="2">
        <v>0.19853218209455359</v>
      </c>
      <c r="E4389">
        <v>4.0654969646523389</v>
      </c>
      <c r="F4389" s="2">
        <f ca="1">IF(D4389&lt;=$B$7,IF(E4389&gt;=$B$6,D4389,1),1)</f>
        <v>1</v>
      </c>
      <c r="G4389" s="2">
        <f ca="1">IF(D4389&gt;=$B$7,IF(E4389&gt;=$B$6,D4389,0),0)</f>
        <v>0.19853218209455359</v>
      </c>
    </row>
    <row r="4390" spans="1:7" x14ac:dyDescent="0.25">
      <c r="A4390" s="2">
        <f ca="1">_xlfn.BETA.INV(RAND(),Plan1!$B$4+Plan1!$B$9,Plan1!$B$5+Plan1!$B$8-Plan1!$B$9)</f>
        <v>0.13491051495743228</v>
      </c>
      <c r="B4390">
        <f ca="1">_xlfn.BETA.DIST(A4390,Plan1!$B$12,Plan1!$B$13,FALSE)</f>
        <v>7.327591376035838</v>
      </c>
      <c r="D4390" s="2">
        <v>0.19856051388745521</v>
      </c>
      <c r="E4390">
        <v>4.0636553615449538</v>
      </c>
      <c r="F4390" s="2">
        <f ca="1">IF(D4390&lt;=$B$7,IF(E4390&gt;=$B$6,D4390,1),1)</f>
        <v>1</v>
      </c>
      <c r="G4390" s="2">
        <f ca="1">IF(D4390&gt;=$B$7,IF(E4390&gt;=$B$6,D4390,0),0)</f>
        <v>0.19856051388745521</v>
      </c>
    </row>
    <row r="4391" spans="1:7" x14ac:dyDescent="0.25">
      <c r="A4391" s="2">
        <f ca="1">_xlfn.BETA.INV(RAND(),Plan1!$B$4+Plan1!$B$9,Plan1!$B$5+Plan1!$B$8-Plan1!$B$9)</f>
        <v>0.14235435011691164</v>
      </c>
      <c r="B4391">
        <f ca="1">_xlfn.BETA.DIST(A4391,Plan1!$B$12,Plan1!$B$13,FALSE)</f>
        <v>7.2066295925789721</v>
      </c>
      <c r="D4391" s="2">
        <v>7.9691592906968395E-2</v>
      </c>
      <c r="E4391">
        <v>4.0605282051733917</v>
      </c>
      <c r="F4391" s="2">
        <f ca="1">IF(D4391&lt;=$B$7,IF(E4391&gt;=$B$6,D4391,1),1)</f>
        <v>7.9691592906968395E-2</v>
      </c>
      <c r="G4391" s="2">
        <f ca="1">IF(D4391&gt;=$B$7,IF(E4391&gt;=$B$6,D4391,0),0)</f>
        <v>0</v>
      </c>
    </row>
    <row r="4392" spans="1:7" x14ac:dyDescent="0.25">
      <c r="A4392" s="2">
        <f ca="1">_xlfn.BETA.INV(RAND(),Plan1!$B$4+Plan1!$B$9,Plan1!$B$5+Plan1!$B$8-Plan1!$B$9)</f>
        <v>9.9488205132227031E-2</v>
      </c>
      <c r="B4392">
        <f ca="1">_xlfn.BETA.DIST(A4392,Plan1!$B$12,Plan1!$B$13,FALSE)</f>
        <v>6.0079527239165857</v>
      </c>
      <c r="D4392" s="2">
        <v>7.9668512488652227E-2</v>
      </c>
      <c r="E4392">
        <v>4.0580085292237937</v>
      </c>
      <c r="F4392" s="2">
        <f ca="1">IF(D4392&lt;=$B$7,IF(E4392&gt;=$B$6,D4392,1),1)</f>
        <v>7.9668512488652227E-2</v>
      </c>
      <c r="G4392" s="2">
        <f ca="1">IF(D4392&gt;=$B$7,IF(E4392&gt;=$B$6,D4392,0),0)</f>
        <v>0</v>
      </c>
    </row>
    <row r="4393" spans="1:7" x14ac:dyDescent="0.25">
      <c r="A4393" s="2">
        <f ca="1">_xlfn.BETA.INV(RAND(),Plan1!$B$4+Plan1!$B$9,Plan1!$B$5+Plan1!$B$8-Plan1!$B$9)</f>
        <v>0.1805438810293053</v>
      </c>
      <c r="B4393">
        <f ca="1">_xlfn.BETA.DIST(A4393,Plan1!$B$12,Plan1!$B$13,FALSE)</f>
        <v>5.2599328079547814</v>
      </c>
      <c r="D4393" s="2">
        <v>0.19867148167520021</v>
      </c>
      <c r="E4393">
        <v>4.056444755219025</v>
      </c>
      <c r="F4393" s="2">
        <f ca="1">IF(D4393&lt;=$B$7,IF(E4393&gt;=$B$6,D4393,1),1)</f>
        <v>1</v>
      </c>
      <c r="G4393" s="2">
        <f ca="1">IF(D4393&gt;=$B$7,IF(E4393&gt;=$B$6,D4393,0),0)</f>
        <v>0.19867148167520021</v>
      </c>
    </row>
    <row r="4394" spans="1:7" x14ac:dyDescent="0.25">
      <c r="A4394" s="2">
        <f ca="1">_xlfn.BETA.INV(RAND(),Plan1!$B$4+Plan1!$B$9,Plan1!$B$5+Plan1!$B$8-Plan1!$B$9)</f>
        <v>0.20366782669176964</v>
      </c>
      <c r="B4394">
        <f ca="1">_xlfn.BETA.DIST(A4394,Plan1!$B$12,Plan1!$B$13,FALSE)</f>
        <v>3.7362931898307492</v>
      </c>
      <c r="D4394" s="2">
        <v>0.19868397507391178</v>
      </c>
      <c r="E4394">
        <v>4.0556331879088408</v>
      </c>
      <c r="F4394" s="2">
        <f ca="1">IF(D4394&lt;=$B$7,IF(E4394&gt;=$B$6,D4394,1),1)</f>
        <v>1</v>
      </c>
      <c r="G4394" s="2">
        <f ca="1">IF(D4394&gt;=$B$7,IF(E4394&gt;=$B$6,D4394,0),0)</f>
        <v>0.19868397507391178</v>
      </c>
    </row>
    <row r="4395" spans="1:7" x14ac:dyDescent="0.25">
      <c r="A4395" s="2">
        <f ca="1">_xlfn.BETA.INV(RAND(),Plan1!$B$4+Plan1!$B$9,Plan1!$B$5+Plan1!$B$8-Plan1!$B$9)</f>
        <v>6.5883230726011738E-2</v>
      </c>
      <c r="B4395">
        <f ca="1">_xlfn.BETA.DIST(A4395,Plan1!$B$12,Plan1!$B$13,FALSE)</f>
        <v>2.5634871561266279</v>
      </c>
      <c r="D4395" s="2">
        <v>7.9643231968391279E-2</v>
      </c>
      <c r="E4395">
        <v>4.0552484141270746</v>
      </c>
      <c r="F4395" s="2">
        <f ca="1">IF(D4395&lt;=$B$7,IF(E4395&gt;=$B$6,D4395,1),1)</f>
        <v>7.9643231968391279E-2</v>
      </c>
      <c r="G4395" s="2">
        <f ca="1">IF(D4395&gt;=$B$7,IF(E4395&gt;=$B$6,D4395,0),0)</f>
        <v>0</v>
      </c>
    </row>
    <row r="4396" spans="1:7" x14ac:dyDescent="0.25">
      <c r="A4396" s="2">
        <f ca="1">_xlfn.BETA.INV(RAND(),Plan1!$B$4+Plan1!$B$9,Plan1!$B$5+Plan1!$B$8-Plan1!$B$9)</f>
        <v>0.14672839571415519</v>
      </c>
      <c r="B4396">
        <f ca="1">_xlfn.BETA.DIST(A4396,Plan1!$B$12,Plan1!$B$13,FALSE)</f>
        <v>7.0822240733290194</v>
      </c>
      <c r="D4396" s="2">
        <v>7.9602229577215342E-2</v>
      </c>
      <c r="E4396">
        <v>4.050771229728964</v>
      </c>
      <c r="F4396" s="2">
        <f ca="1">IF(D4396&lt;=$B$7,IF(E4396&gt;=$B$6,D4396,1),1)</f>
        <v>7.9602229577215342E-2</v>
      </c>
      <c r="G4396" s="2">
        <f ca="1">IF(D4396&gt;=$B$7,IF(E4396&gt;=$B$6,D4396,0),0)</f>
        <v>0</v>
      </c>
    </row>
    <row r="4397" spans="1:7" x14ac:dyDescent="0.25">
      <c r="A4397" s="2">
        <f ca="1">_xlfn.BETA.INV(RAND(),Plan1!$B$4+Plan1!$B$9,Plan1!$B$5+Plan1!$B$8-Plan1!$B$9)</f>
        <v>0.15278900858137368</v>
      </c>
      <c r="B4397">
        <f ca="1">_xlfn.BETA.DIST(A4397,Plan1!$B$12,Plan1!$B$13,FALSE)</f>
        <v>6.8533182260011785</v>
      </c>
      <c r="D4397" s="2">
        <v>7.9590114863588107E-2</v>
      </c>
      <c r="E4397">
        <v>4.0494482524060729</v>
      </c>
      <c r="F4397" s="2">
        <f ca="1">IF(D4397&lt;=$B$7,IF(E4397&gt;=$B$6,D4397,1),1)</f>
        <v>7.9590114863588107E-2</v>
      </c>
      <c r="G4397" s="2">
        <f ca="1">IF(D4397&gt;=$B$7,IF(E4397&gt;=$B$6,D4397,0),0)</f>
        <v>0</v>
      </c>
    </row>
    <row r="4398" spans="1:7" x14ac:dyDescent="0.25">
      <c r="A4398" s="2">
        <f ca="1">_xlfn.BETA.INV(RAND(),Plan1!$B$4+Plan1!$B$9,Plan1!$B$5+Plan1!$B$8-Plan1!$B$9)</f>
        <v>0.11896344678112468</v>
      </c>
      <c r="B4398">
        <f ca="1">_xlfn.BETA.DIST(A4398,Plan1!$B$12,Plan1!$B$13,FALSE)</f>
        <v>7.1381461255270438</v>
      </c>
      <c r="D4398" s="2">
        <v>0.19878524512835749</v>
      </c>
      <c r="E4398">
        <v>4.0490565538370493</v>
      </c>
      <c r="F4398" s="2">
        <f ca="1">IF(D4398&lt;=$B$7,IF(E4398&gt;=$B$6,D4398,1),1)</f>
        <v>1</v>
      </c>
      <c r="G4398" s="2">
        <f ca="1">IF(D4398&gt;=$B$7,IF(E4398&gt;=$B$6,D4398,0),0)</f>
        <v>0.19878524512835749</v>
      </c>
    </row>
    <row r="4399" spans="1:7" x14ac:dyDescent="0.25">
      <c r="A4399" s="2">
        <f ca="1">_xlfn.BETA.INV(RAND(),Plan1!$B$4+Plan1!$B$9,Plan1!$B$5+Plan1!$B$8-Plan1!$B$9)</f>
        <v>0.11587333291079177</v>
      </c>
      <c r="B4399">
        <f ca="1">_xlfn.BETA.DIST(A4399,Plan1!$B$12,Plan1!$B$13,FALSE)</f>
        <v>7.0244739786046395</v>
      </c>
      <c r="D4399" s="2">
        <v>7.9581864728309082E-2</v>
      </c>
      <c r="E4399">
        <v>4.0485472688139179</v>
      </c>
      <c r="F4399" s="2">
        <f ca="1">IF(D4399&lt;=$B$7,IF(E4399&gt;=$B$6,D4399,1),1)</f>
        <v>7.9581864728309082E-2</v>
      </c>
      <c r="G4399" s="2">
        <f ca="1">IF(D4399&gt;=$B$7,IF(E4399&gt;=$B$6,D4399,0),0)</f>
        <v>0</v>
      </c>
    </row>
    <row r="4400" spans="1:7" x14ac:dyDescent="0.25">
      <c r="A4400" s="2">
        <f ca="1">_xlfn.BETA.INV(RAND(),Plan1!$B$4+Plan1!$B$9,Plan1!$B$5+Plan1!$B$8-Plan1!$B$9)</f>
        <v>0.2313329944993906</v>
      </c>
      <c r="B4400">
        <f ca="1">_xlfn.BETA.DIST(A4400,Plan1!$B$12,Plan1!$B$13,FALSE)</f>
        <v>2.1992163285217652</v>
      </c>
      <c r="D4400" s="2">
        <v>0.19882050162246701</v>
      </c>
      <c r="E4400">
        <v>4.0467677128778865</v>
      </c>
      <c r="F4400" s="2">
        <f ca="1">IF(D4400&lt;=$B$7,IF(E4400&gt;=$B$6,D4400,1),1)</f>
        <v>1</v>
      </c>
      <c r="G4400" s="2">
        <f ca="1">IF(D4400&gt;=$B$7,IF(E4400&gt;=$B$6,D4400,0),0)</f>
        <v>0.19882050162246701</v>
      </c>
    </row>
    <row r="4401" spans="1:7" x14ac:dyDescent="0.25">
      <c r="A4401" s="2">
        <f ca="1">_xlfn.BETA.INV(RAND(),Plan1!$B$4+Plan1!$B$9,Plan1!$B$5+Plan1!$B$8-Plan1!$B$9)</f>
        <v>8.4894465804409527E-2</v>
      </c>
      <c r="B4401">
        <f ca="1">_xlfn.BETA.DIST(A4401,Plan1!$B$12,Plan1!$B$13,FALSE)</f>
        <v>4.6202347546301255</v>
      </c>
      <c r="D4401" s="2">
        <v>0.19884268185429521</v>
      </c>
      <c r="E4401">
        <v>4.045327983564091</v>
      </c>
      <c r="F4401" s="2">
        <f ca="1">IF(D4401&lt;=$B$7,IF(E4401&gt;=$B$6,D4401,1),1)</f>
        <v>1</v>
      </c>
      <c r="G4401" s="2">
        <f ca="1">IF(D4401&gt;=$B$7,IF(E4401&gt;=$B$6,D4401,0),0)</f>
        <v>0.19884268185429521</v>
      </c>
    </row>
    <row r="4402" spans="1:7" x14ac:dyDescent="0.25">
      <c r="A4402" s="2">
        <f ca="1">_xlfn.BETA.INV(RAND(),Plan1!$B$4+Plan1!$B$9,Plan1!$B$5+Plan1!$B$8-Plan1!$B$9)</f>
        <v>0.11728002744950326</v>
      </c>
      <c r="B4402">
        <f ca="1">_xlfn.BETA.DIST(A4402,Plan1!$B$12,Plan1!$B$13,FALSE)</f>
        <v>7.0793908652082012</v>
      </c>
      <c r="D4402" s="2">
        <v>7.9522680103554344E-2</v>
      </c>
      <c r="E4402">
        <v>4.0420830036974964</v>
      </c>
      <c r="F4402" s="2">
        <f ca="1">IF(D4402&lt;=$B$7,IF(E4402&gt;=$B$6,D4402,1),1)</f>
        <v>7.9522680103554344E-2</v>
      </c>
      <c r="G4402" s="2">
        <f ca="1">IF(D4402&gt;=$B$7,IF(E4402&gt;=$B$6,D4402,0),0)</f>
        <v>0</v>
      </c>
    </row>
    <row r="4403" spans="1:7" x14ac:dyDescent="0.25">
      <c r="A4403" s="2">
        <f ca="1">_xlfn.BETA.INV(RAND(),Plan1!$B$4+Plan1!$B$9,Plan1!$B$5+Plan1!$B$8-Plan1!$B$9)</f>
        <v>0.16649432107970552</v>
      </c>
      <c r="B4403">
        <f ca="1">_xlfn.BETA.DIST(A4403,Plan1!$B$12,Plan1!$B$13,FALSE)</f>
        <v>6.1474902974407177</v>
      </c>
      <c r="D4403" s="2">
        <v>0.19891159399651237</v>
      </c>
      <c r="E4403">
        <v>4.0408558752491235</v>
      </c>
      <c r="F4403" s="2">
        <f ca="1">IF(D4403&lt;=$B$7,IF(E4403&gt;=$B$6,D4403,1),1)</f>
        <v>1</v>
      </c>
      <c r="G4403" s="2">
        <f ca="1">IF(D4403&gt;=$B$7,IF(E4403&gt;=$B$6,D4403,0),0)</f>
        <v>0.19891159399651237</v>
      </c>
    </row>
    <row r="4404" spans="1:7" x14ac:dyDescent="0.25">
      <c r="A4404" s="2">
        <f ca="1">_xlfn.BETA.INV(RAND(),Plan1!$B$4+Plan1!$B$9,Plan1!$B$5+Plan1!$B$8-Plan1!$B$9)</f>
        <v>0.24398945189883448</v>
      </c>
      <c r="B4404">
        <f ca="1">_xlfn.BETA.DIST(A4404,Plan1!$B$12,Plan1!$B$13,FALSE)</f>
        <v>1.659558685372664</v>
      </c>
      <c r="D4404" s="2">
        <v>0.19891323059133159</v>
      </c>
      <c r="E4404">
        <v>4.040749685767814</v>
      </c>
      <c r="F4404" s="2">
        <f ca="1">IF(D4404&lt;=$B$7,IF(E4404&gt;=$B$6,D4404,1),1)</f>
        <v>1</v>
      </c>
      <c r="G4404" s="2">
        <f ca="1">IF(D4404&gt;=$B$7,IF(E4404&gt;=$B$6,D4404,0),0)</f>
        <v>0.19891323059133159</v>
      </c>
    </row>
    <row r="4405" spans="1:7" x14ac:dyDescent="0.25">
      <c r="A4405" s="2">
        <f ca="1">_xlfn.BETA.INV(RAND(),Plan1!$B$4+Plan1!$B$9,Plan1!$B$5+Plan1!$B$8-Plan1!$B$9)</f>
        <v>0.2229597752234096</v>
      </c>
      <c r="B4405">
        <f ca="1">_xlfn.BETA.DIST(A4405,Plan1!$B$12,Plan1!$B$13,FALSE)</f>
        <v>2.6150878201762118</v>
      </c>
      <c r="D4405" s="2">
        <v>0.19893474089401098</v>
      </c>
      <c r="E4405">
        <v>4.0393540831357795</v>
      </c>
      <c r="F4405" s="2">
        <f ca="1">IF(D4405&lt;=$B$7,IF(E4405&gt;=$B$6,D4405,1),1)</f>
        <v>1</v>
      </c>
      <c r="G4405" s="2">
        <f ca="1">IF(D4405&gt;=$B$7,IF(E4405&gt;=$B$6,D4405,0),0)</f>
        <v>0.19893474089401098</v>
      </c>
    </row>
    <row r="4406" spans="1:7" x14ac:dyDescent="0.25">
      <c r="A4406" s="2">
        <f ca="1">_xlfn.BETA.INV(RAND(),Plan1!$B$4+Plan1!$B$9,Plan1!$B$5+Plan1!$B$8-Plan1!$B$9)</f>
        <v>0.17658447722223269</v>
      </c>
      <c r="B4406">
        <f ca="1">_xlfn.BETA.DIST(A4406,Plan1!$B$12,Plan1!$B$13,FALSE)</f>
        <v>5.5196229434330482</v>
      </c>
      <c r="D4406" s="2">
        <v>0.19902475218432147</v>
      </c>
      <c r="E4406">
        <v>4.0335157197017697</v>
      </c>
      <c r="F4406" s="2">
        <f ca="1">IF(D4406&lt;=$B$7,IF(E4406&gt;=$B$6,D4406,1),1)</f>
        <v>1</v>
      </c>
      <c r="G4406" s="2">
        <f ca="1">IF(D4406&gt;=$B$7,IF(E4406&gt;=$B$6,D4406,0),0)</f>
        <v>0.19902475218432147</v>
      </c>
    </row>
    <row r="4407" spans="1:7" x14ac:dyDescent="0.25">
      <c r="A4407" s="2">
        <f ca="1">_xlfn.BETA.INV(RAND(),Plan1!$B$4+Plan1!$B$9,Plan1!$B$5+Plan1!$B$8-Plan1!$B$9)</f>
        <v>0.1181167404499389</v>
      </c>
      <c r="B4407">
        <f ca="1">_xlfn.BETA.DIST(A4407,Plan1!$B$12,Plan1!$B$13,FALSE)</f>
        <v>7.1095427036237506</v>
      </c>
      <c r="D4407" s="2">
        <v>7.9425338147377858E-2</v>
      </c>
      <c r="E4407">
        <v>4.0314480702978654</v>
      </c>
      <c r="F4407" s="2">
        <f ca="1">IF(D4407&lt;=$B$7,IF(E4407&gt;=$B$6,D4407,1),1)</f>
        <v>7.9425338147377858E-2</v>
      </c>
      <c r="G4407" s="2">
        <f ca="1">IF(D4407&gt;=$B$7,IF(E4407&gt;=$B$6,D4407,0),0)</f>
        <v>0</v>
      </c>
    </row>
    <row r="4408" spans="1:7" x14ac:dyDescent="0.25">
      <c r="A4408" s="2">
        <f ca="1">_xlfn.BETA.INV(RAND(),Plan1!$B$4+Plan1!$B$9,Plan1!$B$5+Plan1!$B$8-Plan1!$B$9)</f>
        <v>0.10382458668833698</v>
      </c>
      <c r="B4408">
        <f ca="1">_xlfn.BETA.DIST(A4408,Plan1!$B$12,Plan1!$B$13,FALSE)</f>
        <v>6.3414564942996581</v>
      </c>
      <c r="D4408" s="2">
        <v>0.19907823920158341</v>
      </c>
      <c r="E4408">
        <v>4.0300476642932477</v>
      </c>
      <c r="F4408" s="2">
        <f ca="1">IF(D4408&lt;=$B$7,IF(E4408&gt;=$B$6,D4408,1),1)</f>
        <v>1</v>
      </c>
      <c r="G4408" s="2">
        <f ca="1">IF(D4408&gt;=$B$7,IF(E4408&gt;=$B$6,D4408,0),0)</f>
        <v>0.19907823920158341</v>
      </c>
    </row>
    <row r="4409" spans="1:7" x14ac:dyDescent="0.25">
      <c r="A4409" s="2">
        <f ca="1">_xlfn.BETA.INV(RAND(),Plan1!$B$4+Plan1!$B$9,Plan1!$B$5+Plan1!$B$8-Plan1!$B$9)</f>
        <v>0.24503294804598752</v>
      </c>
      <c r="B4409">
        <f ca="1">_xlfn.BETA.DIST(A4409,Plan1!$B$12,Plan1!$B$13,FALSE)</f>
        <v>1.619811680853144</v>
      </c>
      <c r="D4409" s="2">
        <v>0.19910783808412058</v>
      </c>
      <c r="E4409">
        <v>4.0281288984941694</v>
      </c>
      <c r="F4409" s="2">
        <f ca="1">IF(D4409&lt;=$B$7,IF(E4409&gt;=$B$6,D4409,1),1)</f>
        <v>1</v>
      </c>
      <c r="G4409" s="2">
        <f ca="1">IF(D4409&gt;=$B$7,IF(E4409&gt;=$B$6,D4409,0),0)</f>
        <v>0.19910783808412058</v>
      </c>
    </row>
    <row r="4410" spans="1:7" x14ac:dyDescent="0.25">
      <c r="A4410" s="2">
        <f ca="1">_xlfn.BETA.INV(RAND(),Plan1!$B$4+Plan1!$B$9,Plan1!$B$5+Plan1!$B$8-Plan1!$B$9)</f>
        <v>0.17675922467400895</v>
      </c>
      <c r="B4410">
        <f ca="1">_xlfn.BETA.DIST(A4410,Plan1!$B$12,Plan1!$B$13,FALSE)</f>
        <v>5.5082721890789159</v>
      </c>
      <c r="D4410" s="2">
        <v>7.9390915649717106E-2</v>
      </c>
      <c r="E4410">
        <v>4.0276864067810338</v>
      </c>
      <c r="F4410" s="2">
        <f ca="1">IF(D4410&lt;=$B$7,IF(E4410&gt;=$B$6,D4410,1),1)</f>
        <v>7.9390915649717106E-2</v>
      </c>
      <c r="G4410" s="2">
        <f ca="1">IF(D4410&gt;=$B$7,IF(E4410&gt;=$B$6,D4410,0),0)</f>
        <v>0</v>
      </c>
    </row>
    <row r="4411" spans="1:7" x14ac:dyDescent="0.25">
      <c r="A4411" s="2">
        <f ca="1">_xlfn.BETA.INV(RAND(),Plan1!$B$4+Plan1!$B$9,Plan1!$B$5+Plan1!$B$8-Plan1!$B$9)</f>
        <v>9.4080981513864598E-2</v>
      </c>
      <c r="B4411">
        <f ca="1">_xlfn.BETA.DIST(A4411,Plan1!$B$12,Plan1!$B$13,FALSE)</f>
        <v>5.5357540670440955</v>
      </c>
      <c r="D4411" s="2">
        <v>0.1991149673396202</v>
      </c>
      <c r="E4411">
        <v>4.0276667830105728</v>
      </c>
      <c r="F4411" s="2">
        <f ca="1">IF(D4411&lt;=$B$7,IF(E4411&gt;=$B$6,D4411,1),1)</f>
        <v>1</v>
      </c>
      <c r="G4411" s="2">
        <f ca="1">IF(D4411&gt;=$B$7,IF(E4411&gt;=$B$6,D4411,0),0)</f>
        <v>0.1991149673396202</v>
      </c>
    </row>
    <row r="4412" spans="1:7" x14ac:dyDescent="0.25">
      <c r="A4412" s="2">
        <f ca="1">_xlfn.BETA.INV(RAND(),Plan1!$B$4+Plan1!$B$9,Plan1!$B$5+Plan1!$B$8-Plan1!$B$9)</f>
        <v>0.16449212840034788</v>
      </c>
      <c r="B4412">
        <f ca="1">_xlfn.BETA.DIST(A4412,Plan1!$B$12,Plan1!$B$13,FALSE)</f>
        <v>6.2634232243932297</v>
      </c>
      <c r="D4412" s="2">
        <v>7.9370516175169936E-2</v>
      </c>
      <c r="E4412">
        <v>4.0254569517531866</v>
      </c>
      <c r="F4412" s="2">
        <f ca="1">IF(D4412&lt;=$B$7,IF(E4412&gt;=$B$6,D4412,1),1)</f>
        <v>7.9370516175169936E-2</v>
      </c>
      <c r="G4412" s="2">
        <f ca="1">IF(D4412&gt;=$B$7,IF(E4412&gt;=$B$6,D4412,0),0)</f>
        <v>0</v>
      </c>
    </row>
    <row r="4413" spans="1:7" x14ac:dyDescent="0.25">
      <c r="A4413" s="2">
        <f ca="1">_xlfn.BETA.INV(RAND(),Plan1!$B$4+Plan1!$B$9,Plan1!$B$5+Plan1!$B$8-Plan1!$B$9)</f>
        <v>0.17302515063781199</v>
      </c>
      <c r="B4413">
        <f ca="1">_xlfn.BETA.DIST(A4413,Plan1!$B$12,Plan1!$B$13,FALSE)</f>
        <v>5.7479142140663351</v>
      </c>
      <c r="D4413" s="2">
        <v>0.19915960513787956</v>
      </c>
      <c r="E4413">
        <v>4.0247737580868144</v>
      </c>
      <c r="F4413" s="2">
        <f ca="1">IF(D4413&lt;=$B$7,IF(E4413&gt;=$B$6,D4413,1),1)</f>
        <v>1</v>
      </c>
      <c r="G4413" s="2">
        <f ca="1">IF(D4413&gt;=$B$7,IF(E4413&gt;=$B$6,D4413,0),0)</f>
        <v>0.19915960513787956</v>
      </c>
    </row>
    <row r="4414" spans="1:7" x14ac:dyDescent="0.25">
      <c r="A4414" s="2">
        <f ca="1">_xlfn.BETA.INV(RAND(),Plan1!$B$4+Plan1!$B$9,Plan1!$B$5+Plan1!$B$8-Plan1!$B$9)</f>
        <v>0.10742943670001248</v>
      </c>
      <c r="B4414">
        <f ca="1">_xlfn.BETA.DIST(A4414,Plan1!$B$12,Plan1!$B$13,FALSE)</f>
        <v>6.5847472768290745</v>
      </c>
      <c r="D4414" s="2">
        <v>0.19921319079479138</v>
      </c>
      <c r="E4414">
        <v>4.0213016785134652</v>
      </c>
      <c r="F4414" s="2">
        <f ca="1">IF(D4414&lt;=$B$7,IF(E4414&gt;=$B$6,D4414,1),1)</f>
        <v>1</v>
      </c>
      <c r="G4414" s="2">
        <f ca="1">IF(D4414&gt;=$B$7,IF(E4414&gt;=$B$6,D4414,0),0)</f>
        <v>0.19921319079479138</v>
      </c>
    </row>
    <row r="4415" spans="1:7" x14ac:dyDescent="0.25">
      <c r="A4415" s="2">
        <f ca="1">_xlfn.BETA.INV(RAND(),Plan1!$B$4+Plan1!$B$9,Plan1!$B$5+Plan1!$B$8-Plan1!$B$9)</f>
        <v>0.18520668862307532</v>
      </c>
      <c r="B4415">
        <f ca="1">_xlfn.BETA.DIST(A4415,Plan1!$B$12,Plan1!$B$13,FALSE)</f>
        <v>4.949570343402856</v>
      </c>
      <c r="D4415" s="2">
        <v>0.19923857204197282</v>
      </c>
      <c r="E4415">
        <v>4.0196574327205301</v>
      </c>
      <c r="F4415" s="2">
        <f ca="1">IF(D4415&lt;=$B$7,IF(E4415&gt;=$B$6,D4415,1),1)</f>
        <v>1</v>
      </c>
      <c r="G4415" s="2">
        <f ca="1">IF(D4415&gt;=$B$7,IF(E4415&gt;=$B$6,D4415,0),0)</f>
        <v>0.19923857204197282</v>
      </c>
    </row>
    <row r="4416" spans="1:7" x14ac:dyDescent="0.25">
      <c r="A4416" s="2">
        <f ca="1">_xlfn.BETA.INV(RAND(),Plan1!$B$4+Plan1!$B$9,Plan1!$B$5+Plan1!$B$8-Plan1!$B$9)</f>
        <v>0.25880423271602437</v>
      </c>
      <c r="B4416">
        <f ca="1">_xlfn.BETA.DIST(A4416,Plan1!$B$12,Plan1!$B$13,FALSE)</f>
        <v>1.1597429104212995</v>
      </c>
      <c r="D4416" s="2">
        <v>0.19923896919432116</v>
      </c>
      <c r="E4416">
        <v>4.019631706122996</v>
      </c>
      <c r="F4416" s="2">
        <f ca="1">IF(D4416&lt;=$B$7,IF(E4416&gt;=$B$6,D4416,1),1)</f>
        <v>1</v>
      </c>
      <c r="G4416" s="2">
        <f ca="1">IF(D4416&gt;=$B$7,IF(E4416&gt;=$B$6,D4416,0),0)</f>
        <v>0.19923896919432116</v>
      </c>
    </row>
    <row r="4417" spans="1:7" x14ac:dyDescent="0.25">
      <c r="A4417" s="2">
        <f ca="1">_xlfn.BETA.INV(RAND(),Plan1!$B$4+Plan1!$B$9,Plan1!$B$5+Plan1!$B$8-Plan1!$B$9)</f>
        <v>0.19599724198028412</v>
      </c>
      <c r="B4417">
        <f ca="1">_xlfn.BETA.DIST(A4417,Plan1!$B$12,Plan1!$B$13,FALSE)</f>
        <v>4.2312308083861137</v>
      </c>
      <c r="D4417" s="2">
        <v>0.19925061256206067</v>
      </c>
      <c r="E4417">
        <v>4.0188774992620866</v>
      </c>
      <c r="F4417" s="2">
        <f ca="1">IF(D4417&lt;=$B$7,IF(E4417&gt;=$B$6,D4417,1),1)</f>
        <v>1</v>
      </c>
      <c r="G4417" s="2">
        <f ca="1">IF(D4417&gt;=$B$7,IF(E4417&gt;=$B$6,D4417,0),0)</f>
        <v>0.19925061256206067</v>
      </c>
    </row>
    <row r="4418" spans="1:7" x14ac:dyDescent="0.25">
      <c r="A4418" s="2">
        <f ca="1">_xlfn.BETA.INV(RAND(),Plan1!$B$4+Plan1!$B$9,Plan1!$B$5+Plan1!$B$8-Plan1!$B$9)</f>
        <v>0.29064827510921976</v>
      </c>
      <c r="B4418">
        <f ca="1">_xlfn.BETA.DIST(A4418,Plan1!$B$12,Plan1!$B$13,FALSE)</f>
        <v>0.48639673884934165</v>
      </c>
      <c r="D4418" s="2">
        <v>0.19937453529110571</v>
      </c>
      <c r="E4418">
        <v>4.0108531097066624</v>
      </c>
      <c r="F4418" s="2">
        <f ca="1">IF(D4418&lt;=$B$7,IF(E4418&gt;=$B$6,D4418,1),1)</f>
        <v>1</v>
      </c>
      <c r="G4418" s="2">
        <f ca="1">IF(D4418&gt;=$B$7,IF(E4418&gt;=$B$6,D4418,0),0)</f>
        <v>0.19937453529110571</v>
      </c>
    </row>
    <row r="4419" spans="1:7" x14ac:dyDescent="0.25">
      <c r="A4419" s="2">
        <f ca="1">_xlfn.BETA.INV(RAND(),Plan1!$B$4+Plan1!$B$9,Plan1!$B$5+Plan1!$B$8-Plan1!$B$9)</f>
        <v>0.12395085773146031</v>
      </c>
      <c r="B4419">
        <f ca="1">_xlfn.BETA.DIST(A4419,Plan1!$B$12,Plan1!$B$13,FALSE)</f>
        <v>7.2678389387440774</v>
      </c>
      <c r="D4419" s="2">
        <v>7.9207423888087602E-2</v>
      </c>
      <c r="E4419">
        <v>4.0076269535888462</v>
      </c>
      <c r="F4419" s="2">
        <f ca="1">IF(D4419&lt;=$B$7,IF(E4419&gt;=$B$6,D4419,1),1)</f>
        <v>7.9207423888087602E-2</v>
      </c>
      <c r="G4419" s="2">
        <f ca="1">IF(D4419&gt;=$B$7,IF(E4419&gt;=$B$6,D4419,0),0)</f>
        <v>0</v>
      </c>
    </row>
    <row r="4420" spans="1:7" x14ac:dyDescent="0.25">
      <c r="A4420" s="2">
        <f ca="1">_xlfn.BETA.INV(RAND(),Plan1!$B$4+Plan1!$B$9,Plan1!$B$5+Plan1!$B$8-Plan1!$B$9)</f>
        <v>0.19780965643804493</v>
      </c>
      <c r="B4420">
        <f ca="1">_xlfn.BETA.DIST(A4420,Plan1!$B$12,Plan1!$B$13,FALSE)</f>
        <v>4.1125460227666126</v>
      </c>
      <c r="D4420" s="2">
        <v>0.19942496115819641</v>
      </c>
      <c r="E4420">
        <v>4.007589339671064</v>
      </c>
      <c r="F4420" s="2">
        <f ca="1">IF(D4420&lt;=$B$7,IF(E4420&gt;=$B$6,D4420,1),1)</f>
        <v>1</v>
      </c>
      <c r="G4420" s="2">
        <f ca="1">IF(D4420&gt;=$B$7,IF(E4420&gt;=$B$6,D4420,0),0)</f>
        <v>0.19942496115819641</v>
      </c>
    </row>
    <row r="4421" spans="1:7" x14ac:dyDescent="0.25">
      <c r="A4421" s="2">
        <f ca="1">_xlfn.BETA.INV(RAND(),Plan1!$B$4+Plan1!$B$9,Plan1!$B$5+Plan1!$B$8-Plan1!$B$9)</f>
        <v>0.12597416116147392</v>
      </c>
      <c r="B4421">
        <f ca="1">_xlfn.BETA.DIST(A4421,Plan1!$B$12,Plan1!$B$13,FALSE)</f>
        <v>7.3017421353716632</v>
      </c>
      <c r="D4421" s="2">
        <v>0.19944379345958929</v>
      </c>
      <c r="E4421">
        <v>4.0063706537013672</v>
      </c>
      <c r="F4421" s="2">
        <f ca="1">IF(D4421&lt;=$B$7,IF(E4421&gt;=$B$6,D4421,1),1)</f>
        <v>1</v>
      </c>
      <c r="G4421" s="2">
        <f ca="1">IF(D4421&gt;=$B$7,IF(E4421&gt;=$B$6,D4421,0),0)</f>
        <v>0.19944379345958929</v>
      </c>
    </row>
    <row r="4422" spans="1:7" x14ac:dyDescent="0.25">
      <c r="A4422" s="2">
        <f ca="1">_xlfn.BETA.INV(RAND(),Plan1!$B$4+Plan1!$B$9,Plan1!$B$5+Plan1!$B$8-Plan1!$B$9)</f>
        <v>0.13118986921997888</v>
      </c>
      <c r="B4422">
        <f ca="1">_xlfn.BETA.DIST(A4422,Plan1!$B$12,Plan1!$B$13,FALSE)</f>
        <v>7.3407521304057042</v>
      </c>
      <c r="D4422" s="2">
        <v>7.9184106432486481E-2</v>
      </c>
      <c r="E4422">
        <v>4.0050769754433135</v>
      </c>
      <c r="F4422" s="2">
        <f ca="1">IF(D4422&lt;=$B$7,IF(E4422&gt;=$B$6,D4422,1),1)</f>
        <v>7.9184106432486481E-2</v>
      </c>
      <c r="G4422" s="2">
        <f ca="1">IF(D4422&gt;=$B$7,IF(E4422&gt;=$B$6,D4422,0),0)</f>
        <v>0</v>
      </c>
    </row>
    <row r="4423" spans="1:7" x14ac:dyDescent="0.25">
      <c r="A4423" s="2">
        <f ca="1">_xlfn.BETA.INV(RAND(),Plan1!$B$4+Plan1!$B$9,Plan1!$B$5+Plan1!$B$8-Plan1!$B$9)</f>
        <v>0.174504189650868</v>
      </c>
      <c r="B4423">
        <f ca="1">_xlfn.BETA.DIST(A4423,Plan1!$B$12,Plan1!$B$13,FALSE)</f>
        <v>5.6537715812809504</v>
      </c>
      <c r="D4423" s="2">
        <v>0.19950878032723662</v>
      </c>
      <c r="E4423">
        <v>4.0021661028040318</v>
      </c>
      <c r="F4423" s="2">
        <f ca="1">IF(D4423&lt;=$B$7,IF(E4423&gt;=$B$6,D4423,1),1)</f>
        <v>1</v>
      </c>
      <c r="G4423" s="2">
        <f ca="1">IF(D4423&gt;=$B$7,IF(E4423&gt;=$B$6,D4423,0),0)</f>
        <v>0.19950878032723662</v>
      </c>
    </row>
    <row r="4424" spans="1:7" x14ac:dyDescent="0.25">
      <c r="A4424" s="2">
        <f ca="1">_xlfn.BETA.INV(RAND(),Plan1!$B$4+Plan1!$B$9,Plan1!$B$5+Plan1!$B$8-Plan1!$B$9)</f>
        <v>5.1482922257584669E-2</v>
      </c>
      <c r="B4424">
        <f ca="1">_xlfn.BETA.DIST(A4424,Plan1!$B$12,Plan1!$B$13,FALSE)</f>
        <v>1.2374401344891277</v>
      </c>
      <c r="D4424" s="2">
        <v>0.19951113840583468</v>
      </c>
      <c r="E4424">
        <v>4.002013565425834</v>
      </c>
      <c r="F4424" s="2">
        <f ca="1">IF(D4424&lt;=$B$7,IF(E4424&gt;=$B$6,D4424,1),1)</f>
        <v>1</v>
      </c>
      <c r="G4424" s="2">
        <f ca="1">IF(D4424&gt;=$B$7,IF(E4424&gt;=$B$6,D4424,0),0)</f>
        <v>0.19951113840583468</v>
      </c>
    </row>
    <row r="4425" spans="1:7" x14ac:dyDescent="0.25">
      <c r="A4425" s="2">
        <f ca="1">_xlfn.BETA.INV(RAND(),Plan1!$B$4+Plan1!$B$9,Plan1!$B$5+Plan1!$B$8-Plan1!$B$9)</f>
        <v>0.140579330207176</v>
      </c>
      <c r="B4425">
        <f ca="1">_xlfn.BETA.DIST(A4425,Plan1!$B$12,Plan1!$B$13,FALSE)</f>
        <v>7.2463067611837122</v>
      </c>
      <c r="D4425" s="2">
        <v>7.9154965437196079E-2</v>
      </c>
      <c r="E4425">
        <v>4.0018898621309074</v>
      </c>
      <c r="F4425" s="2">
        <f ca="1">IF(D4425&lt;=$B$7,IF(E4425&gt;=$B$6,D4425,1),1)</f>
        <v>7.9154965437196079E-2</v>
      </c>
      <c r="G4425" s="2">
        <f ca="1">IF(D4425&gt;=$B$7,IF(E4425&gt;=$B$6,D4425,0),0)</f>
        <v>0</v>
      </c>
    </row>
    <row r="4426" spans="1:7" x14ac:dyDescent="0.25">
      <c r="A4426" s="2">
        <f ca="1">_xlfn.BETA.INV(RAND(),Plan1!$B$4+Plan1!$B$9,Plan1!$B$5+Plan1!$B$8-Plan1!$B$9)</f>
        <v>0.27524345416284768</v>
      </c>
      <c r="B4426">
        <f ca="1">_xlfn.BETA.DIST(A4426,Plan1!$B$12,Plan1!$B$13,FALSE)</f>
        <v>0.75273823264758366</v>
      </c>
      <c r="D4426" s="2">
        <v>7.91464786084351E-2</v>
      </c>
      <c r="E4426">
        <v>4.0009616109276518</v>
      </c>
      <c r="F4426" s="2">
        <f ca="1">IF(D4426&lt;=$B$7,IF(E4426&gt;=$B$6,D4426,1),1)</f>
        <v>7.91464786084351E-2</v>
      </c>
      <c r="G4426" s="2">
        <f ca="1">IF(D4426&gt;=$B$7,IF(E4426&gt;=$B$6,D4426,0),0)</f>
        <v>0</v>
      </c>
    </row>
    <row r="4427" spans="1:7" x14ac:dyDescent="0.25">
      <c r="A4427" s="2">
        <f ca="1">_xlfn.BETA.INV(RAND(),Plan1!$B$4+Plan1!$B$9,Plan1!$B$5+Plan1!$B$8-Plan1!$B$9)</f>
        <v>0.14439545226083539</v>
      </c>
      <c r="B4427">
        <f ca="1">_xlfn.BETA.DIST(A4427,Plan1!$B$12,Plan1!$B$13,FALSE)</f>
        <v>7.153152793604769</v>
      </c>
      <c r="D4427" s="2">
        <v>7.9088103890013459E-2</v>
      </c>
      <c r="E4427">
        <v>3.9945761492999456</v>
      </c>
      <c r="F4427" s="2">
        <f ca="1">IF(D4427&lt;=$B$7,IF(E4427&gt;=$B$6,D4427,1),1)</f>
        <v>7.9088103890013459E-2</v>
      </c>
      <c r="G4427" s="2">
        <f ca="1">IF(D4427&gt;=$B$7,IF(E4427&gt;=$B$6,D4427,0),0)</f>
        <v>0</v>
      </c>
    </row>
    <row r="4428" spans="1:7" x14ac:dyDescent="0.25">
      <c r="A4428" s="2">
        <f ca="1">_xlfn.BETA.INV(RAND(),Plan1!$B$4+Plan1!$B$9,Plan1!$B$5+Plan1!$B$8-Plan1!$B$9)</f>
        <v>0.17745661398182411</v>
      </c>
      <c r="B4428">
        <f ca="1">_xlfn.BETA.DIST(A4428,Plan1!$B$12,Plan1!$B$13,FALSE)</f>
        <v>5.4628588389772608</v>
      </c>
      <c r="D4428" s="2">
        <v>0.19963651062321186</v>
      </c>
      <c r="E4428">
        <v>3.9939062979197391</v>
      </c>
      <c r="F4428" s="2">
        <f ca="1">IF(D4428&lt;=$B$7,IF(E4428&gt;=$B$6,D4428,1),1)</f>
        <v>1</v>
      </c>
      <c r="G4428" s="2">
        <f ca="1">IF(D4428&gt;=$B$7,IF(E4428&gt;=$B$6,D4428,0),0)</f>
        <v>0.19963651062321186</v>
      </c>
    </row>
    <row r="4429" spans="1:7" x14ac:dyDescent="0.25">
      <c r="A4429" s="2">
        <f ca="1">_xlfn.BETA.INV(RAND(),Plan1!$B$4+Plan1!$B$9,Plan1!$B$5+Plan1!$B$8-Plan1!$B$9)</f>
        <v>8.8790465730500617E-2</v>
      </c>
      <c r="B4429">
        <f ca="1">_xlfn.BETA.DIST(A4429,Plan1!$B$12,Plan1!$B$13,FALSE)</f>
        <v>5.0228734588916888</v>
      </c>
      <c r="D4429" s="2">
        <v>7.9081011494130382E-2</v>
      </c>
      <c r="E4429">
        <v>3.9938002479018908</v>
      </c>
      <c r="F4429" s="2">
        <f ca="1">IF(D4429&lt;=$B$7,IF(E4429&gt;=$B$6,D4429,1),1)</f>
        <v>7.9081011494130382E-2</v>
      </c>
      <c r="G4429" s="2">
        <f ca="1">IF(D4429&gt;=$B$7,IF(E4429&gt;=$B$6,D4429,0),0)</f>
        <v>0</v>
      </c>
    </row>
    <row r="4430" spans="1:7" x14ac:dyDescent="0.25">
      <c r="A4430" s="2">
        <f ca="1">_xlfn.BETA.INV(RAND(),Plan1!$B$4+Plan1!$B$9,Plan1!$B$5+Plan1!$B$8-Plan1!$B$9)</f>
        <v>7.1615174127372422E-2</v>
      </c>
      <c r="B4430">
        <f ca="1">_xlfn.BETA.DIST(A4430,Plan1!$B$12,Plan1!$B$13,FALSE)</f>
        <v>3.175181158058979</v>
      </c>
      <c r="D4430" s="2">
        <v>7.9077138566545316E-2</v>
      </c>
      <c r="E4430">
        <v>3.9933765458175099</v>
      </c>
      <c r="F4430" s="2">
        <f ca="1">IF(D4430&lt;=$B$7,IF(E4430&gt;=$B$6,D4430,1),1)</f>
        <v>7.9077138566545316E-2</v>
      </c>
      <c r="G4430" s="2">
        <f ca="1">IF(D4430&gt;=$B$7,IF(E4430&gt;=$B$6,D4430,0),0)</f>
        <v>0</v>
      </c>
    </row>
    <row r="4431" spans="1:7" x14ac:dyDescent="0.25">
      <c r="A4431" s="2">
        <f ca="1">_xlfn.BETA.INV(RAND(),Plan1!$B$4+Plan1!$B$9,Plan1!$B$5+Plan1!$B$8-Plan1!$B$9)</f>
        <v>0.13433975048164148</v>
      </c>
      <c r="B4431">
        <f ca="1">_xlfn.BETA.DIST(A4431,Plan1!$B$12,Plan1!$B$13,FALSE)</f>
        <v>7.3317478695732907</v>
      </c>
      <c r="D4431" s="2">
        <v>0.19967154790071551</v>
      </c>
      <c r="E4431">
        <v>3.9916415441722797</v>
      </c>
      <c r="F4431" s="2">
        <f ca="1">IF(D4431&lt;=$B$7,IF(E4431&gt;=$B$6,D4431,1),1)</f>
        <v>1</v>
      </c>
      <c r="G4431" s="2">
        <f ca="1">IF(D4431&gt;=$B$7,IF(E4431&gt;=$B$6,D4431,0),0)</f>
        <v>0.19967154790071551</v>
      </c>
    </row>
    <row r="4432" spans="1:7" x14ac:dyDescent="0.25">
      <c r="A4432" s="2">
        <f ca="1">_xlfn.BETA.INV(RAND(),Plan1!$B$4+Plan1!$B$9,Plan1!$B$5+Plan1!$B$8-Plan1!$B$9)</f>
        <v>0.11061599375450618</v>
      </c>
      <c r="B4432">
        <f ca="1">_xlfn.BETA.DIST(A4432,Plan1!$B$12,Plan1!$B$13,FALSE)</f>
        <v>6.7725960779693626</v>
      </c>
      <c r="D4432" s="2">
        <v>0.19969005338245649</v>
      </c>
      <c r="E4432">
        <v>3.9904455478607406</v>
      </c>
      <c r="F4432" s="2">
        <f ca="1">IF(D4432&lt;=$B$7,IF(E4432&gt;=$B$6,D4432,1),1)</f>
        <v>1</v>
      </c>
      <c r="G4432" s="2">
        <f ca="1">IF(D4432&gt;=$B$7,IF(E4432&gt;=$B$6,D4432,0),0)</f>
        <v>0.19969005338245649</v>
      </c>
    </row>
    <row r="4433" spans="1:7" x14ac:dyDescent="0.25">
      <c r="A4433" s="2">
        <f ca="1">_xlfn.BETA.INV(RAND(),Plan1!$B$4+Plan1!$B$9,Plan1!$B$5+Plan1!$B$8-Plan1!$B$9)</f>
        <v>0.13292426707311911</v>
      </c>
      <c r="B4433">
        <f ca="1">_xlfn.BETA.DIST(A4433,Plan1!$B$12,Plan1!$B$13,FALSE)</f>
        <v>7.3387410046735386</v>
      </c>
      <c r="D4433" s="2">
        <v>7.9013157747373719E-2</v>
      </c>
      <c r="E4433">
        <v>3.9863762236384614</v>
      </c>
      <c r="F4433" s="2">
        <f ca="1">IF(D4433&lt;=$B$7,IF(E4433&gt;=$B$6,D4433,1),1)</f>
        <v>7.9013157747373719E-2</v>
      </c>
      <c r="G4433" s="2">
        <f ca="1">IF(D4433&gt;=$B$7,IF(E4433&gt;=$B$6,D4433,0),0)</f>
        <v>0</v>
      </c>
    </row>
    <row r="4434" spans="1:7" x14ac:dyDescent="0.25">
      <c r="A4434" s="2">
        <f ca="1">_xlfn.BETA.INV(RAND(),Plan1!$B$4+Plan1!$B$9,Plan1!$B$5+Plan1!$B$8-Plan1!$B$9)</f>
        <v>0.143558445553674</v>
      </c>
      <c r="B4434">
        <f ca="1">_xlfn.BETA.DIST(A4434,Plan1!$B$12,Plan1!$B$13,FALSE)</f>
        <v>7.1760755833073242</v>
      </c>
      <c r="D4434" s="2">
        <v>0.19976080052206957</v>
      </c>
      <c r="E4434">
        <v>3.9858742866193411</v>
      </c>
      <c r="F4434" s="2">
        <f ca="1">IF(D4434&lt;=$B$7,IF(E4434&gt;=$B$6,D4434,1),1)</f>
        <v>1</v>
      </c>
      <c r="G4434" s="2">
        <f ca="1">IF(D4434&gt;=$B$7,IF(E4434&gt;=$B$6,D4434,0),0)</f>
        <v>0.19976080052206957</v>
      </c>
    </row>
    <row r="4435" spans="1:7" x14ac:dyDescent="0.25">
      <c r="A4435" s="2">
        <f ca="1">_xlfn.BETA.INV(RAND(),Plan1!$B$4+Plan1!$B$9,Plan1!$B$5+Plan1!$B$8-Plan1!$B$9)</f>
        <v>2.382560566163569E-2</v>
      </c>
      <c r="B4435">
        <f ca="1">_xlfn.BETA.DIST(A4435,Plan1!$B$12,Plan1!$B$13,FALSE)</f>
        <v>6.7817609280490271E-2</v>
      </c>
      <c r="D4435" s="2">
        <v>7.9005694604249568E-2</v>
      </c>
      <c r="E4435">
        <v>3.9855595677626554</v>
      </c>
      <c r="F4435" s="2">
        <f ca="1">IF(D4435&lt;=$B$7,IF(E4435&gt;=$B$6,D4435,1),1)</f>
        <v>7.9005694604249568E-2</v>
      </c>
      <c r="G4435" s="2">
        <f ca="1">IF(D4435&gt;=$B$7,IF(E4435&gt;=$B$6,D4435,0),0)</f>
        <v>0</v>
      </c>
    </row>
    <row r="4436" spans="1:7" x14ac:dyDescent="0.25">
      <c r="A4436" s="2">
        <f ca="1">_xlfn.BETA.INV(RAND(),Plan1!$B$4+Plan1!$B$9,Plan1!$B$5+Plan1!$B$8-Plan1!$B$9)</f>
        <v>0.12478948407616354</v>
      </c>
      <c r="B4436">
        <f ca="1">_xlfn.BETA.DIST(A4436,Plan1!$B$12,Plan1!$B$13,FALSE)</f>
        <v>7.2831874462572124</v>
      </c>
      <c r="D4436" s="2">
        <v>0.19978952503260727</v>
      </c>
      <c r="E4436">
        <v>3.9840187673158778</v>
      </c>
      <c r="F4436" s="2">
        <f ca="1">IF(D4436&lt;=$B$7,IF(E4436&gt;=$B$6,D4436,1),1)</f>
        <v>1</v>
      </c>
      <c r="G4436" s="2">
        <f ca="1">IF(D4436&gt;=$B$7,IF(E4436&gt;=$B$6,D4436,0),0)</f>
        <v>0.19978952503260727</v>
      </c>
    </row>
    <row r="4437" spans="1:7" x14ac:dyDescent="0.25">
      <c r="A4437" s="2">
        <f ca="1">_xlfn.BETA.INV(RAND(),Plan1!$B$4+Plan1!$B$9,Plan1!$B$5+Plan1!$B$8-Plan1!$B$9)</f>
        <v>0.14970584954073873</v>
      </c>
      <c r="B4437">
        <f ca="1">_xlfn.BETA.DIST(A4437,Plan1!$B$12,Plan1!$B$13,FALSE)</f>
        <v>6.9774271394960881</v>
      </c>
      <c r="D4437" s="2">
        <v>0.19988631702128989</v>
      </c>
      <c r="E4437">
        <v>3.9777683737990159</v>
      </c>
      <c r="F4437" s="2">
        <f ca="1">IF(D4437&lt;=$B$7,IF(E4437&gt;=$B$6,D4437,1),1)</f>
        <v>1</v>
      </c>
      <c r="G4437" s="2">
        <f ca="1">IF(D4437&gt;=$B$7,IF(E4437&gt;=$B$6,D4437,0),0)</f>
        <v>0.19988631702128989</v>
      </c>
    </row>
    <row r="4438" spans="1:7" x14ac:dyDescent="0.25">
      <c r="A4438" s="2">
        <f ca="1">_xlfn.BETA.INV(RAND(),Plan1!$B$4+Plan1!$B$9,Plan1!$B$5+Plan1!$B$8-Plan1!$B$9)</f>
        <v>0.18576714963448759</v>
      </c>
      <c r="B4438">
        <f ca="1">_xlfn.BETA.DIST(A4438,Plan1!$B$12,Plan1!$B$13,FALSE)</f>
        <v>4.912099934672824</v>
      </c>
      <c r="D4438" s="2">
        <v>0.19991178298555978</v>
      </c>
      <c r="E4438">
        <v>3.9761244319662352</v>
      </c>
      <c r="F4438" s="2">
        <f ca="1">IF(D4438&lt;=$B$7,IF(E4438&gt;=$B$6,D4438,1),1)</f>
        <v>1</v>
      </c>
      <c r="G4438" s="2">
        <f ca="1">IF(D4438&gt;=$B$7,IF(E4438&gt;=$B$6,D4438,0),0)</f>
        <v>0.19991178298555978</v>
      </c>
    </row>
    <row r="4439" spans="1:7" x14ac:dyDescent="0.25">
      <c r="A4439" s="2">
        <f ca="1">_xlfn.BETA.INV(RAND(),Plan1!$B$4+Plan1!$B$9,Plan1!$B$5+Plan1!$B$8-Plan1!$B$9)</f>
        <v>0.10518886849707619</v>
      </c>
      <c r="B4439">
        <f ca="1">_xlfn.BETA.DIST(A4439,Plan1!$B$12,Plan1!$B$13,FALSE)</f>
        <v>6.4372820587905855</v>
      </c>
      <c r="D4439" s="2">
        <v>0.19994165464470015</v>
      </c>
      <c r="E4439">
        <v>3.9741963684257327</v>
      </c>
      <c r="F4439" s="2">
        <f ca="1">IF(D4439&lt;=$B$7,IF(E4439&gt;=$B$6,D4439,1),1)</f>
        <v>1</v>
      </c>
      <c r="G4439" s="2">
        <f ca="1">IF(D4439&gt;=$B$7,IF(E4439&gt;=$B$6,D4439,0),0)</f>
        <v>0.19994165464470015</v>
      </c>
    </row>
    <row r="4440" spans="1:7" x14ac:dyDescent="0.25">
      <c r="A4440" s="2">
        <f ca="1">_xlfn.BETA.INV(RAND(),Plan1!$B$4+Plan1!$B$9,Plan1!$B$5+Plan1!$B$8-Plan1!$B$9)</f>
        <v>9.706068209963839E-2</v>
      </c>
      <c r="B4440">
        <f ca="1">_xlfn.BETA.DIST(A4440,Plan1!$B$12,Plan1!$B$13,FALSE)</f>
        <v>5.8031990552377088</v>
      </c>
      <c r="D4440" s="2">
        <v>0.19996108193478501</v>
      </c>
      <c r="E4440">
        <v>3.9729426014687701</v>
      </c>
      <c r="F4440" s="2">
        <f ca="1">IF(D4440&lt;=$B$7,IF(E4440&gt;=$B$6,D4440,1),1)</f>
        <v>1</v>
      </c>
      <c r="G4440" s="2">
        <f ca="1">IF(D4440&gt;=$B$7,IF(E4440&gt;=$B$6,D4440,0),0)</f>
        <v>0.19996108193478501</v>
      </c>
    </row>
    <row r="4441" spans="1:7" x14ac:dyDescent="0.25">
      <c r="A4441" s="2">
        <f ca="1">_xlfn.BETA.INV(RAND(),Plan1!$B$4+Plan1!$B$9,Plan1!$B$5+Plan1!$B$8-Plan1!$B$9)</f>
        <v>0.15991555390852885</v>
      </c>
      <c r="B4441">
        <f ca="1">_xlfn.BETA.DIST(A4441,Plan1!$B$12,Plan1!$B$13,FALSE)</f>
        <v>6.5137161272284301</v>
      </c>
      <c r="D4441" s="2">
        <v>0.19996695161480871</v>
      </c>
      <c r="E4441">
        <v>3.972563819296945</v>
      </c>
      <c r="F4441" s="2">
        <f ca="1">IF(D4441&lt;=$B$7,IF(E4441&gt;=$B$6,D4441,1),1)</f>
        <v>1</v>
      </c>
      <c r="G4441" s="2">
        <f ca="1">IF(D4441&gt;=$B$7,IF(E4441&gt;=$B$6,D4441,0),0)</f>
        <v>0.19996695161480871</v>
      </c>
    </row>
    <row r="4442" spans="1:7" x14ac:dyDescent="0.25">
      <c r="A4442" s="2">
        <f ca="1">_xlfn.BETA.INV(RAND(),Plan1!$B$4+Plan1!$B$9,Plan1!$B$5+Plan1!$B$8-Plan1!$B$9)</f>
        <v>8.7611829563490048E-2</v>
      </c>
      <c r="B4442">
        <f ca="1">_xlfn.BETA.DIST(A4442,Plan1!$B$12,Plan1!$B$13,FALSE)</f>
        <v>4.9029809215585765</v>
      </c>
      <c r="D4442" s="2">
        <v>7.8877423948660194E-2</v>
      </c>
      <c r="E4442">
        <v>3.9715205779132474</v>
      </c>
      <c r="F4442" s="2">
        <f ca="1">IF(D4442&lt;=$B$7,IF(E4442&gt;=$B$6,D4442,1),1)</f>
        <v>7.8877423948660194E-2</v>
      </c>
      <c r="G4442" s="2">
        <f ca="1">IF(D4442&gt;=$B$7,IF(E4442&gt;=$B$6,D4442,0),0)</f>
        <v>0</v>
      </c>
    </row>
    <row r="4443" spans="1:7" x14ac:dyDescent="0.25">
      <c r="A4443" s="2">
        <f ca="1">_xlfn.BETA.INV(RAND(),Plan1!$B$4+Plan1!$B$9,Plan1!$B$5+Plan1!$B$8-Plan1!$B$9)</f>
        <v>5.890001317919466E-2</v>
      </c>
      <c r="B4443">
        <f ca="1">_xlfn.BETA.DIST(A4443,Plan1!$B$12,Plan1!$B$13,FALSE)</f>
        <v>1.8718688866630664</v>
      </c>
      <c r="D4443" s="2">
        <v>7.8874059521966355E-2</v>
      </c>
      <c r="E4443">
        <v>3.9711522736879155</v>
      </c>
      <c r="F4443" s="2">
        <f ca="1">IF(D4443&lt;=$B$7,IF(E4443&gt;=$B$6,D4443,1),1)</f>
        <v>7.8874059521966355E-2</v>
      </c>
      <c r="G4443" s="2">
        <f ca="1">IF(D4443&gt;=$B$7,IF(E4443&gt;=$B$6,D4443,0),0)</f>
        <v>0</v>
      </c>
    </row>
    <row r="4444" spans="1:7" x14ac:dyDescent="0.25">
      <c r="A4444" s="2">
        <f ca="1">_xlfn.BETA.INV(RAND(),Plan1!$B$4+Plan1!$B$9,Plan1!$B$5+Plan1!$B$8-Plan1!$B$9)</f>
        <v>0.11996439312403347</v>
      </c>
      <c r="B4444">
        <f ca="1">_xlfn.BETA.DIST(A4444,Plan1!$B$12,Plan1!$B$13,FALSE)</f>
        <v>7.169485898522507</v>
      </c>
      <c r="D4444" s="2">
        <v>0.20001121079325768</v>
      </c>
      <c r="E4444">
        <v>3.9697080710505435</v>
      </c>
      <c r="F4444" s="2">
        <f ca="1">IF(D4444&lt;=$B$7,IF(E4444&gt;=$B$6,D4444,1),1)</f>
        <v>1</v>
      </c>
      <c r="G4444" s="2">
        <f ca="1">IF(D4444&gt;=$B$7,IF(E4444&gt;=$B$6,D4444,0),0)</f>
        <v>0.20001121079325768</v>
      </c>
    </row>
    <row r="4445" spans="1:7" x14ac:dyDescent="0.25">
      <c r="A4445" s="2">
        <f ca="1">_xlfn.BETA.INV(RAND(),Plan1!$B$4+Plan1!$B$9,Plan1!$B$5+Plan1!$B$8-Plan1!$B$9)</f>
        <v>0.11489182275638185</v>
      </c>
      <c r="B4445">
        <f ca="1">_xlfn.BETA.DIST(A4445,Plan1!$B$12,Plan1!$B$13,FALSE)</f>
        <v>6.9830217271269444</v>
      </c>
      <c r="D4445" s="2">
        <v>0.20006021969627896</v>
      </c>
      <c r="E4445">
        <v>3.9665466495376673</v>
      </c>
      <c r="F4445" s="2">
        <f ca="1">IF(D4445&lt;=$B$7,IF(E4445&gt;=$B$6,D4445,1),1)</f>
        <v>1</v>
      </c>
      <c r="G4445" s="2">
        <f ca="1">IF(D4445&gt;=$B$7,IF(E4445&gt;=$B$6,D4445,0),0)</f>
        <v>0.20006021969627896</v>
      </c>
    </row>
    <row r="4446" spans="1:7" x14ac:dyDescent="0.25">
      <c r="A4446" s="2">
        <f ca="1">_xlfn.BETA.INV(RAND(),Plan1!$B$4+Plan1!$B$9,Plan1!$B$5+Plan1!$B$8-Plan1!$B$9)</f>
        <v>0.10563892462067129</v>
      </c>
      <c r="B4446">
        <f ca="1">_xlfn.BETA.DIST(A4446,Plan1!$B$12,Plan1!$B$13,FALSE)</f>
        <v>6.4679008562040643</v>
      </c>
      <c r="D4446" s="2">
        <v>0.2000689623345101</v>
      </c>
      <c r="E4446">
        <v>3.9659827753823493</v>
      </c>
      <c r="F4446" s="2">
        <f ca="1">IF(D4446&lt;=$B$7,IF(E4446&gt;=$B$6,D4446,1),1)</f>
        <v>1</v>
      </c>
      <c r="G4446" s="2">
        <f ca="1">IF(D4446&gt;=$B$7,IF(E4446&gt;=$B$6,D4446,0),0)</f>
        <v>0.2000689623345101</v>
      </c>
    </row>
    <row r="4447" spans="1:7" x14ac:dyDescent="0.25">
      <c r="A4447" s="2">
        <f ca="1">_xlfn.BETA.INV(RAND(),Plan1!$B$4+Plan1!$B$9,Plan1!$B$5+Plan1!$B$8-Plan1!$B$9)</f>
        <v>0.18234428421149629</v>
      </c>
      <c r="B4447">
        <f ca="1">_xlfn.BETA.DIST(A4447,Plan1!$B$12,Plan1!$B$13,FALSE)</f>
        <v>5.1404916407539343</v>
      </c>
      <c r="D4447" s="2">
        <v>0.2000915940546113</v>
      </c>
      <c r="E4447">
        <v>3.9645232206728616</v>
      </c>
      <c r="F4447" s="2">
        <f ca="1">IF(D4447&lt;=$B$7,IF(E4447&gt;=$B$6,D4447,1),1)</f>
        <v>1</v>
      </c>
      <c r="G4447" s="2">
        <f ca="1">IF(D4447&gt;=$B$7,IF(E4447&gt;=$B$6,D4447,0),0)</f>
        <v>0.2000915940546113</v>
      </c>
    </row>
    <row r="4448" spans="1:7" x14ac:dyDescent="0.25">
      <c r="A4448" s="2">
        <f ca="1">_xlfn.BETA.INV(RAND(),Plan1!$B$4+Plan1!$B$9,Plan1!$B$5+Plan1!$B$8-Plan1!$B$9)</f>
        <v>0.21780238999611357</v>
      </c>
      <c r="B4448">
        <f ca="1">_xlfn.BETA.DIST(A4448,Plan1!$B$12,Plan1!$B$13,FALSE)</f>
        <v>2.8938455088911579</v>
      </c>
      <c r="D4448" s="2">
        <v>0.20018863077514126</v>
      </c>
      <c r="E4448">
        <v>3.958267203829541</v>
      </c>
      <c r="F4448" s="2">
        <f ca="1">IF(D4448&lt;=$B$7,IF(E4448&gt;=$B$6,D4448,1),1)</f>
        <v>1</v>
      </c>
      <c r="G4448" s="2">
        <f ca="1">IF(D4448&gt;=$B$7,IF(E4448&gt;=$B$6,D4448,0),0)</f>
        <v>0.20018863077514126</v>
      </c>
    </row>
    <row r="4449" spans="1:7" x14ac:dyDescent="0.25">
      <c r="A4449" s="2">
        <f ca="1">_xlfn.BETA.INV(RAND(),Plan1!$B$4+Plan1!$B$9,Plan1!$B$5+Plan1!$B$8-Plan1!$B$9)</f>
        <v>0.13847304628926138</v>
      </c>
      <c r="B4449">
        <f ca="1">_xlfn.BETA.DIST(A4449,Plan1!$B$12,Plan1!$B$13,FALSE)</f>
        <v>7.2847904490557598</v>
      </c>
      <c r="D4449" s="2">
        <v>7.8722291502459657E-2</v>
      </c>
      <c r="E4449">
        <v>3.9545344087911118</v>
      </c>
      <c r="F4449" s="2">
        <f ca="1">IF(D4449&lt;=$B$7,IF(E4449&gt;=$B$6,D4449,1),1)</f>
        <v>7.8722291502459657E-2</v>
      </c>
      <c r="G4449" s="2">
        <f ca="1">IF(D4449&gt;=$B$7,IF(E4449&gt;=$B$6,D4449,0),0)</f>
        <v>0</v>
      </c>
    </row>
    <row r="4450" spans="1:7" x14ac:dyDescent="0.25">
      <c r="A4450" s="2">
        <f ca="1">_xlfn.BETA.INV(RAND(),Plan1!$B$4+Plan1!$B$9,Plan1!$B$5+Plan1!$B$8-Plan1!$B$9)</f>
        <v>7.1038108210939463E-2</v>
      </c>
      <c r="B4450">
        <f ca="1">_xlfn.BETA.DIST(A4450,Plan1!$B$12,Plan1!$B$13,FALSE)</f>
        <v>3.1124740105025221</v>
      </c>
      <c r="D4450" s="2">
        <v>0.20024913159156021</v>
      </c>
      <c r="E4450">
        <v>3.9543683528281868</v>
      </c>
      <c r="F4450" s="2">
        <f ca="1">IF(D4450&lt;=$B$7,IF(E4450&gt;=$B$6,D4450,1),1)</f>
        <v>1</v>
      </c>
      <c r="G4450" s="2">
        <f ca="1">IF(D4450&gt;=$B$7,IF(E4450&gt;=$B$6,D4450,0),0)</f>
        <v>0.20024913159156021</v>
      </c>
    </row>
    <row r="4451" spans="1:7" x14ac:dyDescent="0.25">
      <c r="A4451" s="2">
        <f ca="1">_xlfn.BETA.INV(RAND(),Plan1!$B$4+Plan1!$B$9,Plan1!$B$5+Plan1!$B$8-Plan1!$B$9)</f>
        <v>9.6126519170217778E-2</v>
      </c>
      <c r="B4451">
        <f ca="1">_xlfn.BETA.DIST(A4451,Plan1!$B$12,Plan1!$B$13,FALSE)</f>
        <v>5.721191673429967</v>
      </c>
      <c r="D4451" s="2">
        <v>7.8709918545160962E-2</v>
      </c>
      <c r="E4451">
        <v>3.9531793083523001</v>
      </c>
      <c r="F4451" s="2">
        <f ca="1">IF(D4451&lt;=$B$7,IF(E4451&gt;=$B$6,D4451,1),1)</f>
        <v>7.8709918545160962E-2</v>
      </c>
      <c r="G4451" s="2">
        <f ca="1">IF(D4451&gt;=$B$7,IF(E4451&gt;=$B$6,D4451,0),0)</f>
        <v>0</v>
      </c>
    </row>
    <row r="4452" spans="1:7" x14ac:dyDescent="0.25">
      <c r="A4452" s="2">
        <f ca="1">_xlfn.BETA.INV(RAND(),Plan1!$B$4+Plan1!$B$9,Plan1!$B$5+Plan1!$B$8-Plan1!$B$9)</f>
        <v>0.1230923307034658</v>
      </c>
      <c r="B4452">
        <f ca="1">_xlfn.BETA.DIST(A4452,Plan1!$B$12,Plan1!$B$13,FALSE)</f>
        <v>7.250213149959051</v>
      </c>
      <c r="D4452" s="2">
        <v>7.8683131777242885E-2</v>
      </c>
      <c r="E4452">
        <v>3.9502454286606579</v>
      </c>
      <c r="F4452" s="2">
        <f ca="1">IF(D4452&lt;=$B$7,IF(E4452&gt;=$B$6,D4452,1),1)</f>
        <v>7.8683131777242885E-2</v>
      </c>
      <c r="G4452" s="2">
        <f ca="1">IF(D4452&gt;=$B$7,IF(E4452&gt;=$B$6,D4452,0),0)</f>
        <v>0</v>
      </c>
    </row>
    <row r="4453" spans="1:7" x14ac:dyDescent="0.25">
      <c r="A4453" s="2">
        <f ca="1">_xlfn.BETA.INV(RAND(),Plan1!$B$4+Plan1!$B$9,Plan1!$B$5+Plan1!$B$8-Plan1!$B$9)</f>
        <v>0.13820148922949896</v>
      </c>
      <c r="B4453">
        <f ca="1">_xlfn.BETA.DIST(A4453,Plan1!$B$12,Plan1!$B$13,FALSE)</f>
        <v>7.2890537776485074</v>
      </c>
      <c r="D4453" s="2">
        <v>0.20031791044679037</v>
      </c>
      <c r="E4453">
        <v>3.9499376092028231</v>
      </c>
      <c r="F4453" s="2">
        <f ca="1">IF(D4453&lt;=$B$7,IF(E4453&gt;=$B$6,D4453,1),1)</f>
        <v>1</v>
      </c>
      <c r="G4453" s="2">
        <f ca="1">IF(D4453&gt;=$B$7,IF(E4453&gt;=$B$6,D4453,0),0)</f>
        <v>0.20031791044679037</v>
      </c>
    </row>
    <row r="4454" spans="1:7" x14ac:dyDescent="0.25">
      <c r="A4454" s="2">
        <f ca="1">_xlfn.BETA.INV(RAND(),Plan1!$B$4+Plan1!$B$9,Plan1!$B$5+Plan1!$B$8-Plan1!$B$9)</f>
        <v>0.14504241094537684</v>
      </c>
      <c r="B4454">
        <f ca="1">_xlfn.BETA.DIST(A4454,Plan1!$B$12,Plan1!$B$13,FALSE)</f>
        <v>7.1345085104959667</v>
      </c>
      <c r="D4454" s="2">
        <v>7.8615926193323277E-2</v>
      </c>
      <c r="E4454">
        <v>3.942883624989431</v>
      </c>
      <c r="F4454" s="2">
        <f ca="1">IF(D4454&lt;=$B$7,IF(E4454&gt;=$B$6,D4454,1),1)</f>
        <v>7.8615926193323277E-2</v>
      </c>
      <c r="G4454" s="2">
        <f ca="1">IF(D4454&gt;=$B$7,IF(E4454&gt;=$B$6,D4454,0),0)</f>
        <v>0</v>
      </c>
    </row>
    <row r="4455" spans="1:7" x14ac:dyDescent="0.25">
      <c r="A4455" s="2">
        <f ca="1">_xlfn.BETA.INV(RAND(),Plan1!$B$4+Plan1!$B$9,Plan1!$B$5+Plan1!$B$8-Plan1!$B$9)</f>
        <v>0.1135194433423623</v>
      </c>
      <c r="B4455">
        <f ca="1">_xlfn.BETA.DIST(A4455,Plan1!$B$12,Plan1!$B$13,FALSE)</f>
        <v>6.9207552227236455</v>
      </c>
      <c r="D4455" s="2">
        <v>7.8605499565152948E-2</v>
      </c>
      <c r="E4455">
        <v>3.9417413540409281</v>
      </c>
      <c r="F4455" s="2">
        <f ca="1">IF(D4455&lt;=$B$7,IF(E4455&gt;=$B$6,D4455,1),1)</f>
        <v>7.8605499565152948E-2</v>
      </c>
      <c r="G4455" s="2">
        <f ca="1">IF(D4455&gt;=$B$7,IF(E4455&gt;=$B$6,D4455,0),0)</f>
        <v>0</v>
      </c>
    </row>
    <row r="4456" spans="1:7" x14ac:dyDescent="0.25">
      <c r="A4456" s="2">
        <f ca="1">_xlfn.BETA.INV(RAND(),Plan1!$B$4+Plan1!$B$9,Plan1!$B$5+Plan1!$B$8-Plan1!$B$9)</f>
        <v>0.16596433772231733</v>
      </c>
      <c r="B4456">
        <f ca="1">_xlfn.BETA.DIST(A4456,Plan1!$B$12,Plan1!$B$13,FALSE)</f>
        <v>6.1785208943478258</v>
      </c>
      <c r="D4456" s="2">
        <v>7.860469148564446E-2</v>
      </c>
      <c r="E4456">
        <v>3.9416528249542466</v>
      </c>
      <c r="F4456" s="2">
        <f ca="1">IF(D4456&lt;=$B$7,IF(E4456&gt;=$B$6,D4456,1),1)</f>
        <v>7.860469148564446E-2</v>
      </c>
      <c r="G4456" s="2">
        <f ca="1">IF(D4456&gt;=$B$7,IF(E4456&gt;=$B$6,D4456,0),0)</f>
        <v>0</v>
      </c>
    </row>
    <row r="4457" spans="1:7" x14ac:dyDescent="0.25">
      <c r="A4457" s="2">
        <f ca="1">_xlfn.BETA.INV(RAND(),Plan1!$B$4+Plan1!$B$9,Plan1!$B$5+Plan1!$B$8-Plan1!$B$9)</f>
        <v>7.83134480591164E-2</v>
      </c>
      <c r="B4457">
        <f ca="1">_xlfn.BETA.DIST(A4457,Plan1!$B$12,Plan1!$B$13,FALSE)</f>
        <v>3.9097334703706834</v>
      </c>
      <c r="D4457" s="2">
        <v>0.20053242822755568</v>
      </c>
      <c r="E4457">
        <v>3.9361291384896044</v>
      </c>
      <c r="F4457" s="2">
        <f ca="1">IF(D4457&lt;=$B$7,IF(E4457&gt;=$B$6,D4457,1),1)</f>
        <v>1</v>
      </c>
      <c r="G4457" s="2">
        <f ca="1">IF(D4457&gt;=$B$7,IF(E4457&gt;=$B$6,D4457,0),0)</f>
        <v>0.20053242822755568</v>
      </c>
    </row>
    <row r="4458" spans="1:7" x14ac:dyDescent="0.25">
      <c r="A4458" s="2">
        <f ca="1">_xlfn.BETA.INV(RAND(),Plan1!$B$4+Plan1!$B$9,Plan1!$B$5+Plan1!$B$8-Plan1!$B$9)</f>
        <v>0.20554005406912312</v>
      </c>
      <c r="B4458">
        <f ca="1">_xlfn.BETA.DIST(A4458,Plan1!$B$12,Plan1!$B$13,FALSE)</f>
        <v>3.6189008692842926</v>
      </c>
      <c r="D4458" s="2">
        <v>0.20055731995670212</v>
      </c>
      <c r="E4458">
        <v>3.9345279274712763</v>
      </c>
      <c r="F4458" s="2">
        <f ca="1">IF(D4458&lt;=$B$7,IF(E4458&gt;=$B$6,D4458,1),1)</f>
        <v>1</v>
      </c>
      <c r="G4458" s="2">
        <f ca="1">IF(D4458&gt;=$B$7,IF(E4458&gt;=$B$6,D4458,0),0)</f>
        <v>0.20055731995670212</v>
      </c>
    </row>
    <row r="4459" spans="1:7" x14ac:dyDescent="0.25">
      <c r="A4459" s="2">
        <f ca="1">_xlfn.BETA.INV(RAND(),Plan1!$B$4+Plan1!$B$9,Plan1!$B$5+Plan1!$B$8-Plan1!$B$9)</f>
        <v>8.7126743650580804E-2</v>
      </c>
      <c r="B4459">
        <f ca="1">_xlfn.BETA.DIST(A4459,Plan1!$B$12,Plan1!$B$13,FALSE)</f>
        <v>4.8531256205226647</v>
      </c>
      <c r="D4459" s="2">
        <v>0.20059182314245338</v>
      </c>
      <c r="E4459">
        <v>3.9323088082367774</v>
      </c>
      <c r="F4459" s="2">
        <f ca="1">IF(D4459&lt;=$B$7,IF(E4459&gt;=$B$6,D4459,1),1)</f>
        <v>1</v>
      </c>
      <c r="G4459" s="2">
        <f ca="1">IF(D4459&gt;=$B$7,IF(E4459&gt;=$B$6,D4459,0),0)</f>
        <v>0.20059182314245338</v>
      </c>
    </row>
    <row r="4460" spans="1:7" x14ac:dyDescent="0.25">
      <c r="A4460" s="2">
        <f ca="1">_xlfn.BETA.INV(RAND(),Plan1!$B$4+Plan1!$B$9,Plan1!$B$5+Plan1!$B$8-Plan1!$B$9)</f>
        <v>0.19421024400599385</v>
      </c>
      <c r="B4460">
        <f ca="1">_xlfn.BETA.DIST(A4460,Plan1!$B$12,Plan1!$B$13,FALSE)</f>
        <v>4.3490689807416105</v>
      </c>
      <c r="D4460" s="2">
        <v>0.20059982392645703</v>
      </c>
      <c r="E4460">
        <v>3.9317942881390522</v>
      </c>
      <c r="F4460" s="2">
        <f ca="1">IF(D4460&lt;=$B$7,IF(E4460&gt;=$B$6,D4460,1),1)</f>
        <v>1</v>
      </c>
      <c r="G4460" s="2">
        <f ca="1">IF(D4460&gt;=$B$7,IF(E4460&gt;=$B$6,D4460,0),0)</f>
        <v>0.20059982392645703</v>
      </c>
    </row>
    <row r="4461" spans="1:7" x14ac:dyDescent="0.25">
      <c r="A4461" s="2">
        <f ca="1">_xlfn.BETA.INV(RAND(),Plan1!$B$4+Plan1!$B$9,Plan1!$B$5+Plan1!$B$8-Plan1!$B$9)</f>
        <v>0.13553749815555088</v>
      </c>
      <c r="B4461">
        <f ca="1">_xlfn.BETA.DIST(A4461,Plan1!$B$12,Plan1!$B$13,FALSE)</f>
        <v>7.3221518259480307</v>
      </c>
      <c r="D4461" s="2">
        <v>0.20062052791089779</v>
      </c>
      <c r="E4461">
        <v>3.9304629486737928</v>
      </c>
      <c r="F4461" s="2">
        <f ca="1">IF(D4461&lt;=$B$7,IF(E4461&gt;=$B$6,D4461,1),1)</f>
        <v>1</v>
      </c>
      <c r="G4461" s="2">
        <f ca="1">IF(D4461&gt;=$B$7,IF(E4461&gt;=$B$6,D4461,0),0)</f>
        <v>0.20062052791089779</v>
      </c>
    </row>
    <row r="4462" spans="1:7" x14ac:dyDescent="0.25">
      <c r="A4462" s="2">
        <f ca="1">_xlfn.BETA.INV(RAND(),Plan1!$B$4+Plan1!$B$9,Plan1!$B$5+Plan1!$B$8-Plan1!$B$9)</f>
        <v>0.19438725471785845</v>
      </c>
      <c r="B4462">
        <f ca="1">_xlfn.BETA.DIST(A4462,Plan1!$B$12,Plan1!$B$13,FALSE)</f>
        <v>4.3373644240158544</v>
      </c>
      <c r="D4462" s="2">
        <v>0.20062171612522239</v>
      </c>
      <c r="E4462">
        <v>3.9303865469768997</v>
      </c>
      <c r="F4462" s="2">
        <f ca="1">IF(D4462&lt;=$B$7,IF(E4462&gt;=$B$6,D4462,1),1)</f>
        <v>1</v>
      </c>
      <c r="G4462" s="2">
        <f ca="1">IF(D4462&gt;=$B$7,IF(E4462&gt;=$B$6,D4462,0),0)</f>
        <v>0.20062171612522239</v>
      </c>
    </row>
    <row r="4463" spans="1:7" x14ac:dyDescent="0.25">
      <c r="A4463" s="2">
        <f ca="1">_xlfn.BETA.INV(RAND(),Plan1!$B$4+Plan1!$B$9,Plan1!$B$5+Plan1!$B$8-Plan1!$B$9)</f>
        <v>0.1842037592197131</v>
      </c>
      <c r="B4463">
        <f ca="1">_xlfn.BETA.DIST(A4463,Plan1!$B$12,Plan1!$B$13,FALSE)</f>
        <v>5.0165677317341935</v>
      </c>
      <c r="D4463" s="2">
        <v>7.8472986390811794E-2</v>
      </c>
      <c r="E4463">
        <v>3.9272213269865781</v>
      </c>
      <c r="F4463" s="2">
        <f ca="1">IF(D4463&lt;=$B$7,IF(E4463&gt;=$B$6,D4463,1),1)</f>
        <v>7.8472986390811794E-2</v>
      </c>
      <c r="G4463" s="2">
        <f ca="1">IF(D4463&gt;=$B$7,IF(E4463&gt;=$B$6,D4463,0),0)</f>
        <v>0</v>
      </c>
    </row>
    <row r="4464" spans="1:7" x14ac:dyDescent="0.25">
      <c r="A4464" s="2">
        <f ca="1">_xlfn.BETA.INV(RAND(),Plan1!$B$4+Plan1!$B$9,Plan1!$B$5+Plan1!$B$8-Plan1!$B$9)</f>
        <v>0.10455389862606865</v>
      </c>
      <c r="B4464">
        <f ca="1">_xlfn.BETA.DIST(A4464,Plan1!$B$12,Plan1!$B$13,FALSE)</f>
        <v>6.3932420865087201</v>
      </c>
      <c r="D4464" s="2">
        <v>7.8460671879004754E-2</v>
      </c>
      <c r="E4464">
        <v>3.9258717176057853</v>
      </c>
      <c r="F4464" s="2">
        <f ca="1">IF(D4464&lt;=$B$7,IF(E4464&gt;=$B$6,D4464,1),1)</f>
        <v>7.8460671879004754E-2</v>
      </c>
      <c r="G4464" s="2">
        <f ca="1">IF(D4464&gt;=$B$7,IF(E4464&gt;=$B$6,D4464,0),0)</f>
        <v>0</v>
      </c>
    </row>
    <row r="4465" spans="1:7" x14ac:dyDescent="0.25">
      <c r="A4465" s="2">
        <f ca="1">_xlfn.BETA.INV(RAND(),Plan1!$B$4+Plan1!$B$9,Plan1!$B$5+Plan1!$B$8-Plan1!$B$9)</f>
        <v>0.24700900569924278</v>
      </c>
      <c r="B4465">
        <f ca="1">_xlfn.BETA.DIST(A4465,Plan1!$B$12,Plan1!$B$13,FALSE)</f>
        <v>1.5464820764694951</v>
      </c>
      <c r="D4465" s="2">
        <v>7.8460076010108543E-2</v>
      </c>
      <c r="E4465">
        <v>3.9258064122469984</v>
      </c>
      <c r="F4465" s="2">
        <f ca="1">IF(D4465&lt;=$B$7,IF(E4465&gt;=$B$6,D4465,1),1)</f>
        <v>7.8460076010108543E-2</v>
      </c>
      <c r="G4465" s="2">
        <f ca="1">IF(D4465&gt;=$B$7,IF(E4465&gt;=$B$6,D4465,0),0)</f>
        <v>0</v>
      </c>
    </row>
    <row r="4466" spans="1:7" x14ac:dyDescent="0.25">
      <c r="A4466" s="2">
        <f ca="1">_xlfn.BETA.INV(RAND(),Plan1!$B$4+Plan1!$B$9,Plan1!$B$5+Plan1!$B$8-Plan1!$B$9)</f>
        <v>0.14431707827115048</v>
      </c>
      <c r="B4466">
        <f ca="1">_xlfn.BETA.DIST(A4466,Plan1!$B$12,Plan1!$B$13,FALSE)</f>
        <v>7.1553568918638657</v>
      </c>
      <c r="D4466" s="2">
        <v>7.8429113143516568E-2</v>
      </c>
      <c r="E4466">
        <v>3.9224128423638187</v>
      </c>
      <c r="F4466" s="2">
        <f ca="1">IF(D4466&lt;=$B$7,IF(E4466&gt;=$B$6,D4466,1),1)</f>
        <v>7.8429113143516568E-2</v>
      </c>
      <c r="G4466" s="2">
        <f ca="1">IF(D4466&gt;=$B$7,IF(E4466&gt;=$B$6,D4466,0),0)</f>
        <v>0</v>
      </c>
    </row>
    <row r="4467" spans="1:7" x14ac:dyDescent="0.25">
      <c r="A4467" s="2">
        <f ca="1">_xlfn.BETA.INV(RAND(),Plan1!$B$4+Plan1!$B$9,Plan1!$B$5+Plan1!$B$8-Plan1!$B$9)</f>
        <v>0.12450564639450762</v>
      </c>
      <c r="B4467">
        <f ca="1">_xlfn.BETA.DIST(A4467,Plan1!$B$12,Plan1!$B$13,FALSE)</f>
        <v>7.278198802239614</v>
      </c>
      <c r="D4467" s="2">
        <v>7.8424050041946108E-2</v>
      </c>
      <c r="E4467">
        <v>3.9218578944935474</v>
      </c>
      <c r="F4467" s="2">
        <f ca="1">IF(D4467&lt;=$B$7,IF(E4467&gt;=$B$6,D4467,1),1)</f>
        <v>7.8424050041946108E-2</v>
      </c>
      <c r="G4467" s="2">
        <f ca="1">IF(D4467&gt;=$B$7,IF(E4467&gt;=$B$6,D4467,0),0)</f>
        <v>0</v>
      </c>
    </row>
    <row r="4468" spans="1:7" x14ac:dyDescent="0.25">
      <c r="A4468" s="2">
        <f ca="1">_xlfn.BETA.INV(RAND(),Plan1!$B$4+Plan1!$B$9,Plan1!$B$5+Plan1!$B$8-Plan1!$B$9)</f>
        <v>7.9573522101203525E-2</v>
      </c>
      <c r="B4468">
        <f ca="1">_xlfn.BETA.DIST(A4468,Plan1!$B$12,Plan1!$B$13,FALSE)</f>
        <v>4.0476361561036533</v>
      </c>
      <c r="D4468" s="2">
        <v>0.20076201247199166</v>
      </c>
      <c r="E4468">
        <v>3.9213691383952258</v>
      </c>
      <c r="F4468" s="2">
        <f ca="1">IF(D4468&lt;=$B$7,IF(E4468&gt;=$B$6,D4468,1),1)</f>
        <v>1</v>
      </c>
      <c r="G4468" s="2">
        <f ca="1">IF(D4468&gt;=$B$7,IF(E4468&gt;=$B$6,D4468,0),0)</f>
        <v>0.20076201247199166</v>
      </c>
    </row>
    <row r="4469" spans="1:7" x14ac:dyDescent="0.25">
      <c r="A4469" s="2">
        <f ca="1">_xlfn.BETA.INV(RAND(),Plan1!$B$4+Plan1!$B$9,Plan1!$B$5+Plan1!$B$8-Plan1!$B$9)</f>
        <v>7.6857633048032392E-2</v>
      </c>
      <c r="B4469">
        <f ca="1">_xlfn.BETA.DIST(A4469,Plan1!$B$12,Plan1!$B$13,FALSE)</f>
        <v>3.7499002248257671</v>
      </c>
      <c r="D4469" s="2">
        <v>0.20078023386045485</v>
      </c>
      <c r="E4469">
        <v>3.9201985006334494</v>
      </c>
      <c r="F4469" s="2">
        <f ca="1">IF(D4469&lt;=$B$7,IF(E4469&gt;=$B$6,D4469,1),1)</f>
        <v>1</v>
      </c>
      <c r="G4469" s="2">
        <f ca="1">IF(D4469&gt;=$B$7,IF(E4469&gt;=$B$6,D4469,0),0)</f>
        <v>0.20078023386045485</v>
      </c>
    </row>
    <row r="4470" spans="1:7" x14ac:dyDescent="0.25">
      <c r="A4470" s="2">
        <f ca="1">_xlfn.BETA.INV(RAND(),Plan1!$B$4+Plan1!$B$9,Plan1!$B$5+Plan1!$B$8-Plan1!$B$9)</f>
        <v>0.12220088768992164</v>
      </c>
      <c r="B4470">
        <f ca="1">_xlfn.BETA.DIST(A4470,Plan1!$B$12,Plan1!$B$13,FALSE)</f>
        <v>7.2298531970857809</v>
      </c>
      <c r="D4470" s="2">
        <v>0.20083816607623228</v>
      </c>
      <c r="E4470">
        <v>3.9164774341772404</v>
      </c>
      <c r="F4470" s="2">
        <f ca="1">IF(D4470&lt;=$B$7,IF(E4470&gt;=$B$6,D4470,1),1)</f>
        <v>1</v>
      </c>
      <c r="G4470" s="2">
        <f ca="1">IF(D4470&gt;=$B$7,IF(E4470&gt;=$B$6,D4470,0),0)</f>
        <v>0.20083816607623228</v>
      </c>
    </row>
    <row r="4471" spans="1:7" x14ac:dyDescent="0.25">
      <c r="A4471" s="2">
        <f ca="1">_xlfn.BETA.INV(RAND(),Plan1!$B$4+Plan1!$B$9,Plan1!$B$5+Plan1!$B$8-Plan1!$B$9)</f>
        <v>0.1681060609902153</v>
      </c>
      <c r="B4471">
        <f ca="1">_xlfn.BETA.DIST(A4471,Plan1!$B$12,Plan1!$B$13,FALSE)</f>
        <v>6.051704149757712</v>
      </c>
      <c r="D4471" s="2">
        <v>0.2008583440474131</v>
      </c>
      <c r="E4471">
        <v>3.915181662745046</v>
      </c>
      <c r="F4471" s="2">
        <f ca="1">IF(D4471&lt;=$B$7,IF(E4471&gt;=$B$6,D4471,1),1)</f>
        <v>1</v>
      </c>
      <c r="G4471" s="2">
        <f ca="1">IF(D4471&gt;=$B$7,IF(E4471&gt;=$B$6,D4471,0),0)</f>
        <v>0.2008583440474131</v>
      </c>
    </row>
    <row r="4472" spans="1:7" x14ac:dyDescent="0.25">
      <c r="A4472" s="2">
        <f ca="1">_xlfn.BETA.INV(RAND(),Plan1!$B$4+Plan1!$B$9,Plan1!$B$5+Plan1!$B$8-Plan1!$B$9)</f>
        <v>0.26058197641206648</v>
      </c>
      <c r="B4472">
        <f ca="1">_xlfn.BETA.DIST(A4472,Plan1!$B$12,Plan1!$B$13,FALSE)</f>
        <v>1.1086924329456291</v>
      </c>
      <c r="D4472" s="2">
        <v>7.8360512184421985E-2</v>
      </c>
      <c r="E4472">
        <v>3.9148931446664386</v>
      </c>
      <c r="F4472" s="2">
        <f ca="1">IF(D4472&lt;=$B$7,IF(E4472&gt;=$B$6,D4472,1),1)</f>
        <v>7.8360512184421985E-2</v>
      </c>
      <c r="G4472" s="2">
        <f ca="1">IF(D4472&gt;=$B$7,IF(E4472&gt;=$B$6,D4472,0),0)</f>
        <v>0</v>
      </c>
    </row>
    <row r="4473" spans="1:7" x14ac:dyDescent="0.25">
      <c r="A4473" s="2">
        <f ca="1">_xlfn.BETA.INV(RAND(),Plan1!$B$4+Plan1!$B$9,Plan1!$B$5+Plan1!$B$8-Plan1!$B$9)</f>
        <v>0.12565091405559242</v>
      </c>
      <c r="B4473">
        <f ca="1">_xlfn.BETA.DIST(A4473,Plan1!$B$12,Plan1!$B$13,FALSE)</f>
        <v>7.2970411752214082</v>
      </c>
      <c r="D4473" s="2">
        <v>0.20092577172217463</v>
      </c>
      <c r="E4473">
        <v>3.9108527317713113</v>
      </c>
      <c r="F4473" s="2">
        <f ca="1">IF(D4473&lt;=$B$7,IF(E4473&gt;=$B$6,D4473,1),1)</f>
        <v>1</v>
      </c>
      <c r="G4473" s="2">
        <f ca="1">IF(D4473&gt;=$B$7,IF(E4473&gt;=$B$6,D4473,0),0)</f>
        <v>0.20092577172217463</v>
      </c>
    </row>
    <row r="4474" spans="1:7" x14ac:dyDescent="0.25">
      <c r="A4474" s="2">
        <f ca="1">_xlfn.BETA.INV(RAND(),Plan1!$B$4+Plan1!$B$9,Plan1!$B$5+Plan1!$B$8-Plan1!$B$9)</f>
        <v>9.4385678632091838E-2</v>
      </c>
      <c r="B4474">
        <f ca="1">_xlfn.BETA.DIST(A4474,Plan1!$B$12,Plan1!$B$13,FALSE)</f>
        <v>5.5638697894732889</v>
      </c>
      <c r="D4474" s="2">
        <v>0.20093662088707298</v>
      </c>
      <c r="E4474">
        <v>3.910156359124954</v>
      </c>
      <c r="F4474" s="2">
        <f ca="1">IF(D4474&lt;=$B$7,IF(E4474&gt;=$B$6,D4474,1),1)</f>
        <v>1</v>
      </c>
      <c r="G4474" s="2">
        <f ca="1">IF(D4474&gt;=$B$7,IF(E4474&gt;=$B$6,D4474,0),0)</f>
        <v>0.20093662088707298</v>
      </c>
    </row>
    <row r="4475" spans="1:7" x14ac:dyDescent="0.25">
      <c r="A4475" s="2">
        <f ca="1">_xlfn.BETA.INV(RAND(),Plan1!$B$4+Plan1!$B$9,Plan1!$B$5+Plan1!$B$8-Plan1!$B$9)</f>
        <v>0.13991088952565695</v>
      </c>
      <c r="B4475">
        <f ca="1">_xlfn.BETA.DIST(A4475,Plan1!$B$12,Plan1!$B$13,FALSE)</f>
        <v>7.2595475447433957</v>
      </c>
      <c r="D4475" s="2">
        <v>7.8284130510333991E-2</v>
      </c>
      <c r="E4475">
        <v>3.9065190688323108</v>
      </c>
      <c r="F4475" s="2">
        <f ca="1">IF(D4475&lt;=$B$7,IF(E4475&gt;=$B$6,D4475,1),1)</f>
        <v>7.8284130510333991E-2</v>
      </c>
      <c r="G4475" s="2">
        <f ca="1">IF(D4475&gt;=$B$7,IF(E4475&gt;=$B$6,D4475,0),0)</f>
        <v>0</v>
      </c>
    </row>
    <row r="4476" spans="1:7" x14ac:dyDescent="0.25">
      <c r="A4476" s="2">
        <f ca="1">_xlfn.BETA.INV(RAND(),Plan1!$B$4+Plan1!$B$9,Plan1!$B$5+Plan1!$B$8-Plan1!$B$9)</f>
        <v>0.2823887776434485</v>
      </c>
      <c r="B4476">
        <f ca="1">_xlfn.BETA.DIST(A4476,Plan1!$B$12,Plan1!$B$13,FALSE)</f>
        <v>0.61702055315137283</v>
      </c>
      <c r="D4476" s="2">
        <v>7.8276185091527825E-2</v>
      </c>
      <c r="E4476">
        <v>3.9056478873670808</v>
      </c>
      <c r="F4476" s="2">
        <f ca="1">IF(D4476&lt;=$B$7,IF(E4476&gt;=$B$6,D4476,1),1)</f>
        <v>7.8276185091527825E-2</v>
      </c>
      <c r="G4476" s="2">
        <f ca="1">IF(D4476&gt;=$B$7,IF(E4476&gt;=$B$6,D4476,0),0)</f>
        <v>0</v>
      </c>
    </row>
    <row r="4477" spans="1:7" x14ac:dyDescent="0.25">
      <c r="A4477" s="2">
        <f ca="1">_xlfn.BETA.INV(RAND(),Plan1!$B$4+Plan1!$B$9,Plan1!$B$5+Plan1!$B$8-Plan1!$B$9)</f>
        <v>0.1484372418903418</v>
      </c>
      <c r="B4477">
        <f ca="1">_xlfn.BETA.DIST(A4477,Plan1!$B$12,Plan1!$B$13,FALSE)</f>
        <v>7.0239644060241417</v>
      </c>
      <c r="D4477" s="2">
        <v>0.20103414711829759</v>
      </c>
      <c r="E4477">
        <v>3.9038984113035773</v>
      </c>
      <c r="F4477" s="2">
        <f ca="1">IF(D4477&lt;=$B$7,IF(E4477&gt;=$B$6,D4477,1),1)</f>
        <v>1</v>
      </c>
      <c r="G4477" s="2">
        <f ca="1">IF(D4477&gt;=$B$7,IF(E4477&gt;=$B$6,D4477,0),0)</f>
        <v>0.20103414711829759</v>
      </c>
    </row>
    <row r="4478" spans="1:7" x14ac:dyDescent="0.25">
      <c r="A4478" s="2">
        <f ca="1">_xlfn.BETA.INV(RAND(),Plan1!$B$4+Plan1!$B$9,Plan1!$B$5+Plan1!$B$8-Plan1!$B$9)</f>
        <v>9.9339479275119338E-2</v>
      </c>
      <c r="B4478">
        <f ca="1">_xlfn.BETA.DIST(A4478,Plan1!$B$12,Plan1!$B$13,FALSE)</f>
        <v>5.9957665069593942</v>
      </c>
      <c r="D4478" s="2">
        <v>0.20104974813268828</v>
      </c>
      <c r="E4478">
        <v>3.9028976692562418</v>
      </c>
      <c r="F4478" s="2">
        <f ca="1">IF(D4478&lt;=$B$7,IF(E4478&gt;=$B$6,D4478,1),1)</f>
        <v>1</v>
      </c>
      <c r="G4478" s="2">
        <f ca="1">IF(D4478&gt;=$B$7,IF(E4478&gt;=$B$6,D4478,0),0)</f>
        <v>0.20104974813268828</v>
      </c>
    </row>
    <row r="4479" spans="1:7" x14ac:dyDescent="0.25">
      <c r="A4479" s="2">
        <f ca="1">_xlfn.BETA.INV(RAND(),Plan1!$B$4+Plan1!$B$9,Plan1!$B$5+Plan1!$B$8-Plan1!$B$9)</f>
        <v>0.13705045500880844</v>
      </c>
      <c r="B4479">
        <f ca="1">_xlfn.BETA.DIST(A4479,Plan1!$B$12,Plan1!$B$13,FALSE)</f>
        <v>7.3053139966170662</v>
      </c>
      <c r="D4479" s="2">
        <v>7.8225400369340142E-2</v>
      </c>
      <c r="E4479">
        <v>3.9000791717343244</v>
      </c>
      <c r="F4479" s="2">
        <f ca="1">IF(D4479&lt;=$B$7,IF(E4479&gt;=$B$6,D4479,1),1)</f>
        <v>7.8225400369340142E-2</v>
      </c>
      <c r="G4479" s="2">
        <f ca="1">IF(D4479&gt;=$B$7,IF(E4479&gt;=$B$6,D4479,0),0)</f>
        <v>0</v>
      </c>
    </row>
    <row r="4480" spans="1:7" x14ac:dyDescent="0.25">
      <c r="A4480" s="2">
        <f ca="1">_xlfn.BETA.INV(RAND(),Plan1!$B$4+Plan1!$B$9,Plan1!$B$5+Plan1!$B$8-Plan1!$B$9)</f>
        <v>0.18742127913561035</v>
      </c>
      <c r="B4480">
        <f ca="1">_xlfn.BETA.DIST(A4480,Plan1!$B$12,Plan1!$B$13,FALSE)</f>
        <v>4.8014490328416768</v>
      </c>
      <c r="D4480" s="2">
        <v>7.8207021773775448E-2</v>
      </c>
      <c r="E4480">
        <v>3.8980637341318678</v>
      </c>
      <c r="F4480" s="2">
        <f ca="1">IF(D4480&lt;=$B$7,IF(E4480&gt;=$B$6,D4480,1),1)</f>
        <v>7.8207021773775448E-2</v>
      </c>
      <c r="G4480" s="2">
        <f ca="1">IF(D4480&gt;=$B$7,IF(E4480&gt;=$B$6,D4480,0),0)</f>
        <v>0</v>
      </c>
    </row>
    <row r="4481" spans="1:7" x14ac:dyDescent="0.25">
      <c r="A4481" s="2">
        <f ca="1">_xlfn.BETA.INV(RAND(),Plan1!$B$4+Plan1!$B$9,Plan1!$B$5+Plan1!$B$8-Plan1!$B$9)</f>
        <v>0.17215755435017732</v>
      </c>
      <c r="B4481">
        <f ca="1">_xlfn.BETA.DIST(A4481,Plan1!$B$12,Plan1!$B$13,FALSE)</f>
        <v>5.8025960491405453</v>
      </c>
      <c r="D4481" s="2">
        <v>0.20113747390049164</v>
      </c>
      <c r="E4481">
        <v>3.8972720931074565</v>
      </c>
      <c r="F4481" s="2">
        <f ca="1">IF(D4481&lt;=$B$7,IF(E4481&gt;=$B$6,D4481,1),1)</f>
        <v>1</v>
      </c>
      <c r="G4481" s="2">
        <f ca="1">IF(D4481&gt;=$B$7,IF(E4481&gt;=$B$6,D4481,0),0)</f>
        <v>0.20113747390049164</v>
      </c>
    </row>
    <row r="4482" spans="1:7" x14ac:dyDescent="0.25">
      <c r="A4482" s="2">
        <f ca="1">_xlfn.BETA.INV(RAND(),Plan1!$B$4+Plan1!$B$9,Plan1!$B$5+Plan1!$B$8-Plan1!$B$9)</f>
        <v>7.9505695853554506E-2</v>
      </c>
      <c r="B4482">
        <f ca="1">_xlfn.BETA.DIST(A4482,Plan1!$B$12,Plan1!$B$13,FALSE)</f>
        <v>4.0402276887189483</v>
      </c>
      <c r="D4482" s="2">
        <v>7.8192608663789742E-2</v>
      </c>
      <c r="E4482">
        <v>3.896483100711102</v>
      </c>
      <c r="F4482" s="2">
        <f ca="1">IF(D4482&lt;=$B$7,IF(E4482&gt;=$B$6,D4482,1),1)</f>
        <v>7.8192608663789742E-2</v>
      </c>
      <c r="G4482" s="2">
        <f ca="1">IF(D4482&gt;=$B$7,IF(E4482&gt;=$B$6,D4482,0),0)</f>
        <v>0</v>
      </c>
    </row>
    <row r="4483" spans="1:7" x14ac:dyDescent="0.25">
      <c r="A4483" s="2">
        <f ca="1">_xlfn.BETA.INV(RAND(),Plan1!$B$4+Plan1!$B$9,Plan1!$B$5+Plan1!$B$8-Plan1!$B$9)</f>
        <v>0.13945049525713354</v>
      </c>
      <c r="B4483">
        <f ca="1">_xlfn.BETA.DIST(A4483,Plan1!$B$12,Plan1!$B$13,FALSE)</f>
        <v>7.2681150896370443</v>
      </c>
      <c r="D4483" s="2">
        <v>7.8178141884249791E-2</v>
      </c>
      <c r="E4483">
        <v>3.8948965290811883</v>
      </c>
      <c r="F4483" s="2">
        <f ca="1">IF(D4483&lt;=$B$7,IF(E4483&gt;=$B$6,D4483,1),1)</f>
        <v>7.8178141884249791E-2</v>
      </c>
      <c r="G4483" s="2">
        <f ca="1">IF(D4483&gt;=$B$7,IF(E4483&gt;=$B$6,D4483,0),0)</f>
        <v>0</v>
      </c>
    </row>
    <row r="4484" spans="1:7" x14ac:dyDescent="0.25">
      <c r="A4484" s="2">
        <f ca="1">_xlfn.BETA.INV(RAND(),Plan1!$B$4+Plan1!$B$9,Plan1!$B$5+Plan1!$B$8-Plan1!$B$9)</f>
        <v>0.12944719576395314</v>
      </c>
      <c r="B4484">
        <f ca="1">_xlfn.BETA.DIST(A4484,Plan1!$B$12,Plan1!$B$13,FALSE)</f>
        <v>7.3353408339307045</v>
      </c>
      <c r="D4484" s="2">
        <v>0.20120974482245269</v>
      </c>
      <c r="E4484">
        <v>3.8926397342218606</v>
      </c>
      <c r="F4484" s="2">
        <f ca="1">IF(D4484&lt;=$B$7,IF(E4484&gt;=$B$6,D4484,1),1)</f>
        <v>1</v>
      </c>
      <c r="G4484" s="2">
        <f ca="1">IF(D4484&gt;=$B$7,IF(E4484&gt;=$B$6,D4484,0),0)</f>
        <v>0.20120974482245269</v>
      </c>
    </row>
    <row r="4485" spans="1:7" x14ac:dyDescent="0.25">
      <c r="A4485" s="2">
        <f ca="1">_xlfn.BETA.INV(RAND(),Plan1!$B$4+Plan1!$B$9,Plan1!$B$5+Plan1!$B$8-Plan1!$B$9)</f>
        <v>0.15217268920111537</v>
      </c>
      <c r="B4485">
        <f ca="1">_xlfn.BETA.DIST(A4485,Plan1!$B$12,Plan1!$B$13,FALSE)</f>
        <v>6.8793276700948951</v>
      </c>
      <c r="D4485" s="2">
        <v>0.20122893397117114</v>
      </c>
      <c r="E4485">
        <v>3.891410091737765</v>
      </c>
      <c r="F4485" s="2">
        <f ca="1">IF(D4485&lt;=$B$7,IF(E4485&gt;=$B$6,D4485,1),1)</f>
        <v>1</v>
      </c>
      <c r="G4485" s="2">
        <f ca="1">IF(D4485&gt;=$B$7,IF(E4485&gt;=$B$6,D4485,0),0)</f>
        <v>0.20122893397117114</v>
      </c>
    </row>
    <row r="4486" spans="1:7" x14ac:dyDescent="0.25">
      <c r="A4486" s="2">
        <f ca="1">_xlfn.BETA.INV(RAND(),Plan1!$B$4+Plan1!$B$9,Plan1!$B$5+Plan1!$B$8-Plan1!$B$9)</f>
        <v>0.22692201568771064</v>
      </c>
      <c r="B4486">
        <f ca="1">_xlfn.BETA.DIST(A4486,Plan1!$B$12,Plan1!$B$13,FALSE)</f>
        <v>2.4125170569027579</v>
      </c>
      <c r="D4486" s="2">
        <v>7.8141748232364569E-2</v>
      </c>
      <c r="E4486">
        <v>3.8909050073429281</v>
      </c>
      <c r="F4486" s="2">
        <f ca="1">IF(D4486&lt;=$B$7,IF(E4486&gt;=$B$6,D4486,1),1)</f>
        <v>7.8141748232364569E-2</v>
      </c>
      <c r="G4486" s="2">
        <f ca="1">IF(D4486&gt;=$B$7,IF(E4486&gt;=$B$6,D4486,0),0)</f>
        <v>0</v>
      </c>
    </row>
    <row r="4487" spans="1:7" x14ac:dyDescent="0.25">
      <c r="A4487" s="2">
        <f ca="1">_xlfn.BETA.INV(RAND(),Plan1!$B$4+Plan1!$B$9,Plan1!$B$5+Plan1!$B$8-Plan1!$B$9)</f>
        <v>0.15460614260159078</v>
      </c>
      <c r="B4487">
        <f ca="1">_xlfn.BETA.DIST(A4487,Plan1!$B$12,Plan1!$B$13,FALSE)</f>
        <v>6.7733227349489677</v>
      </c>
      <c r="D4487" s="2">
        <v>0.20127134339757125</v>
      </c>
      <c r="E4487">
        <v>3.8886929794730309</v>
      </c>
      <c r="F4487" s="2">
        <f ca="1">IF(D4487&lt;=$B$7,IF(E4487&gt;=$B$6,D4487,1),1)</f>
        <v>1</v>
      </c>
      <c r="G4487" s="2">
        <f ca="1">IF(D4487&gt;=$B$7,IF(E4487&gt;=$B$6,D4487,0),0)</f>
        <v>0.20127134339757125</v>
      </c>
    </row>
    <row r="4488" spans="1:7" x14ac:dyDescent="0.25">
      <c r="A4488" s="2">
        <f ca="1">_xlfn.BETA.INV(RAND(),Plan1!$B$4+Plan1!$B$9,Plan1!$B$5+Plan1!$B$8-Plan1!$B$9)</f>
        <v>0.22963453470971573</v>
      </c>
      <c r="B4488">
        <f ca="1">_xlfn.BETA.DIST(A4488,Plan1!$B$12,Plan1!$B$13,FALSE)</f>
        <v>2.2798104405773842</v>
      </c>
      <c r="D4488" s="2">
        <v>0.20127887013885304</v>
      </c>
      <c r="E4488">
        <v>3.8882108220284208</v>
      </c>
      <c r="F4488" s="2">
        <f ca="1">IF(D4488&lt;=$B$7,IF(E4488&gt;=$B$6,D4488,1),1)</f>
        <v>1</v>
      </c>
      <c r="G4488" s="2">
        <f ca="1">IF(D4488&gt;=$B$7,IF(E4488&gt;=$B$6,D4488,0),0)</f>
        <v>0.20127887013885304</v>
      </c>
    </row>
    <row r="4489" spans="1:7" x14ac:dyDescent="0.25">
      <c r="A4489" s="2">
        <f ca="1">_xlfn.BETA.INV(RAND(),Plan1!$B$4+Plan1!$B$9,Plan1!$B$5+Plan1!$B$8-Plan1!$B$9)</f>
        <v>0.12238812918113402</v>
      </c>
      <c r="B4489">
        <f ca="1">_xlfn.BETA.DIST(A4489,Plan1!$B$12,Plan1!$B$13,FALSE)</f>
        <v>7.2343041166327886</v>
      </c>
      <c r="D4489" s="2">
        <v>0.201302463029988</v>
      </c>
      <c r="E4489">
        <v>3.8866996164455436</v>
      </c>
      <c r="F4489" s="2">
        <f ca="1">IF(D4489&lt;=$B$7,IF(E4489&gt;=$B$6,D4489,1),1)</f>
        <v>1</v>
      </c>
      <c r="G4489" s="2">
        <f ca="1">IF(D4489&gt;=$B$7,IF(E4489&gt;=$B$6,D4489,0),0)</f>
        <v>0.201302463029988</v>
      </c>
    </row>
    <row r="4490" spans="1:7" x14ac:dyDescent="0.25">
      <c r="A4490" s="2">
        <f ca="1">_xlfn.BETA.INV(RAND(),Plan1!$B$4+Plan1!$B$9,Plan1!$B$5+Plan1!$B$8-Plan1!$B$9)</f>
        <v>0.25578577508247868</v>
      </c>
      <c r="B4490">
        <f ca="1">_xlfn.BETA.DIST(A4490,Plan1!$B$12,Plan1!$B$13,FALSE)</f>
        <v>1.2506419540805866</v>
      </c>
      <c r="D4490" s="2">
        <v>0.20132210115156901</v>
      </c>
      <c r="E4490">
        <v>3.8854418865146481</v>
      </c>
      <c r="F4490" s="2">
        <f ca="1">IF(D4490&lt;=$B$7,IF(E4490&gt;=$B$6,D4490,1),1)</f>
        <v>1</v>
      </c>
      <c r="G4490" s="2">
        <f ca="1">IF(D4490&gt;=$B$7,IF(E4490&gt;=$B$6,D4490,0),0)</f>
        <v>0.20132210115156901</v>
      </c>
    </row>
    <row r="4491" spans="1:7" x14ac:dyDescent="0.25">
      <c r="A4491" s="2">
        <f ca="1">_xlfn.BETA.INV(RAND(),Plan1!$B$4+Plan1!$B$9,Plan1!$B$5+Plan1!$B$8-Plan1!$B$9)</f>
        <v>0.13271134516665808</v>
      </c>
      <c r="B4491">
        <f ca="1">_xlfn.BETA.DIST(A4491,Plan1!$B$12,Plan1!$B$13,FALSE)</f>
        <v>7.3393796962331752</v>
      </c>
      <c r="D4491" s="2">
        <v>0.20135046721432315</v>
      </c>
      <c r="E4491">
        <v>3.8836254282489615</v>
      </c>
      <c r="F4491" s="2">
        <f ca="1">IF(D4491&lt;=$B$7,IF(E4491&gt;=$B$6,D4491,1),1)</f>
        <v>1</v>
      </c>
      <c r="G4491" s="2">
        <f ca="1">IF(D4491&gt;=$B$7,IF(E4491&gt;=$B$6,D4491,0),0)</f>
        <v>0.20135046721432315</v>
      </c>
    </row>
    <row r="4492" spans="1:7" x14ac:dyDescent="0.25">
      <c r="A4492" s="2">
        <f ca="1">_xlfn.BETA.INV(RAND(),Plan1!$B$4+Plan1!$B$9,Plan1!$B$5+Plan1!$B$8-Plan1!$B$9)</f>
        <v>0.19230023226762749</v>
      </c>
      <c r="B4492">
        <f ca="1">_xlfn.BETA.DIST(A4492,Plan1!$B$12,Plan1!$B$13,FALSE)</f>
        <v>4.4757498065088326</v>
      </c>
      <c r="D4492" s="2">
        <v>7.8067627721047667E-2</v>
      </c>
      <c r="E4492">
        <v>3.8827747435253319</v>
      </c>
      <c r="F4492" s="2">
        <f ca="1">IF(D4492&lt;=$B$7,IF(E4492&gt;=$B$6,D4492,1),1)</f>
        <v>7.8067627721047667E-2</v>
      </c>
      <c r="G4492" s="2">
        <f ca="1">IF(D4492&gt;=$B$7,IF(E4492&gt;=$B$6,D4492,0),0)</f>
        <v>0</v>
      </c>
    </row>
    <row r="4493" spans="1:7" x14ac:dyDescent="0.25">
      <c r="A4493" s="2">
        <f ca="1">_xlfn.BETA.INV(RAND(),Plan1!$B$4+Plan1!$B$9,Plan1!$B$5+Plan1!$B$8-Plan1!$B$9)</f>
        <v>0.14021791517560717</v>
      </c>
      <c r="B4493">
        <f ca="1">_xlfn.BETA.DIST(A4493,Plan1!$B$12,Plan1!$B$13,FALSE)</f>
        <v>7.2535831205588837</v>
      </c>
      <c r="D4493" s="2">
        <v>7.8040604281672157E-2</v>
      </c>
      <c r="E4493">
        <v>3.8798102217320851</v>
      </c>
      <c r="F4493" s="2">
        <f ca="1">IF(D4493&lt;=$B$7,IF(E4493&gt;=$B$6,D4493,1),1)</f>
        <v>7.8040604281672157E-2</v>
      </c>
      <c r="G4493" s="2">
        <f ca="1">IF(D4493&gt;=$B$7,IF(E4493&gt;=$B$6,D4493,0),0)</f>
        <v>0</v>
      </c>
    </row>
    <row r="4494" spans="1:7" x14ac:dyDescent="0.25">
      <c r="A4494" s="2">
        <f ca="1">_xlfn.BETA.INV(RAND(),Plan1!$B$4+Plan1!$B$9,Plan1!$B$5+Plan1!$B$8-Plan1!$B$9)</f>
        <v>0.12274938057159497</v>
      </c>
      <c r="B4494">
        <f ca="1">_xlfn.BETA.DIST(A4494,Plan1!$B$12,Plan1!$B$13,FALSE)</f>
        <v>7.242629127471413</v>
      </c>
      <c r="D4494" s="2">
        <v>7.8025757852001387E-2</v>
      </c>
      <c r="E4494">
        <v>3.8781814678335413</v>
      </c>
      <c r="F4494" s="2">
        <f ca="1">IF(D4494&lt;=$B$7,IF(E4494&gt;=$B$6,D4494,1),1)</f>
        <v>7.8025757852001387E-2</v>
      </c>
      <c r="G4494" s="2">
        <f ca="1">IF(D4494&gt;=$B$7,IF(E4494&gt;=$B$6,D4494,0),0)</f>
        <v>0</v>
      </c>
    </row>
    <row r="4495" spans="1:7" x14ac:dyDescent="0.25">
      <c r="A4495" s="2">
        <f ca="1">_xlfn.BETA.INV(RAND(),Plan1!$B$4+Plan1!$B$9,Plan1!$B$5+Plan1!$B$8-Plan1!$B$9)</f>
        <v>8.8046669372048372E-2</v>
      </c>
      <c r="B4495">
        <f ca="1">_xlfn.BETA.DIST(A4495,Plan1!$B$12,Plan1!$B$13,FALSE)</f>
        <v>4.9474231842071443</v>
      </c>
      <c r="D4495" s="2">
        <v>0.20145622257758566</v>
      </c>
      <c r="E4495">
        <v>3.8768559130280722</v>
      </c>
      <c r="F4495" s="2">
        <f ca="1">IF(D4495&lt;=$B$7,IF(E4495&gt;=$B$6,D4495,1),1)</f>
        <v>1</v>
      </c>
      <c r="G4495" s="2">
        <f ca="1">IF(D4495&gt;=$B$7,IF(E4495&gt;=$B$6,D4495,0),0)</f>
        <v>0.20145622257758566</v>
      </c>
    </row>
    <row r="4496" spans="1:7" x14ac:dyDescent="0.25">
      <c r="A4496" s="2">
        <f ca="1">_xlfn.BETA.INV(RAND(),Plan1!$B$4+Plan1!$B$9,Plan1!$B$5+Plan1!$B$8-Plan1!$B$9)</f>
        <v>0.27339319939640649</v>
      </c>
      <c r="B4496">
        <f ca="1">_xlfn.BETA.DIST(A4496,Plan1!$B$12,Plan1!$B$13,FALSE)</f>
        <v>0.79166018587798226</v>
      </c>
      <c r="D4496" s="2">
        <v>0.20146436718455385</v>
      </c>
      <c r="E4496">
        <v>3.8763347429352626</v>
      </c>
      <c r="F4496" s="2">
        <f ca="1">IF(D4496&lt;=$B$7,IF(E4496&gt;=$B$6,D4496,1),1)</f>
        <v>1</v>
      </c>
      <c r="G4496" s="2">
        <f ca="1">IF(D4496&gt;=$B$7,IF(E4496&gt;=$B$6,D4496,0),0)</f>
        <v>0.20146436718455385</v>
      </c>
    </row>
    <row r="4497" spans="1:7" x14ac:dyDescent="0.25">
      <c r="A4497" s="2">
        <f ca="1">_xlfn.BETA.INV(RAND(),Plan1!$B$4+Plan1!$B$9,Plan1!$B$5+Plan1!$B$8-Plan1!$B$9)</f>
        <v>0.21248700128376474</v>
      </c>
      <c r="B4497">
        <f ca="1">_xlfn.BETA.DIST(A4497,Plan1!$B$12,Plan1!$B$13,FALSE)</f>
        <v>3.1980489348081678</v>
      </c>
      <c r="D4497" s="2">
        <v>0.20146994663526041</v>
      </c>
      <c r="E4497">
        <v>3.8759777306271115</v>
      </c>
      <c r="F4497" s="2">
        <f ca="1">IF(D4497&lt;=$B$7,IF(E4497&gt;=$B$6,D4497,1),1)</f>
        <v>1</v>
      </c>
      <c r="G4497" s="2">
        <f ca="1">IF(D4497&gt;=$B$7,IF(E4497&gt;=$B$6,D4497,0),0)</f>
        <v>0.20146994663526041</v>
      </c>
    </row>
    <row r="4498" spans="1:7" x14ac:dyDescent="0.25">
      <c r="A4498" s="2">
        <f ca="1">_xlfn.BETA.INV(RAND(),Plan1!$B$4+Plan1!$B$9,Plan1!$B$5+Plan1!$B$8-Plan1!$B$9)</f>
        <v>0.15127821973887789</v>
      </c>
      <c r="B4498">
        <f ca="1">_xlfn.BETA.DIST(A4498,Plan1!$B$12,Plan1!$B$13,FALSE)</f>
        <v>6.916026237793238</v>
      </c>
      <c r="D4498" s="2">
        <v>0.20151195235984776</v>
      </c>
      <c r="E4498">
        <v>3.873290288646102</v>
      </c>
      <c r="F4498" s="2">
        <f ca="1">IF(D4498&lt;=$B$7,IF(E4498&gt;=$B$6,D4498,1),1)</f>
        <v>1</v>
      </c>
      <c r="G4498" s="2">
        <f ca="1">IF(D4498&gt;=$B$7,IF(E4498&gt;=$B$6,D4498,0),0)</f>
        <v>0.20151195235984776</v>
      </c>
    </row>
    <row r="4499" spans="1:7" x14ac:dyDescent="0.25">
      <c r="A4499" s="2">
        <f ca="1">_xlfn.BETA.INV(RAND(),Plan1!$B$4+Plan1!$B$9,Plan1!$B$5+Plan1!$B$8-Plan1!$B$9)</f>
        <v>9.0511975788075502E-2</v>
      </c>
      <c r="B4499">
        <f ca="1">_xlfn.BETA.DIST(A4499,Plan1!$B$12,Plan1!$B$13,FALSE)</f>
        <v>5.1945612181894552</v>
      </c>
      <c r="D4499" s="2">
        <v>7.797792023480303E-2</v>
      </c>
      <c r="E4499">
        <v>3.8729330110101845</v>
      </c>
      <c r="F4499" s="2">
        <f ca="1">IF(D4499&lt;=$B$7,IF(E4499&gt;=$B$6,D4499,1),1)</f>
        <v>7.797792023480303E-2</v>
      </c>
      <c r="G4499" s="2">
        <f ca="1">IF(D4499&gt;=$B$7,IF(E4499&gt;=$B$6,D4499,0),0)</f>
        <v>0</v>
      </c>
    </row>
    <row r="4500" spans="1:7" x14ac:dyDescent="0.25">
      <c r="A4500" s="2">
        <f ca="1">_xlfn.BETA.INV(RAND(),Plan1!$B$4+Plan1!$B$9,Plan1!$B$5+Plan1!$B$8-Plan1!$B$9)</f>
        <v>0.13938306963508471</v>
      </c>
      <c r="B4500">
        <f ca="1">_xlfn.BETA.DIST(A4500,Plan1!$B$12,Plan1!$B$13,FALSE)</f>
        <v>7.2693317091398324</v>
      </c>
      <c r="D4500" s="2">
        <v>7.7953089647813306E-2</v>
      </c>
      <c r="E4500">
        <v>3.8702085424242942</v>
      </c>
      <c r="F4500" s="2">
        <f ca="1">IF(D4500&lt;=$B$7,IF(E4500&gt;=$B$6,D4500,1),1)</f>
        <v>7.7953089647813306E-2</v>
      </c>
      <c r="G4500" s="2">
        <f ca="1">IF(D4500&gt;=$B$7,IF(E4500&gt;=$B$6,D4500,0),0)</f>
        <v>0</v>
      </c>
    </row>
    <row r="4501" spans="1:7" x14ac:dyDescent="0.25">
      <c r="A4501" s="2">
        <f ca="1">_xlfn.BETA.INV(RAND(),Plan1!$B$4+Plan1!$B$9,Plan1!$B$5+Plan1!$B$8-Plan1!$B$9)</f>
        <v>0.22449641485485328</v>
      </c>
      <c r="B4501">
        <f ca="1">_xlfn.BETA.DIST(A4501,Plan1!$B$12,Plan1!$B$13,FALSE)</f>
        <v>2.5353091246333403</v>
      </c>
      <c r="D4501" s="2">
        <v>0.20160213545417449</v>
      </c>
      <c r="E4501">
        <v>3.8675228168899412</v>
      </c>
      <c r="F4501" s="2">
        <f ca="1">IF(D4501&lt;=$B$7,IF(E4501&gt;=$B$6,D4501,1),1)</f>
        <v>1</v>
      </c>
      <c r="G4501" s="2">
        <f ca="1">IF(D4501&gt;=$B$7,IF(E4501&gt;=$B$6,D4501,0),0)</f>
        <v>0.20160213545417449</v>
      </c>
    </row>
    <row r="4502" spans="1:7" x14ac:dyDescent="0.25">
      <c r="A4502" s="2">
        <f ca="1">_xlfn.BETA.INV(RAND(),Plan1!$B$4+Plan1!$B$9,Plan1!$B$5+Plan1!$B$8-Plan1!$B$9)</f>
        <v>0.2470180759881393</v>
      </c>
      <c r="B4502">
        <f ca="1">_xlfn.BETA.DIST(A4502,Plan1!$B$12,Plan1!$B$13,FALSE)</f>
        <v>1.5461513025888787</v>
      </c>
      <c r="D4502" s="2">
        <v>7.7926919925611085E-2</v>
      </c>
      <c r="E4502">
        <v>3.8673369915156623</v>
      </c>
      <c r="F4502" s="2">
        <f ca="1">IF(D4502&lt;=$B$7,IF(E4502&gt;=$B$6,D4502,1),1)</f>
        <v>7.7926919925611085E-2</v>
      </c>
      <c r="G4502" s="2">
        <f ca="1">IF(D4502&gt;=$B$7,IF(E4502&gt;=$B$6,D4502,0),0)</f>
        <v>0</v>
      </c>
    </row>
    <row r="4503" spans="1:7" x14ac:dyDescent="0.25">
      <c r="A4503" s="2">
        <f ca="1">_xlfn.BETA.INV(RAND(),Plan1!$B$4+Plan1!$B$9,Plan1!$B$5+Plan1!$B$8-Plan1!$B$9)</f>
        <v>0.13125590698382647</v>
      </c>
      <c r="B4503">
        <f ca="1">_xlfn.BETA.DIST(A4503,Plan1!$B$12,Plan1!$B$13,FALSE)</f>
        <v>7.3408096645188428</v>
      </c>
      <c r="D4503" s="2">
        <v>0.2017824536506021</v>
      </c>
      <c r="E4503">
        <v>3.8560002479451017</v>
      </c>
      <c r="F4503" s="2">
        <f ca="1">IF(D4503&lt;=$B$7,IF(E4503&gt;=$B$6,D4503,1),1)</f>
        <v>1</v>
      </c>
      <c r="G4503" s="2">
        <f ca="1">IF(D4503&gt;=$B$7,IF(E4503&gt;=$B$6,D4503,0),0)</f>
        <v>0.2017824536506021</v>
      </c>
    </row>
    <row r="4504" spans="1:7" x14ac:dyDescent="0.25">
      <c r="A4504" s="2">
        <f ca="1">_xlfn.BETA.INV(RAND(),Plan1!$B$4+Plan1!$B$9,Plan1!$B$5+Plan1!$B$8-Plan1!$B$9)</f>
        <v>4.9871894775702752E-2</v>
      </c>
      <c r="B4504">
        <f ca="1">_xlfn.BETA.DIST(A4504,Plan1!$B$12,Plan1!$B$13,FALSE)</f>
        <v>1.1163719837574355</v>
      </c>
      <c r="D4504" s="2">
        <v>0.20178305052082479</v>
      </c>
      <c r="E4504">
        <v>3.8559621278551606</v>
      </c>
      <c r="F4504" s="2">
        <f ca="1">IF(D4504&lt;=$B$7,IF(E4504&gt;=$B$6,D4504,1),1)</f>
        <v>1</v>
      </c>
      <c r="G4504" s="2">
        <f ca="1">IF(D4504&gt;=$B$7,IF(E4504&gt;=$B$6,D4504,0),0)</f>
        <v>0.20178305052082479</v>
      </c>
    </row>
    <row r="4505" spans="1:7" x14ac:dyDescent="0.25">
      <c r="A4505" s="2">
        <f ca="1">_xlfn.BETA.INV(RAND(),Plan1!$B$4+Plan1!$B$9,Plan1!$B$5+Plan1!$B$8-Plan1!$B$9)</f>
        <v>0.14282515703871612</v>
      </c>
      <c r="B4505">
        <f ca="1">_xlfn.BETA.DIST(A4505,Plan1!$B$12,Plan1!$B$13,FALSE)</f>
        <v>7.1950272144556813</v>
      </c>
      <c r="D4505" s="2">
        <v>0.20182107645932412</v>
      </c>
      <c r="E4505">
        <v>3.8535338219011841</v>
      </c>
      <c r="F4505" s="2">
        <f ca="1">IF(D4505&lt;=$B$7,IF(E4505&gt;=$B$6,D4505,1),1)</f>
        <v>1</v>
      </c>
      <c r="G4505" s="2">
        <f ca="1">IF(D4505&gt;=$B$7,IF(E4505&gt;=$B$6,D4505,0),0)</f>
        <v>0.20182107645932412</v>
      </c>
    </row>
    <row r="4506" spans="1:7" x14ac:dyDescent="0.25">
      <c r="A4506" s="2">
        <f ca="1">_xlfn.BETA.INV(RAND(),Plan1!$B$4+Plan1!$B$9,Plan1!$B$5+Plan1!$B$8-Plan1!$B$9)</f>
        <v>0.19598725881345747</v>
      </c>
      <c r="B4506">
        <f ca="1">_xlfn.BETA.DIST(A4506,Plan1!$B$12,Plan1!$B$13,FALSE)</f>
        <v>4.2318869970905029</v>
      </c>
      <c r="D4506" s="2">
        <v>0.20182695141296125</v>
      </c>
      <c r="E4506">
        <v>3.8531587017385416</v>
      </c>
      <c r="F4506" s="2">
        <f ca="1">IF(D4506&lt;=$B$7,IF(E4506&gt;=$B$6,D4506,1),1)</f>
        <v>1</v>
      </c>
      <c r="G4506" s="2">
        <f ca="1">IF(D4506&gt;=$B$7,IF(E4506&gt;=$B$6,D4506,0),0)</f>
        <v>0.20182695141296125</v>
      </c>
    </row>
    <row r="4507" spans="1:7" x14ac:dyDescent="0.25">
      <c r="A4507" s="2">
        <f ca="1">_xlfn.BETA.INV(RAND(),Plan1!$B$4+Plan1!$B$9,Plan1!$B$5+Plan1!$B$8-Plan1!$B$9)</f>
        <v>0.1816636477116037</v>
      </c>
      <c r="B4507">
        <f ca="1">_xlfn.BETA.DIST(A4507,Plan1!$B$12,Plan1!$B$13,FALSE)</f>
        <v>5.1857209689142323</v>
      </c>
      <c r="D4507" s="2">
        <v>7.7771779235317168E-2</v>
      </c>
      <c r="E4507">
        <v>3.8503106785762533</v>
      </c>
      <c r="F4507" s="2">
        <f ca="1">IF(D4507&lt;=$B$7,IF(E4507&gt;=$B$6,D4507,1),1)</f>
        <v>7.7771779235317168E-2</v>
      </c>
      <c r="G4507" s="2">
        <f ca="1">IF(D4507&gt;=$B$7,IF(E4507&gt;=$B$6,D4507,0),0)</f>
        <v>0</v>
      </c>
    </row>
    <row r="4508" spans="1:7" x14ac:dyDescent="0.25">
      <c r="A4508" s="2">
        <f ca="1">_xlfn.BETA.INV(RAND(),Plan1!$B$4+Plan1!$B$9,Plan1!$B$5+Plan1!$B$8-Plan1!$B$9)</f>
        <v>0.16156171021448451</v>
      </c>
      <c r="B4508">
        <f ca="1">_xlfn.BETA.DIST(A4508,Plan1!$B$12,Plan1!$B$13,FALSE)</f>
        <v>6.4262374140332224</v>
      </c>
      <c r="D4508" s="2">
        <v>7.7763603201216447E-2</v>
      </c>
      <c r="E4508">
        <v>3.8494132393691927</v>
      </c>
      <c r="F4508" s="2">
        <f ca="1">IF(D4508&lt;=$B$7,IF(E4508&gt;=$B$6,D4508,1),1)</f>
        <v>7.7763603201216447E-2</v>
      </c>
      <c r="G4508" s="2">
        <f ca="1">IF(D4508&gt;=$B$7,IF(E4508&gt;=$B$6,D4508,0),0)</f>
        <v>0</v>
      </c>
    </row>
    <row r="4509" spans="1:7" x14ac:dyDescent="0.25">
      <c r="A4509" s="2">
        <f ca="1">_xlfn.BETA.INV(RAND(),Plan1!$B$4+Plan1!$B$9,Plan1!$B$5+Plan1!$B$8-Plan1!$B$9)</f>
        <v>9.7106870091334091E-2</v>
      </c>
      <c r="B4509">
        <f ca="1">_xlfn.BETA.DIST(A4509,Plan1!$B$12,Plan1!$B$13,FALSE)</f>
        <v>5.8072085933694479</v>
      </c>
      <c r="D4509" s="2">
        <v>7.7754531285379971E-2</v>
      </c>
      <c r="E4509">
        <v>3.8484174482324804</v>
      </c>
      <c r="F4509" s="2">
        <f ca="1">IF(D4509&lt;=$B$7,IF(E4509&gt;=$B$6,D4509,1),1)</f>
        <v>7.7754531285379971E-2</v>
      </c>
      <c r="G4509" s="2">
        <f ca="1">IF(D4509&gt;=$B$7,IF(E4509&gt;=$B$6,D4509,0),0)</f>
        <v>0</v>
      </c>
    </row>
    <row r="4510" spans="1:7" x14ac:dyDescent="0.25">
      <c r="A4510" s="2">
        <f ca="1">_xlfn.BETA.INV(RAND(),Plan1!$B$4+Plan1!$B$9,Plan1!$B$5+Plan1!$B$8-Plan1!$B$9)</f>
        <v>0.13152791608698305</v>
      </c>
      <c r="B4510">
        <f ca="1">_xlfn.BETA.DIST(A4510,Plan1!$B$12,Plan1!$B$13,FALSE)</f>
        <v>7.3409340413825355</v>
      </c>
      <c r="D4510" s="2">
        <v>0.2019221584463925</v>
      </c>
      <c r="E4510">
        <v>3.8470815195410193</v>
      </c>
      <c r="F4510" s="2">
        <f ca="1">IF(D4510&lt;=$B$7,IF(E4510&gt;=$B$6,D4510,1),1)</f>
        <v>1</v>
      </c>
      <c r="G4510" s="2">
        <f ca="1">IF(D4510&gt;=$B$7,IF(E4510&gt;=$B$6,D4510,0),0)</f>
        <v>0.2019221584463925</v>
      </c>
    </row>
    <row r="4511" spans="1:7" x14ac:dyDescent="0.25">
      <c r="A4511" s="2">
        <f ca="1">_xlfn.BETA.INV(RAND(),Plan1!$B$4+Plan1!$B$9,Plan1!$B$5+Plan1!$B$8-Plan1!$B$9)</f>
        <v>0.14395239814833885</v>
      </c>
      <c r="B4511">
        <f ca="1">_xlfn.BETA.DIST(A4511,Plan1!$B$12,Plan1!$B$13,FALSE)</f>
        <v>7.1654564250759201</v>
      </c>
      <c r="D4511" s="2">
        <v>7.7724022771388762E-2</v>
      </c>
      <c r="E4511">
        <v>3.8450685188658036</v>
      </c>
      <c r="F4511" s="2">
        <f ca="1">IF(D4511&lt;=$B$7,IF(E4511&gt;=$B$6,D4511,1),1)</f>
        <v>7.7724022771388762E-2</v>
      </c>
      <c r="G4511" s="2">
        <f ca="1">IF(D4511&gt;=$B$7,IF(E4511&gt;=$B$6,D4511,0),0)</f>
        <v>0</v>
      </c>
    </row>
    <row r="4512" spans="1:7" x14ac:dyDescent="0.25">
      <c r="A4512" s="2">
        <f ca="1">_xlfn.BETA.INV(RAND(),Plan1!$B$4+Plan1!$B$9,Plan1!$B$5+Plan1!$B$8-Plan1!$B$9)</f>
        <v>0.15384594171986499</v>
      </c>
      <c r="B4512">
        <f ca="1">_xlfn.BETA.DIST(A4512,Plan1!$B$12,Plan1!$B$13,FALSE)</f>
        <v>6.80737920291529</v>
      </c>
      <c r="D4512" s="2">
        <v>7.7693349995676578E-2</v>
      </c>
      <c r="E4512">
        <v>3.8417013729358924</v>
      </c>
      <c r="F4512" s="2">
        <f ca="1">IF(D4512&lt;=$B$7,IF(E4512&gt;=$B$6,D4512,1),1)</f>
        <v>7.7693349995676578E-2</v>
      </c>
      <c r="G4512" s="2">
        <f ca="1">IF(D4512&gt;=$B$7,IF(E4512&gt;=$B$6,D4512,0),0)</f>
        <v>0</v>
      </c>
    </row>
    <row r="4513" spans="1:7" x14ac:dyDescent="0.25">
      <c r="A4513" s="2">
        <f ca="1">_xlfn.BETA.INV(RAND(),Plan1!$B$4+Plan1!$B$9,Plan1!$B$5+Plan1!$B$8-Plan1!$B$9)</f>
        <v>0.15926457586071097</v>
      </c>
      <c r="B4513">
        <f ca="1">_xlfn.BETA.DIST(A4513,Plan1!$B$12,Plan1!$B$13,FALSE)</f>
        <v>6.5474551297766892</v>
      </c>
      <c r="D4513" s="2">
        <v>7.7676109247354214E-2</v>
      </c>
      <c r="E4513">
        <v>3.8398086657726003</v>
      </c>
      <c r="F4513" s="2">
        <f ca="1">IF(D4513&lt;=$B$7,IF(E4513&gt;=$B$6,D4513,1),1)</f>
        <v>7.7676109247354214E-2</v>
      </c>
      <c r="G4513" s="2">
        <f ca="1">IF(D4513&gt;=$B$7,IF(E4513&gt;=$B$6,D4513,0),0)</f>
        <v>0</v>
      </c>
    </row>
    <row r="4514" spans="1:7" x14ac:dyDescent="0.25">
      <c r="A4514" s="2">
        <f ca="1">_xlfn.BETA.INV(RAND(),Plan1!$B$4+Plan1!$B$9,Plan1!$B$5+Plan1!$B$8-Plan1!$B$9)</f>
        <v>0.19108823432833288</v>
      </c>
      <c r="B4514">
        <f ca="1">_xlfn.BETA.DIST(A4514,Plan1!$B$12,Plan1!$B$13,FALSE)</f>
        <v>4.5564426402991893</v>
      </c>
      <c r="D4514" s="2">
        <v>0.20204854457679888</v>
      </c>
      <c r="E4514">
        <v>3.8390195647552723</v>
      </c>
      <c r="F4514" s="2">
        <f ca="1">IF(D4514&lt;=$B$7,IF(E4514&gt;=$B$6,D4514,1),1)</f>
        <v>1</v>
      </c>
      <c r="G4514" s="2">
        <f ca="1">IF(D4514&gt;=$B$7,IF(E4514&gt;=$B$6,D4514,0),0)</f>
        <v>0.20204854457679888</v>
      </c>
    </row>
    <row r="4515" spans="1:7" x14ac:dyDescent="0.25">
      <c r="A4515" s="2">
        <f ca="1">_xlfn.BETA.INV(RAND(),Plan1!$B$4+Plan1!$B$9,Plan1!$B$5+Plan1!$B$8-Plan1!$B$9)</f>
        <v>0.22442817049412134</v>
      </c>
      <c r="B4515">
        <f ca="1">_xlfn.BETA.DIST(A4515,Plan1!$B$12,Plan1!$B$13,FALSE)</f>
        <v>2.5388196597349544</v>
      </c>
      <c r="D4515" s="2">
        <v>7.7638592741480522E-2</v>
      </c>
      <c r="E4515">
        <v>3.8356898683443852</v>
      </c>
      <c r="F4515" s="2">
        <f ca="1">IF(D4515&lt;=$B$7,IF(E4515&gt;=$B$6,D4515,1),1)</f>
        <v>7.7638592741480522E-2</v>
      </c>
      <c r="G4515" s="2">
        <f ca="1">IF(D4515&gt;=$B$7,IF(E4515&gt;=$B$6,D4515,0),0)</f>
        <v>0</v>
      </c>
    </row>
    <row r="4516" spans="1:7" x14ac:dyDescent="0.25">
      <c r="A4516" s="2">
        <f ca="1">_xlfn.BETA.INV(RAND(),Plan1!$B$4+Plan1!$B$9,Plan1!$B$5+Plan1!$B$8-Plan1!$B$9)</f>
        <v>0.14476263244909215</v>
      </c>
      <c r="B4516">
        <f ca="1">_xlfn.BETA.DIST(A4516,Plan1!$B$12,Plan1!$B$13,FALSE)</f>
        <v>7.1426694157219144</v>
      </c>
      <c r="D4516" s="2">
        <v>0.20211744130873399</v>
      </c>
      <c r="E4516">
        <v>3.834627380664613</v>
      </c>
      <c r="F4516" s="2">
        <f ca="1">IF(D4516&lt;=$B$7,IF(E4516&gt;=$B$6,D4516,1),1)</f>
        <v>1</v>
      </c>
      <c r="G4516" s="2">
        <f ca="1">IF(D4516&gt;=$B$7,IF(E4516&gt;=$B$6,D4516,0),0)</f>
        <v>0.20211744130873399</v>
      </c>
    </row>
    <row r="4517" spans="1:7" x14ac:dyDescent="0.25">
      <c r="A4517" s="2">
        <f ca="1">_xlfn.BETA.INV(RAND(),Plan1!$B$4+Plan1!$B$9,Plan1!$B$5+Plan1!$B$8-Plan1!$B$9)</f>
        <v>0.14749328707839782</v>
      </c>
      <c r="B4517">
        <f ca="1">_xlfn.BETA.DIST(A4517,Plan1!$B$12,Plan1!$B$13,FALSE)</f>
        <v>7.0567878712245964</v>
      </c>
      <c r="D4517" s="2">
        <v>0.20212588150752731</v>
      </c>
      <c r="E4517">
        <v>3.8340894434280273</v>
      </c>
      <c r="F4517" s="2">
        <f ca="1">IF(D4517&lt;=$B$7,IF(E4517&gt;=$B$6,D4517,1),1)</f>
        <v>1</v>
      </c>
      <c r="G4517" s="2">
        <f ca="1">IF(D4517&gt;=$B$7,IF(E4517&gt;=$B$6,D4517,0),0)</f>
        <v>0.20212588150752731</v>
      </c>
    </row>
    <row r="4518" spans="1:7" x14ac:dyDescent="0.25">
      <c r="A4518" s="2">
        <f ca="1">_xlfn.BETA.INV(RAND(),Plan1!$B$4+Plan1!$B$9,Plan1!$B$5+Plan1!$B$8-Plan1!$B$9)</f>
        <v>0.21465573173132346</v>
      </c>
      <c r="B4518">
        <f ca="1">_xlfn.BETA.DIST(A4518,Plan1!$B$12,Plan1!$B$13,FALSE)</f>
        <v>3.0719431898694496</v>
      </c>
      <c r="D4518" s="2">
        <v>0.20218227060301763</v>
      </c>
      <c r="E4518">
        <v>3.8304961927164358</v>
      </c>
      <c r="F4518" s="2">
        <f ca="1">IF(D4518&lt;=$B$7,IF(E4518&gt;=$B$6,D4518,1),1)</f>
        <v>1</v>
      </c>
      <c r="G4518" s="2">
        <f ca="1">IF(D4518&gt;=$B$7,IF(E4518&gt;=$B$6,D4518,0),0)</f>
        <v>0.20218227060301763</v>
      </c>
    </row>
    <row r="4519" spans="1:7" x14ac:dyDescent="0.25">
      <c r="A4519" s="2">
        <f ca="1">_xlfn.BETA.INV(RAND(),Plan1!$B$4+Plan1!$B$9,Plan1!$B$5+Plan1!$B$8-Plan1!$B$9)</f>
        <v>0.15775774507534768</v>
      </c>
      <c r="B4519">
        <f ca="1">_xlfn.BETA.DIST(A4519,Plan1!$B$12,Plan1!$B$13,FALSE)</f>
        <v>6.6235901512583917</v>
      </c>
      <c r="D4519" s="2">
        <v>0.20221245408987587</v>
      </c>
      <c r="E4519">
        <v>3.8285733399835289</v>
      </c>
      <c r="F4519" s="2">
        <f ca="1">IF(D4519&lt;=$B$7,IF(E4519&gt;=$B$6,D4519,1),1)</f>
        <v>1</v>
      </c>
      <c r="G4519" s="2">
        <f ca="1">IF(D4519&gt;=$B$7,IF(E4519&gt;=$B$6,D4519,0),0)</f>
        <v>0.20221245408987587</v>
      </c>
    </row>
    <row r="4520" spans="1:7" x14ac:dyDescent="0.25">
      <c r="A4520" s="2">
        <f ca="1">_xlfn.BETA.INV(RAND(),Plan1!$B$4+Plan1!$B$9,Plan1!$B$5+Plan1!$B$8-Plan1!$B$9)</f>
        <v>0.20369663276862027</v>
      </c>
      <c r="B4520">
        <f ca="1">_xlfn.BETA.DIST(A4520,Plan1!$B$12,Plan1!$B$13,FALSE)</f>
        <v>3.7344755054123726</v>
      </c>
      <c r="D4520" s="2">
        <v>7.7572523721416778E-2</v>
      </c>
      <c r="E4520">
        <v>3.8284357573701651</v>
      </c>
      <c r="F4520" s="2">
        <f ca="1">IF(D4520&lt;=$B$7,IF(E4520&gt;=$B$6,D4520,1),1)</f>
        <v>7.7572523721416778E-2</v>
      </c>
      <c r="G4520" s="2">
        <f ca="1">IF(D4520&gt;=$B$7,IF(E4520&gt;=$B$6,D4520,0),0)</f>
        <v>0</v>
      </c>
    </row>
    <row r="4521" spans="1:7" x14ac:dyDescent="0.25">
      <c r="A4521" s="2">
        <f ca="1">_xlfn.BETA.INV(RAND(),Plan1!$B$4+Plan1!$B$9,Plan1!$B$5+Plan1!$B$8-Plan1!$B$9)</f>
        <v>5.191536508157564E-2</v>
      </c>
      <c r="B4521">
        <f ca="1">_xlfn.BETA.DIST(A4521,Plan1!$B$12,Plan1!$B$13,FALSE)</f>
        <v>1.27101969050083</v>
      </c>
      <c r="D4521" s="2">
        <v>0.20222178397691604</v>
      </c>
      <c r="E4521">
        <v>3.8279790477397584</v>
      </c>
      <c r="F4521" s="2">
        <f ca="1">IF(D4521&lt;=$B$7,IF(E4521&gt;=$B$6,D4521,1),1)</f>
        <v>1</v>
      </c>
      <c r="G4521" s="2">
        <f ca="1">IF(D4521&gt;=$B$7,IF(E4521&gt;=$B$6,D4521,0),0)</f>
        <v>0.20222178397691604</v>
      </c>
    </row>
    <row r="4522" spans="1:7" x14ac:dyDescent="0.25">
      <c r="A4522" s="2">
        <f ca="1">_xlfn.BETA.INV(RAND(),Plan1!$B$4+Plan1!$B$9,Plan1!$B$5+Plan1!$B$8-Plan1!$B$9)</f>
        <v>0.11859116401260469</v>
      </c>
      <c r="B4522">
        <f ca="1">_xlfn.BETA.DIST(A4522,Plan1!$B$12,Plan1!$B$13,FALSE)</f>
        <v>7.125806101466444</v>
      </c>
      <c r="D4522" s="2">
        <v>7.7566363965693136E-2</v>
      </c>
      <c r="E4522">
        <v>3.8277594004905025</v>
      </c>
      <c r="F4522" s="2">
        <f ca="1">IF(D4522&lt;=$B$7,IF(E4522&gt;=$B$6,D4522,1),1)</f>
        <v>7.7566363965693136E-2</v>
      </c>
      <c r="G4522" s="2">
        <f ca="1">IF(D4522&gt;=$B$7,IF(E4522&gt;=$B$6,D4522,0),0)</f>
        <v>0</v>
      </c>
    </row>
    <row r="4523" spans="1:7" x14ac:dyDescent="0.25">
      <c r="A4523" s="2">
        <f ca="1">_xlfn.BETA.INV(RAND(),Plan1!$B$4+Plan1!$B$9,Plan1!$B$5+Plan1!$B$8-Plan1!$B$9)</f>
        <v>6.7226812197662134E-2</v>
      </c>
      <c r="B4523">
        <f ca="1">_xlfn.BETA.DIST(A4523,Plan1!$B$12,Plan1!$B$13,FALSE)</f>
        <v>2.7042106282850331</v>
      </c>
      <c r="D4523" s="2">
        <v>7.7548322046769175E-2</v>
      </c>
      <c r="E4523">
        <v>3.8257783126766172</v>
      </c>
      <c r="F4523" s="2">
        <f ca="1">IF(D4523&lt;=$B$7,IF(E4523&gt;=$B$6,D4523,1),1)</f>
        <v>7.7548322046769175E-2</v>
      </c>
      <c r="G4523" s="2">
        <f ca="1">IF(D4523&gt;=$B$7,IF(E4523&gt;=$B$6,D4523,0),0)</f>
        <v>0</v>
      </c>
    </row>
    <row r="4524" spans="1:7" x14ac:dyDescent="0.25">
      <c r="A4524" s="2">
        <f ca="1">_xlfn.BETA.INV(RAND(),Plan1!$B$4+Plan1!$B$9,Plan1!$B$5+Plan1!$B$8-Plan1!$B$9)</f>
        <v>0.20594427807771765</v>
      </c>
      <c r="B4524">
        <f ca="1">_xlfn.BETA.DIST(A4524,Plan1!$B$12,Plan1!$B$13,FALSE)</f>
        <v>3.5937604182198934</v>
      </c>
      <c r="D4524" s="2">
        <v>7.7537847545329219E-2</v>
      </c>
      <c r="E4524">
        <v>3.824628136435043</v>
      </c>
      <c r="F4524" s="2">
        <f ca="1">IF(D4524&lt;=$B$7,IF(E4524&gt;=$B$6,D4524,1),1)</f>
        <v>7.7537847545329219E-2</v>
      </c>
      <c r="G4524" s="2">
        <f ca="1">IF(D4524&gt;=$B$7,IF(E4524&gt;=$B$6,D4524,0),0)</f>
        <v>0</v>
      </c>
    </row>
    <row r="4525" spans="1:7" x14ac:dyDescent="0.25">
      <c r="A4525" s="2">
        <f ca="1">_xlfn.BETA.INV(RAND(),Plan1!$B$4+Plan1!$B$9,Plan1!$B$5+Plan1!$B$8-Plan1!$B$9)</f>
        <v>0.16259390828572307</v>
      </c>
      <c r="B4525">
        <f ca="1">_xlfn.BETA.DIST(A4525,Plan1!$B$12,Plan1!$B$13,FALSE)</f>
        <v>6.3698809914897154</v>
      </c>
      <c r="D4525" s="2">
        <v>0.20227518373341069</v>
      </c>
      <c r="E4525">
        <v>3.824578265949333</v>
      </c>
      <c r="F4525" s="2">
        <f ca="1">IF(D4525&lt;=$B$7,IF(E4525&gt;=$B$6,D4525,1),1)</f>
        <v>1</v>
      </c>
      <c r="G4525" s="2">
        <f ca="1">IF(D4525&gt;=$B$7,IF(E4525&gt;=$B$6,D4525,0),0)</f>
        <v>0.20227518373341069</v>
      </c>
    </row>
    <row r="4526" spans="1:7" x14ac:dyDescent="0.25">
      <c r="A4526" s="2">
        <f ca="1">_xlfn.BETA.INV(RAND(),Plan1!$B$4+Plan1!$B$9,Plan1!$B$5+Plan1!$B$8-Plan1!$B$9)</f>
        <v>0.11991778916259092</v>
      </c>
      <c r="B4526">
        <f ca="1">_xlfn.BETA.DIST(A4526,Plan1!$B$12,Plan1!$B$13,FALSE)</f>
        <v>7.1680861650456995</v>
      </c>
      <c r="D4526" s="2">
        <v>7.7510444759450903E-2</v>
      </c>
      <c r="E4526">
        <v>3.8216190205475513</v>
      </c>
      <c r="F4526" s="2">
        <f ca="1">IF(D4526&lt;=$B$7,IF(E4526&gt;=$B$6,D4526,1),1)</f>
        <v>7.7510444759450903E-2</v>
      </c>
      <c r="G4526" s="2">
        <f ca="1">IF(D4526&gt;=$B$7,IF(E4526&gt;=$B$6,D4526,0),0)</f>
        <v>0</v>
      </c>
    </row>
    <row r="4527" spans="1:7" x14ac:dyDescent="0.25">
      <c r="A4527" s="2">
        <f ca="1">_xlfn.BETA.INV(RAND(),Plan1!$B$4+Plan1!$B$9,Plan1!$B$5+Plan1!$B$8-Plan1!$B$9)</f>
        <v>0.13393132144034864</v>
      </c>
      <c r="B4527">
        <f ca="1">_xlfn.BETA.DIST(A4527,Plan1!$B$12,Plan1!$B$13,FALSE)</f>
        <v>7.334253023491482</v>
      </c>
      <c r="D4527" s="2">
        <v>0.2023232178821246</v>
      </c>
      <c r="E4527">
        <v>3.8215201554658269</v>
      </c>
      <c r="F4527" s="2">
        <f ca="1">IF(D4527&lt;=$B$7,IF(E4527&gt;=$B$6,D4527,1),1)</f>
        <v>1</v>
      </c>
      <c r="G4527" s="2">
        <f ca="1">IF(D4527&gt;=$B$7,IF(E4527&gt;=$B$6,D4527,0),0)</f>
        <v>0.2023232178821246</v>
      </c>
    </row>
    <row r="4528" spans="1:7" x14ac:dyDescent="0.25">
      <c r="A4528" s="2">
        <f ca="1">_xlfn.BETA.INV(RAND(),Plan1!$B$4+Plan1!$B$9,Plan1!$B$5+Plan1!$B$8-Plan1!$B$9)</f>
        <v>0.20049942172787305</v>
      </c>
      <c r="B4528">
        <f ca="1">_xlfn.BETA.DIST(A4528,Plan1!$B$12,Plan1!$B$13,FALSE)</f>
        <v>3.9382526913717308</v>
      </c>
      <c r="D4528" s="2">
        <v>0.2023383799415841</v>
      </c>
      <c r="E4528">
        <v>3.8205550470773919</v>
      </c>
      <c r="F4528" s="2">
        <f ca="1">IF(D4528&lt;=$B$7,IF(E4528&gt;=$B$6,D4528,1),1)</f>
        <v>1</v>
      </c>
      <c r="G4528" s="2">
        <f ca="1">IF(D4528&gt;=$B$7,IF(E4528&gt;=$B$6,D4528,0),0)</f>
        <v>0.2023383799415841</v>
      </c>
    </row>
    <row r="4529" spans="1:7" x14ac:dyDescent="0.25">
      <c r="A4529" s="2">
        <f ca="1">_xlfn.BETA.INV(RAND(),Plan1!$B$4+Plan1!$B$9,Plan1!$B$5+Plan1!$B$8-Plan1!$B$9)</f>
        <v>0.10044381402534164</v>
      </c>
      <c r="B4529">
        <f ca="1">_xlfn.BETA.DIST(A4529,Plan1!$B$12,Plan1!$B$13,FALSE)</f>
        <v>6.0851016282722705</v>
      </c>
      <c r="D4529" s="2">
        <v>0.20237249521413303</v>
      </c>
      <c r="E4529">
        <v>3.8183838452123515</v>
      </c>
      <c r="F4529" s="2">
        <f ca="1">IF(D4529&lt;=$B$7,IF(E4529&gt;=$B$6,D4529,1),1)</f>
        <v>1</v>
      </c>
      <c r="G4529" s="2">
        <f ca="1">IF(D4529&gt;=$B$7,IF(E4529&gt;=$B$6,D4529,0),0)</f>
        <v>0.20237249521413303</v>
      </c>
    </row>
    <row r="4530" spans="1:7" x14ac:dyDescent="0.25">
      <c r="A4530" s="2">
        <f ca="1">_xlfn.BETA.INV(RAND(),Plan1!$B$4+Plan1!$B$9,Plan1!$B$5+Plan1!$B$8-Plan1!$B$9)</f>
        <v>0.1617659436242721</v>
      </c>
      <c r="B4530">
        <f ca="1">_xlfn.BETA.DIST(A4530,Plan1!$B$12,Plan1!$B$13,FALSE)</f>
        <v>6.415176013350953</v>
      </c>
      <c r="D4530" s="2">
        <v>0.20237950107429792</v>
      </c>
      <c r="E4530">
        <v>3.8179380275817918</v>
      </c>
      <c r="F4530" s="2">
        <f ca="1">IF(D4530&lt;=$B$7,IF(E4530&gt;=$B$6,D4530,1),1)</f>
        <v>1</v>
      </c>
      <c r="G4530" s="2">
        <f ca="1">IF(D4530&gt;=$B$7,IF(E4530&gt;=$B$6,D4530,0),0)</f>
        <v>0.20237950107429792</v>
      </c>
    </row>
    <row r="4531" spans="1:7" x14ac:dyDescent="0.25">
      <c r="A4531" s="2">
        <f ca="1">_xlfn.BETA.INV(RAND(),Plan1!$B$4+Plan1!$B$9,Plan1!$B$5+Plan1!$B$8-Plan1!$B$9)</f>
        <v>0.13910102343620045</v>
      </c>
      <c r="B4531">
        <f ca="1">_xlfn.BETA.DIST(A4531,Plan1!$B$12,Plan1!$B$13,FALSE)</f>
        <v>7.2743147909282433</v>
      </c>
      <c r="D4531" s="2">
        <v>0.20240772252930794</v>
      </c>
      <c r="E4531">
        <v>3.8161423535649712</v>
      </c>
      <c r="F4531" s="2">
        <f ca="1">IF(D4531&lt;=$B$7,IF(E4531&gt;=$B$6,D4531,1),1)</f>
        <v>1</v>
      </c>
      <c r="G4531" s="2">
        <f ca="1">IF(D4531&gt;=$B$7,IF(E4531&gt;=$B$6,D4531,0),0)</f>
        <v>0.20240772252930794</v>
      </c>
    </row>
    <row r="4532" spans="1:7" x14ac:dyDescent="0.25">
      <c r="A4532" s="2">
        <f ca="1">_xlfn.BETA.INV(RAND(),Plan1!$B$4+Plan1!$B$9,Plan1!$B$5+Plan1!$B$8-Plan1!$B$9)</f>
        <v>0.12101342009812396</v>
      </c>
      <c r="B4532">
        <f ca="1">_xlfn.BETA.DIST(A4532,Plan1!$B$12,Plan1!$B$13,FALSE)</f>
        <v>7.1994593955861559</v>
      </c>
      <c r="D4532" s="2">
        <v>7.7405438898314791E-2</v>
      </c>
      <c r="E4532">
        <v>3.8100870818079695</v>
      </c>
      <c r="F4532" s="2">
        <f ca="1">IF(D4532&lt;=$B$7,IF(E4532&gt;=$B$6,D4532,1),1)</f>
        <v>7.7405438898314791E-2</v>
      </c>
      <c r="G4532" s="2">
        <f ca="1">IF(D4532&gt;=$B$7,IF(E4532&gt;=$B$6,D4532,0),0)</f>
        <v>0</v>
      </c>
    </row>
    <row r="4533" spans="1:7" x14ac:dyDescent="0.25">
      <c r="A4533" s="2">
        <f ca="1">_xlfn.BETA.INV(RAND(),Plan1!$B$4+Plan1!$B$9,Plan1!$B$5+Plan1!$B$8-Plan1!$B$9)</f>
        <v>0.22259883064286601</v>
      </c>
      <c r="B4533">
        <f ca="1">_xlfn.BETA.DIST(A4533,Plan1!$B$12,Plan1!$B$13,FALSE)</f>
        <v>2.6340486502073279</v>
      </c>
      <c r="D4533" s="2">
        <v>0.20253300332363955</v>
      </c>
      <c r="E4533">
        <v>3.8081748139126916</v>
      </c>
      <c r="F4533" s="2">
        <f ca="1">IF(D4533&lt;=$B$7,IF(E4533&gt;=$B$6,D4533,1),1)</f>
        <v>1</v>
      </c>
      <c r="G4533" s="2">
        <f ca="1">IF(D4533&gt;=$B$7,IF(E4533&gt;=$B$6,D4533,0),0)</f>
        <v>0.20253300332363955</v>
      </c>
    </row>
    <row r="4534" spans="1:7" x14ac:dyDescent="0.25">
      <c r="A4534" s="2">
        <f ca="1">_xlfn.BETA.INV(RAND(),Plan1!$B$4+Plan1!$B$9,Plan1!$B$5+Plan1!$B$8-Plan1!$B$9)</f>
        <v>0.10101788436094003</v>
      </c>
      <c r="B4534">
        <f ca="1">_xlfn.BETA.DIST(A4534,Plan1!$B$12,Plan1!$B$13,FALSE)</f>
        <v>6.1304760800591502</v>
      </c>
      <c r="D4534" s="2">
        <v>7.7340791300084283E-2</v>
      </c>
      <c r="E4534">
        <v>3.8029864698280615</v>
      </c>
      <c r="F4534" s="2">
        <f ca="1">IF(D4534&lt;=$B$7,IF(E4534&gt;=$B$6,D4534,1),1)</f>
        <v>7.7340791300084283E-2</v>
      </c>
      <c r="G4534" s="2">
        <f ca="1">IF(D4534&gt;=$B$7,IF(E4534&gt;=$B$6,D4534,0),0)</f>
        <v>0</v>
      </c>
    </row>
    <row r="4535" spans="1:7" x14ac:dyDescent="0.25">
      <c r="A4535" s="2">
        <f ca="1">_xlfn.BETA.INV(RAND(),Plan1!$B$4+Plan1!$B$9,Plan1!$B$5+Plan1!$B$8-Plan1!$B$9)</f>
        <v>0.19335547878569725</v>
      </c>
      <c r="B4535">
        <f ca="1">_xlfn.BETA.DIST(A4535,Plan1!$B$12,Plan1!$B$13,FALSE)</f>
        <v>4.4056782086334785</v>
      </c>
      <c r="D4535" s="2">
        <v>7.7319935343211438E-2</v>
      </c>
      <c r="E4535">
        <v>3.8006956032781023</v>
      </c>
      <c r="F4535" s="2">
        <f ca="1">IF(D4535&lt;=$B$7,IF(E4535&gt;=$B$6,D4535,1),1)</f>
        <v>7.7319935343211438E-2</v>
      </c>
      <c r="G4535" s="2">
        <f ca="1">IF(D4535&gt;=$B$7,IF(E4535&gt;=$B$6,D4535,0),0)</f>
        <v>0</v>
      </c>
    </row>
    <row r="4536" spans="1:7" x14ac:dyDescent="0.25">
      <c r="A4536" s="2">
        <f ca="1">_xlfn.BETA.INV(RAND(),Plan1!$B$4+Plan1!$B$9,Plan1!$B$5+Plan1!$B$8-Plan1!$B$9)</f>
        <v>0.1669815626511052</v>
      </c>
      <c r="B4536">
        <f ca="1">_xlfn.BETA.DIST(A4536,Plan1!$B$12,Plan1!$B$13,FALSE)</f>
        <v>6.1187541695663361</v>
      </c>
      <c r="D4536" s="2">
        <v>7.7317638405221628E-2</v>
      </c>
      <c r="E4536">
        <v>3.8004432982502343</v>
      </c>
      <c r="F4536" s="2">
        <f ca="1">IF(D4536&lt;=$B$7,IF(E4536&gt;=$B$6,D4536,1),1)</f>
        <v>7.7317638405221628E-2</v>
      </c>
      <c r="G4536" s="2">
        <f ca="1">IF(D4536&gt;=$B$7,IF(E4536&gt;=$B$6,D4536,0),0)</f>
        <v>0</v>
      </c>
    </row>
    <row r="4537" spans="1:7" x14ac:dyDescent="0.25">
      <c r="A4537" s="2">
        <f ca="1">_xlfn.BETA.INV(RAND(),Plan1!$B$4+Plan1!$B$9,Plan1!$B$5+Plan1!$B$8-Plan1!$B$9)</f>
        <v>0.21681349461437283</v>
      </c>
      <c r="B4537">
        <f ca="1">_xlfn.BETA.DIST(A4537,Plan1!$B$12,Plan1!$B$13,FALSE)</f>
        <v>2.9491791331879766</v>
      </c>
      <c r="D4537" s="2">
        <v>7.7299275530499464E-2</v>
      </c>
      <c r="E4537">
        <v>3.7984262167118654</v>
      </c>
      <c r="F4537" s="2">
        <f ca="1">IF(D4537&lt;=$B$7,IF(E4537&gt;=$B$6,D4537,1),1)</f>
        <v>7.7299275530499464E-2</v>
      </c>
      <c r="G4537" s="2">
        <f ca="1">IF(D4537&gt;=$B$7,IF(E4537&gt;=$B$6,D4537,0),0)</f>
        <v>0</v>
      </c>
    </row>
    <row r="4538" spans="1:7" x14ac:dyDescent="0.25">
      <c r="A4538" s="2">
        <f ca="1">_xlfn.BETA.INV(RAND(),Plan1!$B$4+Plan1!$B$9,Plan1!$B$5+Plan1!$B$8-Plan1!$B$9)</f>
        <v>0.16413985559063837</v>
      </c>
      <c r="B4538">
        <f ca="1">_xlfn.BETA.DIST(A4538,Plan1!$B$12,Plan1!$B$13,FALSE)</f>
        <v>6.2834441743058163</v>
      </c>
      <c r="D4538" s="2">
        <v>0.2026939735748764</v>
      </c>
      <c r="E4538">
        <v>3.7979467241255609</v>
      </c>
      <c r="F4538" s="2">
        <f ca="1">IF(D4538&lt;=$B$7,IF(E4538&gt;=$B$6,D4538,1),1)</f>
        <v>1</v>
      </c>
      <c r="G4538" s="2">
        <f ca="1">IF(D4538&gt;=$B$7,IF(E4538&gt;=$B$6,D4538,0),0)</f>
        <v>0.2026939735748764</v>
      </c>
    </row>
    <row r="4539" spans="1:7" x14ac:dyDescent="0.25">
      <c r="A4539" s="2">
        <f ca="1">_xlfn.BETA.INV(RAND(),Plan1!$B$4+Plan1!$B$9,Plan1!$B$5+Plan1!$B$8-Plan1!$B$9)</f>
        <v>0.21393262688343484</v>
      </c>
      <c r="B4539">
        <f ca="1">_xlfn.BETA.DIST(A4539,Plan1!$B$12,Plan1!$B$13,FALSE)</f>
        <v>3.1136923078278804</v>
      </c>
      <c r="D4539" s="2">
        <v>7.7289653009885842E-2</v>
      </c>
      <c r="E4539">
        <v>3.7973692047598515</v>
      </c>
      <c r="F4539" s="2">
        <f ca="1">IF(D4539&lt;=$B$7,IF(E4539&gt;=$B$6,D4539,1),1)</f>
        <v>7.7289653009885842E-2</v>
      </c>
      <c r="G4539" s="2">
        <f ca="1">IF(D4539&gt;=$B$7,IF(E4539&gt;=$B$6,D4539,0),0)</f>
        <v>0</v>
      </c>
    </row>
    <row r="4540" spans="1:7" x14ac:dyDescent="0.25">
      <c r="A4540" s="2">
        <f ca="1">_xlfn.BETA.INV(RAND(),Plan1!$B$4+Plan1!$B$9,Plan1!$B$5+Plan1!$B$8-Plan1!$B$9)</f>
        <v>9.4111060051636983E-2</v>
      </c>
      <c r="B4540">
        <f ca="1">_xlfn.BETA.DIST(A4540,Plan1!$B$12,Plan1!$B$13,FALSE)</f>
        <v>5.5385370229490691</v>
      </c>
      <c r="D4540" s="2">
        <v>0.20275963040968181</v>
      </c>
      <c r="E4540">
        <v>3.7937778631349186</v>
      </c>
      <c r="F4540" s="2">
        <f ca="1">IF(D4540&lt;=$B$7,IF(E4540&gt;=$B$6,D4540,1),1)</f>
        <v>1</v>
      </c>
      <c r="G4540" s="2">
        <f ca="1">IF(D4540&gt;=$B$7,IF(E4540&gt;=$B$6,D4540,0),0)</f>
        <v>0.20275963040968181</v>
      </c>
    </row>
    <row r="4541" spans="1:7" x14ac:dyDescent="0.25">
      <c r="A4541" s="2">
        <f ca="1">_xlfn.BETA.INV(RAND(),Plan1!$B$4+Plan1!$B$9,Plan1!$B$5+Plan1!$B$8-Plan1!$B$9)</f>
        <v>0.18620660099582276</v>
      </c>
      <c r="B4541">
        <f ca="1">_xlfn.BETA.DIST(A4541,Plan1!$B$12,Plan1!$B$13,FALSE)</f>
        <v>4.8827094184727944</v>
      </c>
      <c r="D4541" s="2">
        <v>0.20278528999727774</v>
      </c>
      <c r="E4541">
        <v>3.7921490881856679</v>
      </c>
      <c r="F4541" s="2">
        <f ca="1">IF(D4541&lt;=$B$7,IF(E4541&gt;=$B$6,D4541,1),1)</f>
        <v>1</v>
      </c>
      <c r="G4541" s="2">
        <f ca="1">IF(D4541&gt;=$B$7,IF(E4541&gt;=$B$6,D4541,0),0)</f>
        <v>0.20278528999727774</v>
      </c>
    </row>
    <row r="4542" spans="1:7" x14ac:dyDescent="0.25">
      <c r="A4542" s="2">
        <f ca="1">_xlfn.BETA.INV(RAND(),Plan1!$B$4+Plan1!$B$9,Plan1!$B$5+Plan1!$B$8-Plan1!$B$9)</f>
        <v>6.5330072652910298E-2</v>
      </c>
      <c r="B4542">
        <f ca="1">_xlfn.BETA.DIST(A4542,Plan1!$B$12,Plan1!$B$13,FALSE)</f>
        <v>2.506148194011919</v>
      </c>
      <c r="D4542" s="2">
        <v>7.7240598393997217E-2</v>
      </c>
      <c r="E4542">
        <v>3.7919804562734747</v>
      </c>
      <c r="F4542" s="2">
        <f ca="1">IF(D4542&lt;=$B$7,IF(E4542&gt;=$B$6,D4542,1),1)</f>
        <v>7.7240598393997217E-2</v>
      </c>
      <c r="G4542" s="2">
        <f ca="1">IF(D4542&gt;=$B$7,IF(E4542&gt;=$B$6,D4542,0),0)</f>
        <v>0</v>
      </c>
    </row>
    <row r="4543" spans="1:7" x14ac:dyDescent="0.25">
      <c r="A4543" s="2">
        <f ca="1">_xlfn.BETA.INV(RAND(),Plan1!$B$4+Plan1!$B$9,Plan1!$B$5+Plan1!$B$8-Plan1!$B$9)</f>
        <v>0.16465285128552631</v>
      </c>
      <c r="B4543">
        <f ca="1">_xlfn.BETA.DIST(A4543,Plan1!$B$12,Plan1!$B$13,FALSE)</f>
        <v>6.2542500915494115</v>
      </c>
      <c r="D4543" s="2">
        <v>7.7206688825525019E-2</v>
      </c>
      <c r="E4543">
        <v>3.7882552207742841</v>
      </c>
      <c r="F4543" s="2">
        <f ca="1">IF(D4543&lt;=$B$7,IF(E4543&gt;=$B$6,D4543,1),1)</f>
        <v>7.7206688825525019E-2</v>
      </c>
      <c r="G4543" s="2">
        <f ca="1">IF(D4543&gt;=$B$7,IF(E4543&gt;=$B$6,D4543,0),0)</f>
        <v>0</v>
      </c>
    </row>
    <row r="4544" spans="1:7" x14ac:dyDescent="0.25">
      <c r="A4544" s="2">
        <f ca="1">_xlfn.BETA.INV(RAND(),Plan1!$B$4+Plan1!$B$9,Plan1!$B$5+Plan1!$B$8-Plan1!$B$9)</f>
        <v>0.12904217381111119</v>
      </c>
      <c r="B4544">
        <f ca="1">_xlfn.BETA.DIST(A4544,Plan1!$B$12,Plan1!$B$13,FALSE)</f>
        <v>7.3329994583334823</v>
      </c>
      <c r="D4544" s="2">
        <v>0.20286887330792114</v>
      </c>
      <c r="E4544">
        <v>3.7868453790437289</v>
      </c>
      <c r="F4544" s="2">
        <f ca="1">IF(D4544&lt;=$B$7,IF(E4544&gt;=$B$6,D4544,1),1)</f>
        <v>1</v>
      </c>
      <c r="G4544" s="2">
        <f ca="1">IF(D4544&gt;=$B$7,IF(E4544&gt;=$B$6,D4544,0),0)</f>
        <v>0.20286887330792114</v>
      </c>
    </row>
    <row r="4545" spans="1:7" x14ac:dyDescent="0.25">
      <c r="A4545" s="2">
        <f ca="1">_xlfn.BETA.INV(RAND(),Plan1!$B$4+Plan1!$B$9,Plan1!$B$5+Plan1!$B$8-Plan1!$B$9)</f>
        <v>0.10266285774545951</v>
      </c>
      <c r="B4545">
        <f ca="1">_xlfn.BETA.DIST(A4545,Plan1!$B$12,Plan1!$B$13,FALSE)</f>
        <v>6.2563516519023352</v>
      </c>
      <c r="D4545" s="2">
        <v>0.20287297204366994</v>
      </c>
      <c r="E4545">
        <v>3.7865853700495964</v>
      </c>
      <c r="F4545" s="2">
        <f ca="1">IF(D4545&lt;=$B$7,IF(E4545&gt;=$B$6,D4545,1),1)</f>
        <v>1</v>
      </c>
      <c r="G4545" s="2">
        <f ca="1">IF(D4545&gt;=$B$7,IF(E4545&gt;=$B$6,D4545,0),0)</f>
        <v>0.20287297204366994</v>
      </c>
    </row>
    <row r="4546" spans="1:7" x14ac:dyDescent="0.25">
      <c r="A4546" s="2">
        <f ca="1">_xlfn.BETA.INV(RAND(),Plan1!$B$4+Plan1!$B$9,Plan1!$B$5+Plan1!$B$8-Plan1!$B$9)</f>
        <v>0.10311089197474414</v>
      </c>
      <c r="B4546">
        <f ca="1">_xlfn.BETA.DIST(A4546,Plan1!$B$12,Plan1!$B$13,FALSE)</f>
        <v>6.2895505146683703</v>
      </c>
      <c r="D4546" s="2">
        <v>0.20288752290898193</v>
      </c>
      <c r="E4546">
        <v>3.7856623708052153</v>
      </c>
      <c r="F4546" s="2">
        <f ca="1">IF(D4546&lt;=$B$7,IF(E4546&gt;=$B$6,D4546,1),1)</f>
        <v>1</v>
      </c>
      <c r="G4546" s="2">
        <f ca="1">IF(D4546&gt;=$B$7,IF(E4546&gt;=$B$6,D4546,0),0)</f>
        <v>0.20288752290898193</v>
      </c>
    </row>
    <row r="4547" spans="1:7" x14ac:dyDescent="0.25">
      <c r="A4547" s="2">
        <f ca="1">_xlfn.BETA.INV(RAND(),Plan1!$B$4+Plan1!$B$9,Plan1!$B$5+Plan1!$B$8-Plan1!$B$9)</f>
        <v>0.1990048678673596</v>
      </c>
      <c r="B4547">
        <f ca="1">_xlfn.BETA.DIST(A4547,Plan1!$B$12,Plan1!$B$13,FALSE)</f>
        <v>4.034805240868657</v>
      </c>
      <c r="D4547" s="2">
        <v>0.20290612297014576</v>
      </c>
      <c r="E4547">
        <v>3.7844826458141663</v>
      </c>
      <c r="F4547" s="2">
        <f ca="1">IF(D4547&lt;=$B$7,IF(E4547&gt;=$B$6,D4547,1),1)</f>
        <v>1</v>
      </c>
      <c r="G4547" s="2">
        <f ca="1">IF(D4547&gt;=$B$7,IF(E4547&gt;=$B$6,D4547,0),0)</f>
        <v>0.20290612297014576</v>
      </c>
    </row>
    <row r="4548" spans="1:7" x14ac:dyDescent="0.25">
      <c r="A4548" s="2">
        <f ca="1">_xlfn.BETA.INV(RAND(),Plan1!$B$4+Plan1!$B$9,Plan1!$B$5+Plan1!$B$8-Plan1!$B$9)</f>
        <v>0.15151829259704619</v>
      </c>
      <c r="B4548">
        <f ca="1">_xlfn.BETA.DIST(A4548,Plan1!$B$12,Plan1!$B$13,FALSE)</f>
        <v>6.9063000880388277</v>
      </c>
      <c r="D4548" s="2">
        <v>0.20290877537580965</v>
      </c>
      <c r="E4548">
        <v>3.7843144261469908</v>
      </c>
      <c r="F4548" s="2">
        <f ca="1">IF(D4548&lt;=$B$7,IF(E4548&gt;=$B$6,D4548,1),1)</f>
        <v>1</v>
      </c>
      <c r="G4548" s="2">
        <f ca="1">IF(D4548&gt;=$B$7,IF(E4548&gt;=$B$6,D4548,0),0)</f>
        <v>0.20290877537580965</v>
      </c>
    </row>
    <row r="4549" spans="1:7" x14ac:dyDescent="0.25">
      <c r="A4549" s="2">
        <f ca="1">_xlfn.BETA.INV(RAND(),Plan1!$B$4+Plan1!$B$9,Plan1!$B$5+Plan1!$B$8-Plan1!$B$9)</f>
        <v>0.21823354113044935</v>
      </c>
      <c r="B4549">
        <f ca="1">_xlfn.BETA.DIST(A4549,Plan1!$B$12,Plan1!$B$13,FALSE)</f>
        <v>2.8699064791389581</v>
      </c>
      <c r="D4549" s="2">
        <v>7.7127353147629057E-2</v>
      </c>
      <c r="E4549">
        <v>3.7795389522072615</v>
      </c>
      <c r="F4549" s="2">
        <f ca="1">IF(D4549&lt;=$B$7,IF(E4549&gt;=$B$6,D4549,1),1)</f>
        <v>7.7127353147629057E-2</v>
      </c>
      <c r="G4549" s="2">
        <f ca="1">IF(D4549&gt;=$B$7,IF(E4549&gt;=$B$6,D4549,0),0)</f>
        <v>0</v>
      </c>
    </row>
    <row r="4550" spans="1:7" x14ac:dyDescent="0.25">
      <c r="A4550" s="2">
        <f ca="1">_xlfn.BETA.INV(RAND(),Plan1!$B$4+Plan1!$B$9,Plan1!$B$5+Plan1!$B$8-Plan1!$B$9)</f>
        <v>0.17362167167895337</v>
      </c>
      <c r="B4550">
        <f ca="1">_xlfn.BETA.DIST(A4550,Plan1!$B$12,Plan1!$B$13,FALSE)</f>
        <v>5.7100794231985947</v>
      </c>
      <c r="D4550" s="2">
        <v>0.20302178488286915</v>
      </c>
      <c r="E4550">
        <v>3.7771498513507016</v>
      </c>
      <c r="F4550" s="2">
        <f ca="1">IF(D4550&lt;=$B$7,IF(E4550&gt;=$B$6,D4550,1),1)</f>
        <v>1</v>
      </c>
      <c r="G4550" s="2">
        <f ca="1">IF(D4550&gt;=$B$7,IF(E4550&gt;=$B$6,D4550,0),0)</f>
        <v>0.20302178488286915</v>
      </c>
    </row>
    <row r="4551" spans="1:7" x14ac:dyDescent="0.25">
      <c r="A4551" s="2">
        <f ca="1">_xlfn.BETA.INV(RAND(),Plan1!$B$4+Plan1!$B$9,Plan1!$B$5+Plan1!$B$8-Plan1!$B$9)</f>
        <v>0.15735486060041548</v>
      </c>
      <c r="B4551">
        <f ca="1">_xlfn.BETA.DIST(A4551,Plan1!$B$12,Plan1!$B$13,FALSE)</f>
        <v>6.6434659998569039</v>
      </c>
      <c r="D4551" s="2">
        <v>0.20304054375714387</v>
      </c>
      <c r="E4551">
        <v>3.7759610811863848</v>
      </c>
      <c r="F4551" s="2">
        <f ca="1">IF(D4551&lt;=$B$7,IF(E4551&gt;=$B$6,D4551,1),1)</f>
        <v>1</v>
      </c>
      <c r="G4551" s="2">
        <f ca="1">IF(D4551&gt;=$B$7,IF(E4551&gt;=$B$6,D4551,0),0)</f>
        <v>0.20304054375714387</v>
      </c>
    </row>
    <row r="4552" spans="1:7" x14ac:dyDescent="0.25">
      <c r="A4552" s="2">
        <f ca="1">_xlfn.BETA.INV(RAND(),Plan1!$B$4+Plan1!$B$9,Plan1!$B$5+Plan1!$B$8-Plan1!$B$9)</f>
        <v>0.32003385553030428</v>
      </c>
      <c r="B4552">
        <f ca="1">_xlfn.BETA.DIST(A4552,Plan1!$B$12,Plan1!$B$13,FALSE)</f>
        <v>0.19488495913755371</v>
      </c>
      <c r="D4552" s="2">
        <v>7.7094606500600252E-2</v>
      </c>
      <c r="E4552">
        <v>3.7759409788186633</v>
      </c>
      <c r="F4552" s="2">
        <f ca="1">IF(D4552&lt;=$B$7,IF(E4552&gt;=$B$6,D4552,1),1)</f>
        <v>7.7094606500600252E-2</v>
      </c>
      <c r="G4552" s="2">
        <f ca="1">IF(D4552&gt;=$B$7,IF(E4552&gt;=$B$6,D4552,0),0)</f>
        <v>0</v>
      </c>
    </row>
    <row r="4553" spans="1:7" x14ac:dyDescent="0.25">
      <c r="A4553" s="2">
        <f ca="1">_xlfn.BETA.INV(RAND(),Plan1!$B$4+Plan1!$B$9,Plan1!$B$5+Plan1!$B$8-Plan1!$B$9)</f>
        <v>5.0873939146193356E-2</v>
      </c>
      <c r="B4553">
        <f ca="1">_xlfn.BETA.DIST(A4553,Plan1!$B$12,Plan1!$B$13,FALSE)</f>
        <v>1.1909228242253067</v>
      </c>
      <c r="D4553" s="2">
        <v>0.20306901996539894</v>
      </c>
      <c r="E4553">
        <v>3.7741567883373417</v>
      </c>
      <c r="F4553" s="2">
        <f ca="1">IF(D4553&lt;=$B$7,IF(E4553&gt;=$B$6,D4553,1),1)</f>
        <v>1</v>
      </c>
      <c r="G4553" s="2">
        <f ca="1">IF(D4553&gt;=$B$7,IF(E4553&gt;=$B$6,D4553,0),0)</f>
        <v>0.20306901996539894</v>
      </c>
    </row>
    <row r="4554" spans="1:7" x14ac:dyDescent="0.25">
      <c r="A4554" s="2">
        <f ca="1">_xlfn.BETA.INV(RAND(),Plan1!$B$4+Plan1!$B$9,Plan1!$B$5+Plan1!$B$8-Plan1!$B$9)</f>
        <v>0.16327720675754009</v>
      </c>
      <c r="B4554">
        <f ca="1">_xlfn.BETA.DIST(A4554,Plan1!$B$12,Plan1!$B$13,FALSE)</f>
        <v>6.331968533778622</v>
      </c>
      <c r="D4554" s="2">
        <v>7.7076484484316587E-2</v>
      </c>
      <c r="E4554">
        <v>3.7739497998191585</v>
      </c>
      <c r="F4554" s="2">
        <f ca="1">IF(D4554&lt;=$B$7,IF(E4554&gt;=$B$6,D4554,1),1)</f>
        <v>7.7076484484316587E-2</v>
      </c>
      <c r="G4554" s="2">
        <f ca="1">IF(D4554&gt;=$B$7,IF(E4554&gt;=$B$6,D4554,0),0)</f>
        <v>0</v>
      </c>
    </row>
    <row r="4555" spans="1:7" x14ac:dyDescent="0.25">
      <c r="A4555" s="2">
        <f ca="1">_xlfn.BETA.INV(RAND(),Plan1!$B$4+Plan1!$B$9,Plan1!$B$5+Plan1!$B$8-Plan1!$B$9)</f>
        <v>0.15324914227163666</v>
      </c>
      <c r="B4555">
        <f ca="1">_xlfn.BETA.DIST(A4555,Plan1!$B$12,Plan1!$B$13,FALSE)</f>
        <v>6.8335236083820794</v>
      </c>
      <c r="D4555" s="2">
        <v>0.20307574827076902</v>
      </c>
      <c r="E4555">
        <v>3.7737305219068191</v>
      </c>
      <c r="F4555" s="2">
        <f ca="1">IF(D4555&lt;=$B$7,IF(E4555&gt;=$B$6,D4555,1),1)</f>
        <v>1</v>
      </c>
      <c r="G4555" s="2">
        <f ca="1">IF(D4555&gt;=$B$7,IF(E4555&gt;=$B$6,D4555,0),0)</f>
        <v>0.20307574827076902</v>
      </c>
    </row>
    <row r="4556" spans="1:7" x14ac:dyDescent="0.25">
      <c r="A4556" s="2">
        <f ca="1">_xlfn.BETA.INV(RAND(),Plan1!$B$4+Plan1!$B$9,Plan1!$B$5+Plan1!$B$8-Plan1!$B$9)</f>
        <v>0.20078024544991702</v>
      </c>
      <c r="B4556">
        <f ca="1">_xlfn.BETA.DIST(A4556,Plan1!$B$12,Plan1!$B$13,FALSE)</f>
        <v>3.9201977561039385</v>
      </c>
      <c r="D4556" s="2">
        <v>0.20316795525251163</v>
      </c>
      <c r="E4556">
        <v>3.7678906942771011</v>
      </c>
      <c r="F4556" s="2">
        <f ca="1">IF(D4556&lt;=$B$7,IF(E4556&gt;=$B$6,D4556,1),1)</f>
        <v>1</v>
      </c>
      <c r="G4556" s="2">
        <f ca="1">IF(D4556&gt;=$B$7,IF(E4556&gt;=$B$6,D4556,0),0)</f>
        <v>0.20316795525251163</v>
      </c>
    </row>
    <row r="4557" spans="1:7" x14ac:dyDescent="0.25">
      <c r="A4557" s="2">
        <f ca="1">_xlfn.BETA.INV(RAND(),Plan1!$B$4+Plan1!$B$9,Plan1!$B$5+Plan1!$B$8-Plan1!$B$9)</f>
        <v>0.16061680242817733</v>
      </c>
      <c r="B4557">
        <f ca="1">_xlfn.BETA.DIST(A4557,Plan1!$B$12,Plan1!$B$13,FALSE)</f>
        <v>6.4768222671197666</v>
      </c>
      <c r="D4557" s="2">
        <v>0.20318177494552725</v>
      </c>
      <c r="E4557">
        <v>3.7670157404928792</v>
      </c>
      <c r="F4557" s="2">
        <f ca="1">IF(D4557&lt;=$B$7,IF(E4557&gt;=$B$6,D4557,1),1)</f>
        <v>1</v>
      </c>
      <c r="G4557" s="2">
        <f ca="1">IF(D4557&gt;=$B$7,IF(E4557&gt;=$B$6,D4557,0),0)</f>
        <v>0.20318177494552725</v>
      </c>
    </row>
    <row r="4558" spans="1:7" x14ac:dyDescent="0.25">
      <c r="A4558" s="2">
        <f ca="1">_xlfn.BETA.INV(RAND(),Plan1!$B$4+Plan1!$B$9,Plan1!$B$5+Plan1!$B$8-Plan1!$B$9)</f>
        <v>0.20910409694887511</v>
      </c>
      <c r="B4558">
        <f ca="1">_xlfn.BETA.DIST(A4558,Plan1!$B$12,Plan1!$B$13,FALSE)</f>
        <v>3.3999192818187289</v>
      </c>
      <c r="D4558" s="2">
        <v>7.7012033997496385E-2</v>
      </c>
      <c r="E4558">
        <v>3.7668678988772211</v>
      </c>
      <c r="F4558" s="2">
        <f ca="1">IF(D4558&lt;=$B$7,IF(E4558&gt;=$B$6,D4558,1),1)</f>
        <v>7.7012033997496385E-2</v>
      </c>
      <c r="G4558" s="2">
        <f ca="1">IF(D4558&gt;=$B$7,IF(E4558&gt;=$B$6,D4558,0),0)</f>
        <v>0</v>
      </c>
    </row>
    <row r="4559" spans="1:7" x14ac:dyDescent="0.25">
      <c r="A4559" s="2">
        <f ca="1">_xlfn.BETA.INV(RAND(),Plan1!$B$4+Plan1!$B$9,Plan1!$B$5+Plan1!$B$8-Plan1!$B$9)</f>
        <v>0.2554941855163152</v>
      </c>
      <c r="B4559">
        <f ca="1">_xlfn.BETA.DIST(A4559,Plan1!$B$12,Plan1!$B$13,FALSE)</f>
        <v>1.2597093325258284</v>
      </c>
      <c r="D4559" s="2">
        <v>0.20319747052215886</v>
      </c>
      <c r="E4559">
        <v>3.7660221160010177</v>
      </c>
      <c r="F4559" s="2">
        <f ca="1">IF(D4559&lt;=$B$7,IF(E4559&gt;=$B$6,D4559,1),1)</f>
        <v>1</v>
      </c>
      <c r="G4559" s="2">
        <f ca="1">IF(D4559&gt;=$B$7,IF(E4559&gt;=$B$6,D4559,0),0)</f>
        <v>0.20319747052215886</v>
      </c>
    </row>
    <row r="4560" spans="1:7" x14ac:dyDescent="0.25">
      <c r="A4560" s="2">
        <f ca="1">_xlfn.BETA.INV(RAND(),Plan1!$B$4+Plan1!$B$9,Plan1!$B$5+Plan1!$B$8-Plan1!$B$9)</f>
        <v>0.23696977279673714</v>
      </c>
      <c r="B4560">
        <f ca="1">_xlfn.BETA.DIST(A4560,Plan1!$B$12,Plan1!$B$13,FALSE)</f>
        <v>1.9456307201017302</v>
      </c>
      <c r="D4560" s="2">
        <v>7.6990822334400896E-2</v>
      </c>
      <c r="E4560">
        <v>3.7645370275809804</v>
      </c>
      <c r="F4560" s="2">
        <f ca="1">IF(D4560&lt;=$B$7,IF(E4560&gt;=$B$6,D4560,1),1)</f>
        <v>7.6990822334400896E-2</v>
      </c>
      <c r="G4560" s="2">
        <f ca="1">IF(D4560&gt;=$B$7,IF(E4560&gt;=$B$6,D4560,0),0)</f>
        <v>0</v>
      </c>
    </row>
    <row r="4561" spans="1:7" x14ac:dyDescent="0.25">
      <c r="A4561" s="2">
        <f ca="1">_xlfn.BETA.INV(RAND(),Plan1!$B$4+Plan1!$B$9,Plan1!$B$5+Plan1!$B$8-Plan1!$B$9)</f>
        <v>0.16703424046905135</v>
      </c>
      <c r="B4561">
        <f ca="1">_xlfn.BETA.DIST(A4561,Plan1!$B$12,Plan1!$B$13,FALSE)</f>
        <v>6.1156356813660775</v>
      </c>
      <c r="D4561" s="2">
        <v>0.20322493044616996</v>
      </c>
      <c r="E4561">
        <v>3.7642839818081315</v>
      </c>
      <c r="F4561" s="2">
        <f ca="1">IF(D4561&lt;=$B$7,IF(E4561&gt;=$B$6,D4561,1),1)</f>
        <v>1</v>
      </c>
      <c r="G4561" s="2">
        <f ca="1">IF(D4561&gt;=$B$7,IF(E4561&gt;=$B$6,D4561,0),0)</f>
        <v>0.20322493044616996</v>
      </c>
    </row>
    <row r="4562" spans="1:7" x14ac:dyDescent="0.25">
      <c r="A4562" s="2">
        <f ca="1">_xlfn.BETA.INV(RAND(),Plan1!$B$4+Plan1!$B$9,Plan1!$B$5+Plan1!$B$8-Plan1!$B$9)</f>
        <v>0.12969932875673368</v>
      </c>
      <c r="B4562">
        <f ca="1">_xlfn.BETA.DIST(A4562,Plan1!$B$12,Plan1!$B$13,FALSE)</f>
        <v>7.3365907860040567</v>
      </c>
      <c r="D4562" s="2">
        <v>0.20323714333113108</v>
      </c>
      <c r="E4562">
        <v>3.763511041298834</v>
      </c>
      <c r="F4562" s="2">
        <f ca="1">IF(D4562&lt;=$B$7,IF(E4562&gt;=$B$6,D4562,1),1)</f>
        <v>1</v>
      </c>
      <c r="G4562" s="2">
        <f ca="1">IF(D4562&gt;=$B$7,IF(E4562&gt;=$B$6,D4562,0),0)</f>
        <v>0.20323714333113108</v>
      </c>
    </row>
    <row r="4563" spans="1:7" x14ac:dyDescent="0.25">
      <c r="A4563" s="2">
        <f ca="1">_xlfn.BETA.INV(RAND(),Plan1!$B$4+Plan1!$B$9,Plan1!$B$5+Plan1!$B$8-Plan1!$B$9)</f>
        <v>0.14441772704435274</v>
      </c>
      <c r="B4563">
        <f ca="1">_xlfn.BETA.DIST(A4563,Plan1!$B$12,Plan1!$B$13,FALSE)</f>
        <v>7.1525242029817813</v>
      </c>
      <c r="D4563" s="2">
        <v>7.6969708150120469E-2</v>
      </c>
      <c r="E4563">
        <v>3.7622168171001014</v>
      </c>
      <c r="F4563" s="2">
        <f ca="1">IF(D4563&lt;=$B$7,IF(E4563&gt;=$B$6,D4563,1),1)</f>
        <v>7.6969708150120469E-2</v>
      </c>
      <c r="G4563" s="2">
        <f ca="1">IF(D4563&gt;=$B$7,IF(E4563&gt;=$B$6,D4563,0),0)</f>
        <v>0</v>
      </c>
    </row>
    <row r="4564" spans="1:7" x14ac:dyDescent="0.25">
      <c r="A4564" s="2">
        <f ca="1">_xlfn.BETA.INV(RAND(),Plan1!$B$4+Plan1!$B$9,Plan1!$B$5+Plan1!$B$8-Plan1!$B$9)</f>
        <v>0.17507974331219833</v>
      </c>
      <c r="B4564">
        <f ca="1">_xlfn.BETA.DIST(A4564,Plan1!$B$12,Plan1!$B$13,FALSE)</f>
        <v>5.6168471007105021</v>
      </c>
      <c r="D4564" s="2">
        <v>0.20327382784890924</v>
      </c>
      <c r="E4564">
        <v>3.7611896877134559</v>
      </c>
      <c r="F4564" s="2">
        <f ca="1">IF(D4564&lt;=$B$7,IF(E4564&gt;=$B$6,D4564,1),1)</f>
        <v>1</v>
      </c>
      <c r="G4564" s="2">
        <f ca="1">IF(D4564&gt;=$B$7,IF(E4564&gt;=$B$6,D4564,0),0)</f>
        <v>0.20327382784890924</v>
      </c>
    </row>
    <row r="4565" spans="1:7" x14ac:dyDescent="0.25">
      <c r="A4565" s="2">
        <f ca="1">_xlfn.BETA.INV(RAND(),Plan1!$B$4+Plan1!$B$9,Plan1!$B$5+Plan1!$B$8-Plan1!$B$9)</f>
        <v>9.0437380335548184E-2</v>
      </c>
      <c r="B4565">
        <f ca="1">_xlfn.BETA.DIST(A4565,Plan1!$B$12,Plan1!$B$13,FALSE)</f>
        <v>5.1872112992022368</v>
      </c>
      <c r="D4565" s="2">
        <v>0.20331726587499299</v>
      </c>
      <c r="E4565">
        <v>3.7584416999666743</v>
      </c>
      <c r="F4565" s="2">
        <f ca="1">IF(D4565&lt;=$B$7,IF(E4565&gt;=$B$6,D4565,1),1)</f>
        <v>1</v>
      </c>
      <c r="G4565" s="2">
        <f ca="1">IF(D4565&gt;=$B$7,IF(E4565&gt;=$B$6,D4565,0),0)</f>
        <v>0.20331726587499299</v>
      </c>
    </row>
    <row r="4566" spans="1:7" x14ac:dyDescent="0.25">
      <c r="A4566" s="2">
        <f ca="1">_xlfn.BETA.INV(RAND(),Plan1!$B$4+Plan1!$B$9,Plan1!$B$5+Plan1!$B$8-Plan1!$B$9)</f>
        <v>0.16590707430848717</v>
      </c>
      <c r="B4566">
        <f ca="1">_xlfn.BETA.DIST(A4566,Plan1!$B$12,Plan1!$B$13,FALSE)</f>
        <v>6.1818592718753704</v>
      </c>
      <c r="D4566" s="2">
        <v>0.20342981332951438</v>
      </c>
      <c r="E4566">
        <v>3.751325335924919</v>
      </c>
      <c r="F4566" s="2">
        <f ca="1">IF(D4566&lt;=$B$7,IF(E4566&gt;=$B$6,D4566,1),1)</f>
        <v>1</v>
      </c>
      <c r="G4566" s="2">
        <f ca="1">IF(D4566&gt;=$B$7,IF(E4566&gt;=$B$6,D4566,0),0)</f>
        <v>0.20342981332951438</v>
      </c>
    </row>
    <row r="4567" spans="1:7" x14ac:dyDescent="0.25">
      <c r="A4567" s="2">
        <f ca="1">_xlfn.BETA.INV(RAND(),Plan1!$B$4+Plan1!$B$9,Plan1!$B$5+Plan1!$B$8-Plan1!$B$9)</f>
        <v>5.7048959886101681E-2</v>
      </c>
      <c r="B4567">
        <f ca="1">_xlfn.BETA.DIST(A4567,Plan1!$B$12,Plan1!$B$13,FALSE)</f>
        <v>1.7025447908724141</v>
      </c>
      <c r="D4567" s="2">
        <v>0.20344545810236392</v>
      </c>
      <c r="E4567">
        <v>3.7503365357204475</v>
      </c>
      <c r="F4567" s="2">
        <f ca="1">IF(D4567&lt;=$B$7,IF(E4567&gt;=$B$6,D4567,1),1)</f>
        <v>1</v>
      </c>
      <c r="G4567" s="2">
        <f ca="1">IF(D4567&gt;=$B$7,IF(E4567&gt;=$B$6,D4567,0),0)</f>
        <v>0.20344545810236392</v>
      </c>
    </row>
    <row r="4568" spans="1:7" x14ac:dyDescent="0.25">
      <c r="A4568" s="2">
        <f ca="1">_xlfn.BETA.INV(RAND(),Plan1!$B$4+Plan1!$B$9,Plan1!$B$5+Plan1!$B$8-Plan1!$B$9)</f>
        <v>0.23161837478954628</v>
      </c>
      <c r="B4568">
        <f ca="1">_xlfn.BETA.DIST(A4568,Plan1!$B$12,Plan1!$B$13,FALSE)</f>
        <v>2.185864458338048</v>
      </c>
      <c r="D4568" s="2">
        <v>7.6846106423682656E-2</v>
      </c>
      <c r="E4568">
        <v>3.7486334235017362</v>
      </c>
      <c r="F4568" s="2">
        <f ca="1">IF(D4568&lt;=$B$7,IF(E4568&gt;=$B$6,D4568,1),1)</f>
        <v>7.6846106423682656E-2</v>
      </c>
      <c r="G4568" s="2">
        <f ca="1">IF(D4568&gt;=$B$7,IF(E4568&gt;=$B$6,D4568,0),0)</f>
        <v>0</v>
      </c>
    </row>
    <row r="4569" spans="1:7" x14ac:dyDescent="0.25">
      <c r="A4569" s="2">
        <f ca="1">_xlfn.BETA.INV(RAND(),Plan1!$B$4+Plan1!$B$9,Plan1!$B$5+Plan1!$B$8-Plan1!$B$9)</f>
        <v>9.1892661702007855E-2</v>
      </c>
      <c r="B4569">
        <f ca="1">_xlfn.BETA.DIST(A4569,Plan1!$B$12,Plan1!$B$13,FALSE)</f>
        <v>5.3290452794657055</v>
      </c>
      <c r="D4569" s="2">
        <v>0.20353634009711075</v>
      </c>
      <c r="E4569">
        <v>3.7445945204596716</v>
      </c>
      <c r="F4569" s="2">
        <f ca="1">IF(D4569&lt;=$B$7,IF(E4569&gt;=$B$6,D4569,1),1)</f>
        <v>1</v>
      </c>
      <c r="G4569" s="2">
        <f ca="1">IF(D4569&gt;=$B$7,IF(E4569&gt;=$B$6,D4569,0),0)</f>
        <v>0.20353634009711075</v>
      </c>
    </row>
    <row r="4570" spans="1:7" x14ac:dyDescent="0.25">
      <c r="A4570" s="2">
        <f ca="1">_xlfn.BETA.INV(RAND(),Plan1!$B$4+Plan1!$B$9,Plan1!$B$5+Plan1!$B$8-Plan1!$B$9)</f>
        <v>0.12527645205532378</v>
      </c>
      <c r="B4570">
        <f ca="1">_xlfn.BETA.DIST(A4570,Plan1!$B$12,Plan1!$B$13,FALSE)</f>
        <v>7.2912563366783969</v>
      </c>
      <c r="D4570" s="2">
        <v>0.20355870592816416</v>
      </c>
      <c r="E4570">
        <v>3.7431819545366172</v>
      </c>
      <c r="F4570" s="2">
        <f ca="1">IF(D4570&lt;=$B$7,IF(E4570&gt;=$B$6,D4570,1),1)</f>
        <v>1</v>
      </c>
      <c r="G4570" s="2">
        <f ca="1">IF(D4570&gt;=$B$7,IF(E4570&gt;=$B$6,D4570,0),0)</f>
        <v>0.20355870592816416</v>
      </c>
    </row>
    <row r="4571" spans="1:7" x14ac:dyDescent="0.25">
      <c r="A4571" s="2">
        <f ca="1">_xlfn.BETA.INV(RAND(),Plan1!$B$4+Plan1!$B$9,Plan1!$B$5+Plan1!$B$8-Plan1!$B$9)</f>
        <v>0.16296783822344563</v>
      </c>
      <c r="B4571">
        <f ca="1">_xlfn.BETA.DIST(A4571,Plan1!$B$12,Plan1!$B$13,FALSE)</f>
        <v>6.3491921028385603</v>
      </c>
      <c r="D4571" s="2">
        <v>0.2035709130569352</v>
      </c>
      <c r="E4571">
        <v>3.7424110734274891</v>
      </c>
      <c r="F4571" s="2">
        <f ca="1">IF(D4571&lt;=$B$7,IF(E4571&gt;=$B$6,D4571,1),1)</f>
        <v>1</v>
      </c>
      <c r="G4571" s="2">
        <f ca="1">IF(D4571&gt;=$B$7,IF(E4571&gt;=$B$6,D4571,0),0)</f>
        <v>0.2035709130569352</v>
      </c>
    </row>
    <row r="4572" spans="1:7" x14ac:dyDescent="0.25">
      <c r="A4572" s="2">
        <f ca="1">_xlfn.BETA.INV(RAND(),Plan1!$B$4+Plan1!$B$9,Plan1!$B$5+Plan1!$B$8-Plan1!$B$9)</f>
        <v>0.22656468519494355</v>
      </c>
      <c r="B4572">
        <f ca="1">_xlfn.BETA.DIST(A4572,Plan1!$B$12,Plan1!$B$13,FALSE)</f>
        <v>2.4303630885614291</v>
      </c>
      <c r="D4572" s="2">
        <v>7.6779261700000739E-2</v>
      </c>
      <c r="E4572">
        <v>3.7412867931878622</v>
      </c>
      <c r="F4572" s="2">
        <f ca="1">IF(D4572&lt;=$B$7,IF(E4572&gt;=$B$6,D4572,1),1)</f>
        <v>7.6779261700000739E-2</v>
      </c>
      <c r="G4572" s="2">
        <f ca="1">IF(D4572&gt;=$B$7,IF(E4572&gt;=$B$6,D4572,0),0)</f>
        <v>0</v>
      </c>
    </row>
    <row r="4573" spans="1:7" x14ac:dyDescent="0.25">
      <c r="A4573" s="2">
        <f ca="1">_xlfn.BETA.INV(RAND(),Plan1!$B$4+Plan1!$B$9,Plan1!$B$5+Plan1!$B$8-Plan1!$B$9)</f>
        <v>0.2015487259228701</v>
      </c>
      <c r="B4573">
        <f ca="1">_xlfn.BETA.DIST(A4573,Plan1!$B$12,Plan1!$B$13,FALSE)</f>
        <v>3.8709381389559385</v>
      </c>
      <c r="D4573" s="2">
        <v>7.6778351320159463E-2</v>
      </c>
      <c r="E4573">
        <v>3.7411867342301397</v>
      </c>
      <c r="F4573" s="2">
        <f ca="1">IF(D4573&lt;=$B$7,IF(E4573&gt;=$B$6,D4573,1),1)</f>
        <v>7.6778351320159463E-2</v>
      </c>
      <c r="G4573" s="2">
        <f ca="1">IF(D4573&gt;=$B$7,IF(E4573&gt;=$B$6,D4573,0),0)</f>
        <v>0</v>
      </c>
    </row>
    <row r="4574" spans="1:7" x14ac:dyDescent="0.25">
      <c r="A4574" s="2">
        <f ca="1">_xlfn.BETA.INV(RAND(),Plan1!$B$4+Plan1!$B$9,Plan1!$B$5+Plan1!$B$8-Plan1!$B$9)</f>
        <v>0.14954379900719839</v>
      </c>
      <c r="B4574">
        <f ca="1">_xlfn.BETA.DIST(A4574,Plan1!$B$12,Plan1!$B$13,FALSE)</f>
        <v>6.9835236671092842</v>
      </c>
      <c r="D4574" s="2">
        <v>0.20363341742760288</v>
      </c>
      <c r="E4574">
        <v>3.7384648973851862</v>
      </c>
      <c r="F4574" s="2">
        <f ca="1">IF(D4574&lt;=$B$7,IF(E4574&gt;=$B$6,D4574,1),1)</f>
        <v>1</v>
      </c>
      <c r="G4574" s="2">
        <f ca="1">IF(D4574&gt;=$B$7,IF(E4574&gt;=$B$6,D4574,0),0)</f>
        <v>0.20363341742760288</v>
      </c>
    </row>
    <row r="4575" spans="1:7" x14ac:dyDescent="0.25">
      <c r="A4575" s="2">
        <f ca="1">_xlfn.BETA.INV(RAND(),Plan1!$B$4+Plan1!$B$9,Plan1!$B$5+Plan1!$B$8-Plan1!$B$9)</f>
        <v>8.9083319608603065E-2</v>
      </c>
      <c r="B4575">
        <f ca="1">_xlfn.BETA.DIST(A4575,Plan1!$B$12,Plan1!$B$13,FALSE)</f>
        <v>5.0523765811541068</v>
      </c>
      <c r="D4575" s="2">
        <v>7.6749690985635374E-2</v>
      </c>
      <c r="E4575">
        <v>3.7380366675722518</v>
      </c>
      <c r="F4575" s="2">
        <f ca="1">IF(D4575&lt;=$B$7,IF(E4575&gt;=$B$6,D4575,1),1)</f>
        <v>7.6749690985635374E-2</v>
      </c>
      <c r="G4575" s="2">
        <f ca="1">IF(D4575&gt;=$B$7,IF(E4575&gt;=$B$6,D4575,0),0)</f>
        <v>0</v>
      </c>
    </row>
    <row r="4576" spans="1:7" x14ac:dyDescent="0.25">
      <c r="A4576" s="2">
        <f ca="1">_xlfn.BETA.INV(RAND(),Plan1!$B$4+Plan1!$B$9,Plan1!$B$5+Plan1!$B$8-Plan1!$B$9)</f>
        <v>0.18389688559238582</v>
      </c>
      <c r="B4576">
        <f ca="1">_xlfn.BETA.DIST(A4576,Plan1!$B$12,Plan1!$B$13,FALSE)</f>
        <v>5.0370490162115811</v>
      </c>
      <c r="D4576" s="2">
        <v>0.20365664851010701</v>
      </c>
      <c r="E4576">
        <v>3.7369986353583728</v>
      </c>
      <c r="F4576" s="2">
        <f ca="1">IF(D4576&lt;=$B$7,IF(E4576&gt;=$B$6,D4576,1),1)</f>
        <v>1</v>
      </c>
      <c r="G4576" s="2">
        <f ca="1">IF(D4576&gt;=$B$7,IF(E4576&gt;=$B$6,D4576,0),0)</f>
        <v>0.20365664851010701</v>
      </c>
    </row>
    <row r="4577" spans="1:7" x14ac:dyDescent="0.25">
      <c r="A4577" s="2">
        <f ca="1">_xlfn.BETA.INV(RAND(),Plan1!$B$4+Plan1!$B$9,Plan1!$B$5+Plan1!$B$8-Plan1!$B$9)</f>
        <v>0.11047241651893899</v>
      </c>
      <c r="B4577">
        <f ca="1">_xlfn.BETA.DIST(A4577,Plan1!$B$12,Plan1!$B$13,FALSE)</f>
        <v>6.7646956956591522</v>
      </c>
      <c r="D4577" s="2">
        <v>0.20366280031934492</v>
      </c>
      <c r="E4577">
        <v>3.7366103934062607</v>
      </c>
      <c r="F4577" s="2">
        <f ca="1">IF(D4577&lt;=$B$7,IF(E4577&gt;=$B$6,D4577,1),1)</f>
        <v>1</v>
      </c>
      <c r="G4577" s="2">
        <f ca="1">IF(D4577&gt;=$B$7,IF(E4577&gt;=$B$6,D4577,0),0)</f>
        <v>0.20366280031934492</v>
      </c>
    </row>
    <row r="4578" spans="1:7" x14ac:dyDescent="0.25">
      <c r="A4578" s="2">
        <f ca="1">_xlfn.BETA.INV(RAND(),Plan1!$B$4+Plan1!$B$9,Plan1!$B$5+Plan1!$B$8-Plan1!$B$9)</f>
        <v>7.4018922388231934E-2</v>
      </c>
      <c r="B4578">
        <f ca="1">_xlfn.BETA.DIST(A4578,Plan1!$B$12,Plan1!$B$13,FALSE)</f>
        <v>3.4379664136210217</v>
      </c>
      <c r="D4578" s="2">
        <v>7.6732002005901093E-2</v>
      </c>
      <c r="E4578">
        <v>3.7360924307082097</v>
      </c>
      <c r="F4578" s="2">
        <f ca="1">IF(D4578&lt;=$B$7,IF(E4578&gt;=$B$6,D4578,1),1)</f>
        <v>7.6732002005901093E-2</v>
      </c>
      <c r="G4578" s="2">
        <f ca="1">IF(D4578&gt;=$B$7,IF(E4578&gt;=$B$6,D4578,0),0)</f>
        <v>0</v>
      </c>
    </row>
    <row r="4579" spans="1:7" x14ac:dyDescent="0.25">
      <c r="A4579" s="2">
        <f ca="1">_xlfn.BETA.INV(RAND(),Plan1!$B$4+Plan1!$B$9,Plan1!$B$5+Plan1!$B$8-Plan1!$B$9)</f>
        <v>0.12401692723877458</v>
      </c>
      <c r="B4579">
        <f ca="1">_xlfn.BETA.DIST(A4579,Plan1!$B$12,Plan1!$B$13,FALSE)</f>
        <v>7.2691150301805472</v>
      </c>
      <c r="D4579" s="2">
        <v>7.6711505266259389E-2</v>
      </c>
      <c r="E4579">
        <v>3.7338395536705731</v>
      </c>
      <c r="F4579" s="2">
        <f ca="1">IF(D4579&lt;=$B$7,IF(E4579&gt;=$B$6,D4579,1),1)</f>
        <v>7.6711505266259389E-2</v>
      </c>
      <c r="G4579" s="2">
        <f ca="1">IF(D4579&gt;=$B$7,IF(E4579&gt;=$B$6,D4579,0),0)</f>
        <v>0</v>
      </c>
    </row>
    <row r="4580" spans="1:7" x14ac:dyDescent="0.25">
      <c r="A4580" s="2">
        <f ca="1">_xlfn.BETA.INV(RAND(),Plan1!$B$4+Plan1!$B$9,Plan1!$B$5+Plan1!$B$8-Plan1!$B$9)</f>
        <v>5.4367709081783303E-2</v>
      </c>
      <c r="B4580">
        <f ca="1">_xlfn.BETA.DIST(A4580,Plan1!$B$12,Plan1!$B$13,FALSE)</f>
        <v>1.469802585114532</v>
      </c>
      <c r="D4580" s="2">
        <v>0.20370785706046646</v>
      </c>
      <c r="E4580">
        <v>3.7337673391224921</v>
      </c>
      <c r="F4580" s="2">
        <f ca="1">IF(D4580&lt;=$B$7,IF(E4580&gt;=$B$6,D4580,1),1)</f>
        <v>1</v>
      </c>
      <c r="G4580" s="2">
        <f ca="1">IF(D4580&gt;=$B$7,IF(E4580&gt;=$B$6,D4580,0),0)</f>
        <v>0.20370785706046646</v>
      </c>
    </row>
    <row r="4581" spans="1:7" x14ac:dyDescent="0.25">
      <c r="A4581" s="2">
        <f ca="1">_xlfn.BETA.INV(RAND(),Plan1!$B$4+Plan1!$B$9,Plan1!$B$5+Plan1!$B$8-Plan1!$B$9)</f>
        <v>0.22744802936674491</v>
      </c>
      <c r="B4581">
        <f ca="1">_xlfn.BETA.DIST(A4581,Plan1!$B$12,Plan1!$B$13,FALSE)</f>
        <v>2.3864002720702699</v>
      </c>
      <c r="D4581" s="2">
        <v>7.668141179066848E-2</v>
      </c>
      <c r="E4581">
        <v>3.7305318000262635</v>
      </c>
      <c r="F4581" s="2">
        <f ca="1">IF(D4581&lt;=$B$7,IF(E4581&gt;=$B$6,D4581,1),1)</f>
        <v>7.668141179066848E-2</v>
      </c>
      <c r="G4581" s="2">
        <f ca="1">IF(D4581&gt;=$B$7,IF(E4581&gt;=$B$6,D4581,0),0)</f>
        <v>0</v>
      </c>
    </row>
    <row r="4582" spans="1:7" x14ac:dyDescent="0.25">
      <c r="A4582" s="2">
        <f ca="1">_xlfn.BETA.INV(RAND(),Plan1!$B$4+Plan1!$B$9,Plan1!$B$5+Plan1!$B$8-Plan1!$B$9)</f>
        <v>7.0788834627133826E-2</v>
      </c>
      <c r="B4582">
        <f ca="1">_xlfn.BETA.DIST(A4582,Plan1!$B$12,Plan1!$B$13,FALSE)</f>
        <v>3.0854449718623624</v>
      </c>
      <c r="D4582" s="2">
        <v>0.20378046141534234</v>
      </c>
      <c r="E4582">
        <v>3.7291878488842318</v>
      </c>
      <c r="F4582" s="2">
        <f ca="1">IF(D4582&lt;=$B$7,IF(E4582&gt;=$B$6,D4582,1),1)</f>
        <v>1</v>
      </c>
      <c r="G4582" s="2">
        <f ca="1">IF(D4582&gt;=$B$7,IF(E4582&gt;=$B$6,D4582,0),0)</f>
        <v>0.20378046141534234</v>
      </c>
    </row>
    <row r="4583" spans="1:7" x14ac:dyDescent="0.25">
      <c r="A4583" s="2">
        <f ca="1">_xlfn.BETA.INV(RAND(),Plan1!$B$4+Plan1!$B$9,Plan1!$B$5+Plan1!$B$8-Plan1!$B$9)</f>
        <v>0.10173403159917169</v>
      </c>
      <c r="B4583">
        <f ca="1">_xlfn.BETA.DIST(A4583,Plan1!$B$12,Plan1!$B$13,FALSE)</f>
        <v>6.1860389597951082</v>
      </c>
      <c r="D4583" s="2">
        <v>0.20380280355604119</v>
      </c>
      <c r="E4583">
        <v>3.7277790759388094</v>
      </c>
      <c r="F4583" s="2">
        <f ca="1">IF(D4583&lt;=$B$7,IF(E4583&gt;=$B$6,D4583,1),1)</f>
        <v>1</v>
      </c>
      <c r="G4583" s="2">
        <f ca="1">IF(D4583&gt;=$B$7,IF(E4583&gt;=$B$6,D4583,0),0)</f>
        <v>0.20380280355604119</v>
      </c>
    </row>
    <row r="4584" spans="1:7" x14ac:dyDescent="0.25">
      <c r="A4584" s="2">
        <f ca="1">_xlfn.BETA.INV(RAND(),Plan1!$B$4+Plan1!$B$9,Plan1!$B$5+Plan1!$B$8-Plan1!$B$9)</f>
        <v>6.9517257365250218E-2</v>
      </c>
      <c r="B4584">
        <f ca="1">_xlfn.BETA.DIST(A4584,Plan1!$B$12,Plan1!$B$13,FALSE)</f>
        <v>2.9481932371332253</v>
      </c>
      <c r="D4584" s="2">
        <v>7.6547049933304301E-2</v>
      </c>
      <c r="E4584">
        <v>3.7157624684883213</v>
      </c>
      <c r="F4584" s="2">
        <f ca="1">IF(D4584&lt;=$B$7,IF(E4584&gt;=$B$6,D4584,1),1)</f>
        <v>7.6547049933304301E-2</v>
      </c>
      <c r="G4584" s="2">
        <f ca="1">IF(D4584&gt;=$B$7,IF(E4584&gt;=$B$6,D4584,0),0)</f>
        <v>0</v>
      </c>
    </row>
    <row r="4585" spans="1:7" x14ac:dyDescent="0.25">
      <c r="A4585" s="2">
        <f ca="1">_xlfn.BETA.INV(RAND(),Plan1!$B$4+Plan1!$B$9,Plan1!$B$5+Plan1!$B$8-Plan1!$B$9)</f>
        <v>0.17323644662041926</v>
      </c>
      <c r="B4585">
        <f ca="1">_xlfn.BETA.DIST(A4585,Plan1!$B$12,Plan1!$B$13,FALSE)</f>
        <v>5.7345341484867483</v>
      </c>
      <c r="D4585" s="2">
        <v>7.6530818437688497E-2</v>
      </c>
      <c r="E4585">
        <v>3.7139781872104822</v>
      </c>
      <c r="F4585" s="2">
        <f ca="1">IF(D4585&lt;=$B$7,IF(E4585&gt;=$B$6,D4585,1),1)</f>
        <v>7.6530818437688497E-2</v>
      </c>
      <c r="G4585" s="2">
        <f ca="1">IF(D4585&gt;=$B$7,IF(E4585&gt;=$B$6,D4585,0),0)</f>
        <v>0</v>
      </c>
    </row>
    <row r="4586" spans="1:7" x14ac:dyDescent="0.25">
      <c r="A4586" s="2">
        <f ca="1">_xlfn.BETA.INV(RAND(),Plan1!$B$4+Plan1!$B$9,Plan1!$B$5+Plan1!$B$8-Plan1!$B$9)</f>
        <v>0.18347293470172932</v>
      </c>
      <c r="B4586">
        <f ca="1">_xlfn.BETA.DIST(A4586,Plan1!$B$12,Plan1!$B$13,FALSE)</f>
        <v>5.0653269255148059</v>
      </c>
      <c r="D4586" s="2">
        <v>7.6507100937220546E-2</v>
      </c>
      <c r="E4586">
        <v>3.7113709625361198</v>
      </c>
      <c r="F4586" s="2">
        <f ca="1">IF(D4586&lt;=$B$7,IF(E4586&gt;=$B$6,D4586,1),1)</f>
        <v>7.6507100937220546E-2</v>
      </c>
      <c r="G4586" s="2">
        <f ca="1">IF(D4586&gt;=$B$7,IF(E4586&gt;=$B$6,D4586,0),0)</f>
        <v>0</v>
      </c>
    </row>
    <row r="4587" spans="1:7" x14ac:dyDescent="0.25">
      <c r="A4587" s="2">
        <f ca="1">_xlfn.BETA.INV(RAND(),Plan1!$B$4+Plan1!$B$9,Plan1!$B$5+Plan1!$B$8-Plan1!$B$9)</f>
        <v>0.21394950897736176</v>
      </c>
      <c r="B4587">
        <f ca="1">_xlfn.BETA.DIST(A4587,Plan1!$B$12,Plan1!$B$13,FALSE)</f>
        <v>3.1127141799595721</v>
      </c>
      <c r="D4587" s="2">
        <v>0.20408214587720919</v>
      </c>
      <c r="E4587">
        <v>3.7101831954615192</v>
      </c>
      <c r="F4587" s="2">
        <f ca="1">IF(D4587&lt;=$B$7,IF(E4587&gt;=$B$6,D4587,1),1)</f>
        <v>1</v>
      </c>
      <c r="G4587" s="2">
        <f ca="1">IF(D4587&gt;=$B$7,IF(E4587&gt;=$B$6,D4587,0),0)</f>
        <v>0.20408214587720919</v>
      </c>
    </row>
    <row r="4588" spans="1:7" x14ac:dyDescent="0.25">
      <c r="A4588" s="2">
        <f ca="1">_xlfn.BETA.INV(RAND(),Plan1!$B$4+Plan1!$B$9,Plan1!$B$5+Plan1!$B$8-Plan1!$B$9)</f>
        <v>8.8769475691923977E-2</v>
      </c>
      <c r="B4588">
        <f ca="1">_xlfn.BETA.DIST(A4588,Plan1!$B$12,Plan1!$B$13,FALSE)</f>
        <v>5.0207543533959393</v>
      </c>
      <c r="D4588" s="2">
        <v>0.2041199559318525</v>
      </c>
      <c r="E4588">
        <v>3.7078040872591567</v>
      </c>
      <c r="F4588" s="2">
        <f ca="1">IF(D4588&lt;=$B$7,IF(E4588&gt;=$B$6,D4588,1),1)</f>
        <v>1</v>
      </c>
      <c r="G4588" s="2">
        <f ca="1">IF(D4588&gt;=$B$7,IF(E4588&gt;=$B$6,D4588,0),0)</f>
        <v>0.2041199559318525</v>
      </c>
    </row>
    <row r="4589" spans="1:7" x14ac:dyDescent="0.25">
      <c r="A4589" s="2">
        <f ca="1">_xlfn.BETA.INV(RAND(),Plan1!$B$4+Plan1!$B$9,Plan1!$B$5+Plan1!$B$8-Plan1!$B$9)</f>
        <v>0.12543200909195068</v>
      </c>
      <c r="B4589">
        <f ca="1">_xlfn.BETA.DIST(A4589,Plan1!$B$12,Plan1!$B$13,FALSE)</f>
        <v>7.2937036969943394</v>
      </c>
      <c r="D4589" s="2">
        <v>0.20412721289573232</v>
      </c>
      <c r="E4589">
        <v>3.7073475301725867</v>
      </c>
      <c r="F4589" s="2">
        <f ca="1">IF(D4589&lt;=$B$7,IF(E4589&gt;=$B$6,D4589,1),1)</f>
        <v>1</v>
      </c>
      <c r="G4589" s="2">
        <f ca="1">IF(D4589&gt;=$B$7,IF(E4589&gt;=$B$6,D4589,0),0)</f>
        <v>0.20412721289573232</v>
      </c>
    </row>
    <row r="4590" spans="1:7" x14ac:dyDescent="0.25">
      <c r="A4590" s="2">
        <f ca="1">_xlfn.BETA.INV(RAND(),Plan1!$B$4+Plan1!$B$9,Plan1!$B$5+Plan1!$B$8-Plan1!$B$9)</f>
        <v>9.1172009405173005E-2</v>
      </c>
      <c r="B4590">
        <f ca="1">_xlfn.BETA.DIST(A4590,Plan1!$B$12,Plan1!$B$13,FALSE)</f>
        <v>5.2592242128798654</v>
      </c>
      <c r="D4590" s="2">
        <v>0.20412776360977902</v>
      </c>
      <c r="E4590">
        <v>3.7073128840445704</v>
      </c>
      <c r="F4590" s="2">
        <f ca="1">IF(D4590&lt;=$B$7,IF(E4590&gt;=$B$6,D4590,1),1)</f>
        <v>1</v>
      </c>
      <c r="G4590" s="2">
        <f ca="1">IF(D4590&gt;=$B$7,IF(E4590&gt;=$B$6,D4590,0),0)</f>
        <v>0.20412776360977902</v>
      </c>
    </row>
    <row r="4591" spans="1:7" x14ac:dyDescent="0.25">
      <c r="A4591" s="2">
        <f ca="1">_xlfn.BETA.INV(RAND(),Plan1!$B$4+Plan1!$B$9,Plan1!$B$5+Plan1!$B$8-Plan1!$B$9)</f>
        <v>6.7847251955313215E-2</v>
      </c>
      <c r="B4591">
        <f ca="1">_xlfn.BETA.DIST(A4591,Plan1!$B$12,Plan1!$B$13,FALSE)</f>
        <v>2.7698307568455083</v>
      </c>
      <c r="D4591" s="2">
        <v>0.20414050883064494</v>
      </c>
      <c r="E4591">
        <v>3.7065111022328812</v>
      </c>
      <c r="F4591" s="2">
        <f ca="1">IF(D4591&lt;=$B$7,IF(E4591&gt;=$B$6,D4591,1),1)</f>
        <v>1</v>
      </c>
      <c r="G4591" s="2">
        <f ca="1">IF(D4591&gt;=$B$7,IF(E4591&gt;=$B$6,D4591,0),0)</f>
        <v>0.20414050883064494</v>
      </c>
    </row>
    <row r="4592" spans="1:7" x14ac:dyDescent="0.25">
      <c r="A4592" s="2">
        <f ca="1">_xlfn.BETA.INV(RAND(),Plan1!$B$4+Plan1!$B$9,Plan1!$B$5+Plan1!$B$8-Plan1!$B$9)</f>
        <v>0.14058912990151473</v>
      </c>
      <c r="B4592">
        <f ca="1">_xlfn.BETA.DIST(A4592,Plan1!$B$12,Plan1!$B$13,FALSE)</f>
        <v>7.246105637026325</v>
      </c>
      <c r="D4592" s="2">
        <v>0.20415989387807376</v>
      </c>
      <c r="E4592">
        <v>3.705291753229063</v>
      </c>
      <c r="F4592" s="2">
        <f ca="1">IF(D4592&lt;=$B$7,IF(E4592&gt;=$B$6,D4592,1),1)</f>
        <v>1</v>
      </c>
      <c r="G4592" s="2">
        <f ca="1">IF(D4592&gt;=$B$7,IF(E4592&gt;=$B$6,D4592,0),0)</f>
        <v>0.20415989387807376</v>
      </c>
    </row>
    <row r="4593" spans="1:7" x14ac:dyDescent="0.25">
      <c r="A4593" s="2">
        <f ca="1">_xlfn.BETA.INV(RAND(),Plan1!$B$4+Plan1!$B$9,Plan1!$B$5+Plan1!$B$8-Plan1!$B$9)</f>
        <v>0.15001692188731408</v>
      </c>
      <c r="B4593">
        <f ca="1">_xlfn.BETA.DIST(A4593,Plan1!$B$12,Plan1!$B$13,FALSE)</f>
        <v>6.9656014701485374</v>
      </c>
      <c r="D4593" s="2">
        <v>7.6418901855205834E-2</v>
      </c>
      <c r="E4593">
        <v>3.7016751134052854</v>
      </c>
      <c r="F4593" s="2">
        <f ca="1">IF(D4593&lt;=$B$7,IF(E4593&gt;=$B$6,D4593,1),1)</f>
        <v>7.6418901855205834E-2</v>
      </c>
      <c r="G4593" s="2">
        <f ca="1">IF(D4593&gt;=$B$7,IF(E4593&gt;=$B$6,D4593,0),0)</f>
        <v>0</v>
      </c>
    </row>
    <row r="4594" spans="1:7" x14ac:dyDescent="0.25">
      <c r="A4594" s="2">
        <f ca="1">_xlfn.BETA.INV(RAND(),Plan1!$B$4+Plan1!$B$9,Plan1!$B$5+Plan1!$B$8-Plan1!$B$9)</f>
        <v>0.16192493269876629</v>
      </c>
      <c r="B4594">
        <f ca="1">_xlfn.BETA.DIST(A4594,Plan1!$B$12,Plan1!$B$13,FALSE)</f>
        <v>6.4065342146228188</v>
      </c>
      <c r="D4594" s="2">
        <v>0.20422132438219254</v>
      </c>
      <c r="E4594">
        <v>3.7014287493448847</v>
      </c>
      <c r="F4594" s="2">
        <f ca="1">IF(D4594&lt;=$B$7,IF(E4594&gt;=$B$6,D4594,1),1)</f>
        <v>1</v>
      </c>
      <c r="G4594" s="2">
        <f ca="1">IF(D4594&gt;=$B$7,IF(E4594&gt;=$B$6,D4594,0),0)</f>
        <v>0.20422132438219254</v>
      </c>
    </row>
    <row r="4595" spans="1:7" x14ac:dyDescent="0.25">
      <c r="A4595" s="2">
        <f ca="1">_xlfn.BETA.INV(RAND(),Plan1!$B$4+Plan1!$B$9,Plan1!$B$5+Plan1!$B$8-Plan1!$B$9)</f>
        <v>0.13538847044707625</v>
      </c>
      <c r="B4595">
        <f ca="1">_xlfn.BETA.DIST(A4595,Plan1!$B$12,Plan1!$B$13,FALSE)</f>
        <v>7.323527159389096</v>
      </c>
      <c r="D4595" s="2">
        <v>0.20425095555368422</v>
      </c>
      <c r="E4595">
        <v>3.6995660004401159</v>
      </c>
      <c r="F4595" s="2">
        <f ca="1">IF(D4595&lt;=$B$7,IF(E4595&gt;=$B$6,D4595,1),1)</f>
        <v>1</v>
      </c>
      <c r="G4595" s="2">
        <f ca="1">IF(D4595&gt;=$B$7,IF(E4595&gt;=$B$6,D4595,0),0)</f>
        <v>0.20425095555368422</v>
      </c>
    </row>
    <row r="4596" spans="1:7" x14ac:dyDescent="0.25">
      <c r="A4596" s="2">
        <f ca="1">_xlfn.BETA.INV(RAND(),Plan1!$B$4+Plan1!$B$9,Plan1!$B$5+Plan1!$B$8-Plan1!$B$9)</f>
        <v>8.3712537178870505E-2</v>
      </c>
      <c r="B4596">
        <f ca="1">_xlfn.BETA.DIST(A4596,Plan1!$B$12,Plan1!$B$13,FALSE)</f>
        <v>4.4948813369665066</v>
      </c>
      <c r="D4596" s="2">
        <v>7.6386419712165907E-2</v>
      </c>
      <c r="E4596">
        <v>3.6981042080759168</v>
      </c>
      <c r="F4596" s="2">
        <f ca="1">IF(D4596&lt;=$B$7,IF(E4596&gt;=$B$6,D4596,1),1)</f>
        <v>7.6386419712165907E-2</v>
      </c>
      <c r="G4596" s="2">
        <f ca="1">IF(D4596&gt;=$B$7,IF(E4596&gt;=$B$6,D4596,0),0)</f>
        <v>0</v>
      </c>
    </row>
    <row r="4597" spans="1:7" x14ac:dyDescent="0.25">
      <c r="A4597" s="2">
        <f ca="1">_xlfn.BETA.INV(RAND(),Plan1!$B$4+Plan1!$B$9,Plan1!$B$5+Plan1!$B$8-Plan1!$B$9)</f>
        <v>0.16396310883834686</v>
      </c>
      <c r="B4597">
        <f ca="1">_xlfn.BETA.DIST(A4597,Plan1!$B$12,Plan1!$B$13,FALSE)</f>
        <v>6.2934449698901833</v>
      </c>
      <c r="D4597" s="2">
        <v>0.20427573739041482</v>
      </c>
      <c r="E4597">
        <v>3.698008393673788</v>
      </c>
      <c r="F4597" s="2">
        <f ca="1">IF(D4597&lt;=$B$7,IF(E4597&gt;=$B$6,D4597,1),1)</f>
        <v>1</v>
      </c>
      <c r="G4597" s="2">
        <f ca="1">IF(D4597&gt;=$B$7,IF(E4597&gt;=$B$6,D4597,0),0)</f>
        <v>0.20427573739041482</v>
      </c>
    </row>
    <row r="4598" spans="1:7" x14ac:dyDescent="0.25">
      <c r="A4598" s="2">
        <f ca="1">_xlfn.BETA.INV(RAND(),Plan1!$B$4+Plan1!$B$9,Plan1!$B$5+Plan1!$B$8-Plan1!$B$9)</f>
        <v>0.11409110674842497</v>
      </c>
      <c r="B4598">
        <f ca="1">_xlfn.BETA.DIST(A4598,Plan1!$B$12,Plan1!$B$13,FALSE)</f>
        <v>6.9473013143903577</v>
      </c>
      <c r="D4598" s="2">
        <v>0.20428321947721939</v>
      </c>
      <c r="E4598">
        <v>3.6975381760491728</v>
      </c>
      <c r="F4598" s="2">
        <f ca="1">IF(D4598&lt;=$B$7,IF(E4598&gt;=$B$6,D4598,1),1)</f>
        <v>1</v>
      </c>
      <c r="G4598" s="2">
        <f ca="1">IF(D4598&gt;=$B$7,IF(E4598&gt;=$B$6,D4598,0),0)</f>
        <v>0.20428321947721939</v>
      </c>
    </row>
    <row r="4599" spans="1:7" x14ac:dyDescent="0.25">
      <c r="A4599" s="2">
        <f ca="1">_xlfn.BETA.INV(RAND(),Plan1!$B$4+Plan1!$B$9,Plan1!$B$5+Plan1!$B$8-Plan1!$B$9)</f>
        <v>0.12310198625569629</v>
      </c>
      <c r="B4599">
        <f ca="1">_xlfn.BETA.DIST(A4599,Plan1!$B$12,Plan1!$B$13,FALSE)</f>
        <v>7.2504221785559899</v>
      </c>
      <c r="D4599" s="2">
        <v>7.636254096826843E-2</v>
      </c>
      <c r="E4599">
        <v>3.6954790825980748</v>
      </c>
      <c r="F4599" s="2">
        <f ca="1">IF(D4599&lt;=$B$7,IF(E4599&gt;=$B$6,D4599,1),1)</f>
        <v>7.636254096826843E-2</v>
      </c>
      <c r="G4599" s="2">
        <f ca="1">IF(D4599&gt;=$B$7,IF(E4599&gt;=$B$6,D4599,0),0)</f>
        <v>0</v>
      </c>
    </row>
    <row r="4600" spans="1:7" x14ac:dyDescent="0.25">
      <c r="A4600" s="2">
        <f ca="1">_xlfn.BETA.INV(RAND(),Plan1!$B$4+Plan1!$B$9,Plan1!$B$5+Plan1!$B$8-Plan1!$B$9)</f>
        <v>0.18511477794024034</v>
      </c>
      <c r="B4600">
        <f ca="1">_xlfn.BETA.DIST(A4600,Plan1!$B$12,Plan1!$B$13,FALSE)</f>
        <v>4.9557133755011709</v>
      </c>
      <c r="D4600" s="2">
        <v>7.6306147810870084E-2</v>
      </c>
      <c r="E4600">
        <v>3.6892793732555833</v>
      </c>
      <c r="F4600" s="2">
        <f ca="1">IF(D4600&lt;=$B$7,IF(E4600&gt;=$B$6,D4600,1),1)</f>
        <v>7.6306147810870084E-2</v>
      </c>
      <c r="G4600" s="2">
        <f ca="1">IF(D4600&gt;=$B$7,IF(E4600&gt;=$B$6,D4600,0),0)</f>
        <v>0</v>
      </c>
    </row>
    <row r="4601" spans="1:7" x14ac:dyDescent="0.25">
      <c r="A4601" s="2">
        <f ca="1">_xlfn.BETA.INV(RAND(),Plan1!$B$4+Plan1!$B$9,Plan1!$B$5+Plan1!$B$8-Plan1!$B$9)</f>
        <v>9.5525861002294959E-2</v>
      </c>
      <c r="B4601">
        <f ca="1">_xlfn.BETA.DIST(A4601,Plan1!$B$12,Plan1!$B$13,FALSE)</f>
        <v>5.6675586918025331</v>
      </c>
      <c r="D4601" s="2">
        <v>0.20442956926754341</v>
      </c>
      <c r="E4601">
        <v>3.6883455851204041</v>
      </c>
      <c r="F4601" s="2">
        <f ca="1">IF(D4601&lt;=$B$7,IF(E4601&gt;=$B$6,D4601,1),1)</f>
        <v>1</v>
      </c>
      <c r="G4601" s="2">
        <f ca="1">IF(D4601&gt;=$B$7,IF(E4601&gt;=$B$6,D4601,0),0)</f>
        <v>0.20442956926754341</v>
      </c>
    </row>
    <row r="4602" spans="1:7" x14ac:dyDescent="0.25">
      <c r="A4602" s="2">
        <f ca="1">_xlfn.BETA.INV(RAND(),Plan1!$B$4+Plan1!$B$9,Plan1!$B$5+Plan1!$B$8-Plan1!$B$9)</f>
        <v>7.0432816456445099E-2</v>
      </c>
      <c r="B4602">
        <f ca="1">_xlfn.BETA.DIST(A4602,Plan1!$B$12,Plan1!$B$13,FALSE)</f>
        <v>3.0469075269462382</v>
      </c>
      <c r="D4602" s="2">
        <v>7.6268919527523613E-2</v>
      </c>
      <c r="E4602">
        <v>3.685186536029343</v>
      </c>
      <c r="F4602" s="2">
        <f ca="1">IF(D4602&lt;=$B$7,IF(E4602&gt;=$B$6,D4602,1),1)</f>
        <v>7.6268919527523613E-2</v>
      </c>
      <c r="G4602" s="2">
        <f ca="1">IF(D4602&gt;=$B$7,IF(E4602&gt;=$B$6,D4602,0),0)</f>
        <v>0</v>
      </c>
    </row>
    <row r="4603" spans="1:7" x14ac:dyDescent="0.25">
      <c r="A4603" s="2">
        <f ca="1">_xlfn.BETA.INV(RAND(),Plan1!$B$4+Plan1!$B$9,Plan1!$B$5+Plan1!$B$8-Plan1!$B$9)</f>
        <v>0.28607878861072422</v>
      </c>
      <c r="B4603">
        <f ca="1">_xlfn.BETA.DIST(A4603,Plan1!$B$12,Plan1!$B$13,FALSE)</f>
        <v>0.5553999758962429</v>
      </c>
      <c r="D4603" s="2">
        <v>7.6265095160095372E-2</v>
      </c>
      <c r="E4603">
        <v>3.6847660867253444</v>
      </c>
      <c r="F4603" s="2">
        <f ca="1">IF(D4603&lt;=$B$7,IF(E4603&gt;=$B$6,D4603,1),1)</f>
        <v>7.6265095160095372E-2</v>
      </c>
      <c r="G4603" s="2">
        <f ca="1">IF(D4603&gt;=$B$7,IF(E4603&gt;=$B$6,D4603,0),0)</f>
        <v>0</v>
      </c>
    </row>
    <row r="4604" spans="1:7" x14ac:dyDescent="0.25">
      <c r="A4604" s="2">
        <f ca="1">_xlfn.BETA.INV(RAND(),Plan1!$B$4+Plan1!$B$9,Plan1!$B$5+Plan1!$B$8-Plan1!$B$9)</f>
        <v>0.18708050171709312</v>
      </c>
      <c r="B4604">
        <f ca="1">_xlfn.BETA.DIST(A4604,Plan1!$B$12,Plan1!$B$13,FALSE)</f>
        <v>4.824247809851042</v>
      </c>
      <c r="D4604" s="2">
        <v>0.20452596575135717</v>
      </c>
      <c r="E4604">
        <v>3.6822957707577508</v>
      </c>
      <c r="F4604" s="2">
        <f ca="1">IF(D4604&lt;=$B$7,IF(E4604&gt;=$B$6,D4604,1),1)</f>
        <v>1</v>
      </c>
      <c r="G4604" s="2">
        <f ca="1">IF(D4604&gt;=$B$7,IF(E4604&gt;=$B$6,D4604,0),0)</f>
        <v>0.20452596575135717</v>
      </c>
    </row>
    <row r="4605" spans="1:7" x14ac:dyDescent="0.25">
      <c r="A4605" s="2">
        <f ca="1">_xlfn.BETA.INV(RAND(),Plan1!$B$4+Plan1!$B$9,Plan1!$B$5+Plan1!$B$8-Plan1!$B$9)</f>
        <v>8.3509979666868295E-2</v>
      </c>
      <c r="B4605">
        <f ca="1">_xlfn.BETA.DIST(A4605,Plan1!$B$12,Plan1!$B$13,FALSE)</f>
        <v>4.4732736122130419</v>
      </c>
      <c r="D4605" s="2">
        <v>7.6230210252547448E-2</v>
      </c>
      <c r="E4605">
        <v>3.6809308356686308</v>
      </c>
      <c r="F4605" s="2">
        <f ca="1">IF(D4605&lt;=$B$7,IF(E4605&gt;=$B$6,D4605,1),1)</f>
        <v>7.6230210252547448E-2</v>
      </c>
      <c r="G4605" s="2">
        <f ca="1">IF(D4605&gt;=$B$7,IF(E4605&gt;=$B$6,D4605,0),0)</f>
        <v>0</v>
      </c>
    </row>
    <row r="4606" spans="1:7" x14ac:dyDescent="0.25">
      <c r="A4606" s="2">
        <f ca="1">_xlfn.BETA.INV(RAND(),Plan1!$B$4+Plan1!$B$9,Plan1!$B$5+Plan1!$B$8-Plan1!$B$9)</f>
        <v>0.11828245941488424</v>
      </c>
      <c r="B4606">
        <f ca="1">_xlfn.BETA.DIST(A4606,Plan1!$B$12,Plan1!$B$13,FALSE)</f>
        <v>7.1152921001417075</v>
      </c>
      <c r="D4606" s="2">
        <v>0.20455928243245358</v>
      </c>
      <c r="E4606">
        <v>3.6802057688019127</v>
      </c>
      <c r="F4606" s="2">
        <f ca="1">IF(D4606&lt;=$B$7,IF(E4606&gt;=$B$6,D4606,1),1)</f>
        <v>1</v>
      </c>
      <c r="G4606" s="2">
        <f ca="1">IF(D4606&gt;=$B$7,IF(E4606&gt;=$B$6,D4606,0),0)</f>
        <v>0.20455928243245358</v>
      </c>
    </row>
    <row r="4607" spans="1:7" x14ac:dyDescent="0.25">
      <c r="A4607" s="2">
        <f ca="1">_xlfn.BETA.INV(RAND(),Plan1!$B$4+Plan1!$B$9,Plan1!$B$5+Plan1!$B$8-Plan1!$B$9)</f>
        <v>6.9441499079440278E-2</v>
      </c>
      <c r="B4607">
        <f ca="1">_xlfn.BETA.DIST(A4607,Plan1!$B$12,Plan1!$B$13,FALSE)</f>
        <v>2.9400522677981771</v>
      </c>
      <c r="D4607" s="2">
        <v>7.6215235960022193E-2</v>
      </c>
      <c r="E4607">
        <v>3.6792845501505154</v>
      </c>
      <c r="F4607" s="2">
        <f ca="1">IF(D4607&lt;=$B$7,IF(E4607&gt;=$B$6,D4607,1),1)</f>
        <v>7.6215235960022193E-2</v>
      </c>
      <c r="G4607" s="2">
        <f ca="1">IF(D4607&gt;=$B$7,IF(E4607&gt;=$B$6,D4607,0),0)</f>
        <v>0</v>
      </c>
    </row>
    <row r="4608" spans="1:7" x14ac:dyDescent="0.25">
      <c r="A4608" s="2">
        <f ca="1">_xlfn.BETA.INV(RAND(),Plan1!$B$4+Plan1!$B$9,Plan1!$B$5+Plan1!$B$8-Plan1!$B$9)</f>
        <v>0.11755603997777607</v>
      </c>
      <c r="B4608">
        <f ca="1">_xlfn.BETA.DIST(A4608,Plan1!$B$12,Plan1!$B$13,FALSE)</f>
        <v>7.0895445243085708</v>
      </c>
      <c r="D4608" s="2">
        <v>7.618902010196911E-2</v>
      </c>
      <c r="E4608">
        <v>3.676402345264175</v>
      </c>
      <c r="F4608" s="2">
        <f ca="1">IF(D4608&lt;=$B$7,IF(E4608&gt;=$B$6,D4608,1),1)</f>
        <v>7.618902010196911E-2</v>
      </c>
      <c r="G4608" s="2">
        <f ca="1">IF(D4608&gt;=$B$7,IF(E4608&gt;=$B$6,D4608,0),0)</f>
        <v>0</v>
      </c>
    </row>
    <row r="4609" spans="1:7" x14ac:dyDescent="0.25">
      <c r="A4609" s="2">
        <f ca="1">_xlfn.BETA.INV(RAND(),Plan1!$B$4+Plan1!$B$9,Plan1!$B$5+Plan1!$B$8-Plan1!$B$9)</f>
        <v>7.5379798459328934E-2</v>
      </c>
      <c r="B4609">
        <f ca="1">_xlfn.BETA.DIST(A4609,Plan1!$B$12,Plan1!$B$13,FALSE)</f>
        <v>3.5874385737407004</v>
      </c>
      <c r="D4609" s="2">
        <v>0.20463444937018416</v>
      </c>
      <c r="E4609">
        <v>3.6754922259798204</v>
      </c>
      <c r="F4609" s="2">
        <f ca="1">IF(D4609&lt;=$B$7,IF(E4609&gt;=$B$6,D4609,1),1)</f>
        <v>1</v>
      </c>
      <c r="G4609" s="2">
        <f ca="1">IF(D4609&gt;=$B$7,IF(E4609&gt;=$B$6,D4609,0),0)</f>
        <v>0.20463444937018416</v>
      </c>
    </row>
    <row r="4610" spans="1:7" x14ac:dyDescent="0.25">
      <c r="A4610" s="2">
        <f ca="1">_xlfn.BETA.INV(RAND(),Plan1!$B$4+Plan1!$B$9,Plan1!$B$5+Plan1!$B$8-Plan1!$B$9)</f>
        <v>0.12079813244052505</v>
      </c>
      <c r="B4610">
        <f ca="1">_xlfn.BETA.DIST(A4610,Plan1!$B$12,Plan1!$B$13,FALSE)</f>
        <v>7.1935473679421973</v>
      </c>
      <c r="D4610" s="2">
        <v>0.20463919083165005</v>
      </c>
      <c r="E4610">
        <v>3.675194983051886</v>
      </c>
      <c r="F4610" s="2">
        <f ca="1">IF(D4610&lt;=$B$7,IF(E4610&gt;=$B$6,D4610,1),1)</f>
        <v>1</v>
      </c>
      <c r="G4610" s="2">
        <f ca="1">IF(D4610&gt;=$B$7,IF(E4610&gt;=$B$6,D4610,0),0)</f>
        <v>0.20463919083165005</v>
      </c>
    </row>
    <row r="4611" spans="1:7" x14ac:dyDescent="0.25">
      <c r="A4611" s="2">
        <f ca="1">_xlfn.BETA.INV(RAND(),Plan1!$B$4+Plan1!$B$9,Plan1!$B$5+Plan1!$B$8-Plan1!$B$9)</f>
        <v>0.1185152915787062</v>
      </c>
      <c r="B4611">
        <f ca="1">_xlfn.BETA.DIST(A4611,Plan1!$B$12,Plan1!$B$13,FALSE)</f>
        <v>7.1232456534938242</v>
      </c>
      <c r="D4611" s="2">
        <v>7.6165734064060533E-2</v>
      </c>
      <c r="E4611">
        <v>3.6738422363155623</v>
      </c>
      <c r="F4611" s="2">
        <f ca="1">IF(D4611&lt;=$B$7,IF(E4611&gt;=$B$6,D4611,1),1)</f>
        <v>7.6165734064060533E-2</v>
      </c>
      <c r="G4611" s="2">
        <f ca="1">IF(D4611&gt;=$B$7,IF(E4611&gt;=$B$6,D4611,0),0)</f>
        <v>0</v>
      </c>
    </row>
    <row r="4612" spans="1:7" x14ac:dyDescent="0.25">
      <c r="A4612" s="2">
        <f ca="1">_xlfn.BETA.INV(RAND(),Plan1!$B$4+Plan1!$B$9,Plan1!$B$5+Plan1!$B$8-Plan1!$B$9)</f>
        <v>8.6742003760207589E-2</v>
      </c>
      <c r="B4612">
        <f ca="1">_xlfn.BETA.DIST(A4612,Plan1!$B$12,Plan1!$B$13,FALSE)</f>
        <v>4.8133822192399061</v>
      </c>
      <c r="D4612" s="2">
        <v>7.6137396479874025E-2</v>
      </c>
      <c r="E4612">
        <v>3.6707267379491149</v>
      </c>
      <c r="F4612" s="2">
        <f ca="1">IF(D4612&lt;=$B$7,IF(E4612&gt;=$B$6,D4612,1),1)</f>
        <v>7.6137396479874025E-2</v>
      </c>
      <c r="G4612" s="2">
        <f ca="1">IF(D4612&gt;=$B$7,IF(E4612&gt;=$B$6,D4612,0),0)</f>
        <v>0</v>
      </c>
    </row>
    <row r="4613" spans="1:7" x14ac:dyDescent="0.25">
      <c r="A4613" s="2">
        <f ca="1">_xlfn.BETA.INV(RAND(),Plan1!$B$4+Plan1!$B$9,Plan1!$B$5+Plan1!$B$8-Plan1!$B$9)</f>
        <v>0.19244825904963581</v>
      </c>
      <c r="B4613">
        <f ca="1">_xlfn.BETA.DIST(A4613,Plan1!$B$12,Plan1!$B$13,FALSE)</f>
        <v>4.4659091359184586</v>
      </c>
      <c r="D4613" s="2">
        <v>7.6135435319196615E-2</v>
      </c>
      <c r="E4613">
        <v>3.6705111230103142</v>
      </c>
      <c r="F4613" s="2">
        <f ca="1">IF(D4613&lt;=$B$7,IF(E4613&gt;=$B$6,D4613,1),1)</f>
        <v>7.6135435319196615E-2</v>
      </c>
      <c r="G4613" s="2">
        <f ca="1">IF(D4613&gt;=$B$7,IF(E4613&gt;=$B$6,D4613,0),0)</f>
        <v>0</v>
      </c>
    </row>
    <row r="4614" spans="1:7" x14ac:dyDescent="0.25">
      <c r="A4614" s="2">
        <f ca="1">_xlfn.BETA.INV(RAND(),Plan1!$B$4+Plan1!$B$9,Plan1!$B$5+Plan1!$B$8-Plan1!$B$9)</f>
        <v>0.21129502579220227</v>
      </c>
      <c r="B4614">
        <f ca="1">_xlfn.BETA.DIST(A4614,Plan1!$B$12,Plan1!$B$13,FALSE)</f>
        <v>3.2684785922645108</v>
      </c>
      <c r="D4614" s="2">
        <v>7.6134125091451968E-2</v>
      </c>
      <c r="E4614">
        <v>3.6703670732437863</v>
      </c>
      <c r="F4614" s="2">
        <f ca="1">IF(D4614&lt;=$B$7,IF(E4614&gt;=$B$6,D4614,1),1)</f>
        <v>7.6134125091451968E-2</v>
      </c>
      <c r="G4614" s="2">
        <f ca="1">IF(D4614&gt;=$B$7,IF(E4614&gt;=$B$6,D4614,0),0)</f>
        <v>0</v>
      </c>
    </row>
    <row r="4615" spans="1:7" x14ac:dyDescent="0.25">
      <c r="A4615" s="2">
        <f ca="1">_xlfn.BETA.INV(RAND(),Plan1!$B$4+Plan1!$B$9,Plan1!$B$5+Plan1!$B$8-Plan1!$B$9)</f>
        <v>0.1036051729560173</v>
      </c>
      <c r="B4615">
        <f ca="1">_xlfn.BETA.DIST(A4615,Plan1!$B$12,Plan1!$B$13,FALSE)</f>
        <v>6.3256275565905655</v>
      </c>
      <c r="D4615" s="2">
        <v>7.613348771182453E-2</v>
      </c>
      <c r="E4615">
        <v>3.6702969980992823</v>
      </c>
      <c r="F4615" s="2">
        <f ca="1">IF(D4615&lt;=$B$7,IF(E4615&gt;=$B$6,D4615,1),1)</f>
        <v>7.613348771182453E-2</v>
      </c>
      <c r="G4615" s="2">
        <f ca="1">IF(D4615&gt;=$B$7,IF(E4615&gt;=$B$6,D4615,0),0)</f>
        <v>0</v>
      </c>
    </row>
    <row r="4616" spans="1:7" x14ac:dyDescent="0.25">
      <c r="A4616" s="2">
        <f ca="1">_xlfn.BETA.INV(RAND(),Plan1!$B$4+Plan1!$B$9,Plan1!$B$5+Plan1!$B$8-Plan1!$B$9)</f>
        <v>0.11422963689952825</v>
      </c>
      <c r="B4616">
        <f ca="1">_xlfn.BETA.DIST(A4616,Plan1!$B$12,Plan1!$B$13,FALSE)</f>
        <v>6.9536033877443542</v>
      </c>
      <c r="D4616" s="2">
        <v>0.20472096463643885</v>
      </c>
      <c r="E4616">
        <v>3.6700701247582037</v>
      </c>
      <c r="F4616" s="2">
        <f ca="1">IF(D4616&lt;=$B$7,IF(E4616&gt;=$B$6,D4616,1),1)</f>
        <v>1</v>
      </c>
      <c r="G4616" s="2">
        <f ca="1">IF(D4616&gt;=$B$7,IF(E4616&gt;=$B$6,D4616,0),0)</f>
        <v>0.20472096463643885</v>
      </c>
    </row>
    <row r="4617" spans="1:7" x14ac:dyDescent="0.25">
      <c r="A4617" s="2">
        <f ca="1">_xlfn.BETA.INV(RAND(),Plan1!$B$4+Plan1!$B$9,Plan1!$B$5+Plan1!$B$8-Plan1!$B$9)</f>
        <v>0.23252591737546846</v>
      </c>
      <c r="B4617">
        <f ca="1">_xlfn.BETA.DIST(A4617,Plan1!$B$12,Plan1!$B$13,FALSE)</f>
        <v>2.1437675031452663</v>
      </c>
      <c r="D4617" s="2">
        <v>0.20476742783723867</v>
      </c>
      <c r="E4617">
        <v>3.6671595335025691</v>
      </c>
      <c r="F4617" s="2">
        <f ca="1">IF(D4617&lt;=$B$7,IF(E4617&gt;=$B$6,D4617,1),1)</f>
        <v>1</v>
      </c>
      <c r="G4617" s="2">
        <f ca="1">IF(D4617&gt;=$B$7,IF(E4617&gt;=$B$6,D4617,0),0)</f>
        <v>0.20476742783723867</v>
      </c>
    </row>
    <row r="4618" spans="1:7" x14ac:dyDescent="0.25">
      <c r="A4618" s="2">
        <f ca="1">_xlfn.BETA.INV(RAND(),Plan1!$B$4+Plan1!$B$9,Plan1!$B$5+Plan1!$B$8-Plan1!$B$9)</f>
        <v>0.2246222805007323</v>
      </c>
      <c r="B4618">
        <f ca="1">_xlfn.BETA.DIST(A4618,Plan1!$B$12,Plan1!$B$13,FALSE)</f>
        <v>2.5288424803748533</v>
      </c>
      <c r="D4618" s="2">
        <v>7.6075059465059477E-2</v>
      </c>
      <c r="E4618">
        <v>3.6638732259128748</v>
      </c>
      <c r="F4618" s="2">
        <f ca="1">IF(D4618&lt;=$B$7,IF(E4618&gt;=$B$6,D4618,1),1)</f>
        <v>7.6075059465059477E-2</v>
      </c>
      <c r="G4618" s="2">
        <f ca="1">IF(D4618&gt;=$B$7,IF(E4618&gt;=$B$6,D4618,0),0)</f>
        <v>0</v>
      </c>
    </row>
    <row r="4619" spans="1:7" x14ac:dyDescent="0.25">
      <c r="A4619" s="2">
        <f ca="1">_xlfn.BETA.INV(RAND(),Plan1!$B$4+Plan1!$B$9,Plan1!$B$5+Plan1!$B$8-Plan1!$B$9)</f>
        <v>8.2822588091211999E-2</v>
      </c>
      <c r="B4619">
        <f ca="1">_xlfn.BETA.DIST(A4619,Plan1!$B$12,Plan1!$B$13,FALSE)</f>
        <v>4.3996962703693647</v>
      </c>
      <c r="D4619" s="2">
        <v>0.20485823752140431</v>
      </c>
      <c r="E4619">
        <v>3.6614736991090271</v>
      </c>
      <c r="F4619" s="2">
        <f ca="1">IF(D4619&lt;=$B$7,IF(E4619&gt;=$B$6,D4619,1),1)</f>
        <v>1</v>
      </c>
      <c r="G4619" s="2">
        <f ca="1">IF(D4619&gt;=$B$7,IF(E4619&gt;=$B$6,D4619,0),0)</f>
        <v>0.20485823752140431</v>
      </c>
    </row>
    <row r="4620" spans="1:7" x14ac:dyDescent="0.25">
      <c r="A4620" s="2">
        <f ca="1">_xlfn.BETA.INV(RAND(),Plan1!$B$4+Plan1!$B$9,Plan1!$B$5+Plan1!$B$8-Plan1!$B$9)</f>
        <v>0.14341749838866019</v>
      </c>
      <c r="B4620">
        <f ca="1">_xlfn.BETA.DIST(A4620,Plan1!$B$12,Plan1!$B$13,FALSE)</f>
        <v>7.1798009288246964</v>
      </c>
      <c r="D4620" s="2">
        <v>0.20486150954688809</v>
      </c>
      <c r="E4620">
        <v>3.6612688969996281</v>
      </c>
      <c r="F4620" s="2">
        <f ca="1">IF(D4620&lt;=$B$7,IF(E4620&gt;=$B$6,D4620,1),1)</f>
        <v>1</v>
      </c>
      <c r="G4620" s="2">
        <f ca="1">IF(D4620&gt;=$B$7,IF(E4620&gt;=$B$6,D4620,0),0)</f>
        <v>0.20486150954688809</v>
      </c>
    </row>
    <row r="4621" spans="1:7" x14ac:dyDescent="0.25">
      <c r="A4621" s="2">
        <f ca="1">_xlfn.BETA.INV(RAND(),Plan1!$B$4+Plan1!$B$9,Plan1!$B$5+Plan1!$B$8-Plan1!$B$9)</f>
        <v>0.13223004246718756</v>
      </c>
      <c r="B4621">
        <f ca="1">_xlfn.BETA.DIST(A4621,Plan1!$B$12,Plan1!$B$13,FALSE)</f>
        <v>7.3404212213906757</v>
      </c>
      <c r="D4621" s="2">
        <v>7.5995823294407405E-2</v>
      </c>
      <c r="E4621">
        <v>3.6551617310064013</v>
      </c>
      <c r="F4621" s="2">
        <f ca="1">IF(D4621&lt;=$B$7,IF(E4621&gt;=$B$6,D4621,1),1)</f>
        <v>7.5995823294407405E-2</v>
      </c>
      <c r="G4621" s="2">
        <f ca="1">IF(D4621&gt;=$B$7,IF(E4621&gt;=$B$6,D4621,0),0)</f>
        <v>0</v>
      </c>
    </row>
    <row r="4622" spans="1:7" x14ac:dyDescent="0.25">
      <c r="A4622" s="2">
        <f ca="1">_xlfn.BETA.INV(RAND(),Plan1!$B$4+Plan1!$B$9,Plan1!$B$5+Plan1!$B$8-Plan1!$B$9)</f>
        <v>0.19245822465497786</v>
      </c>
      <c r="B4622">
        <f ca="1">_xlfn.BETA.DIST(A4622,Plan1!$B$12,Plan1!$B$13,FALSE)</f>
        <v>4.4652467577864554</v>
      </c>
      <c r="D4622" s="2">
        <v>0.2049926845723683</v>
      </c>
      <c r="E4622">
        <v>3.6530623208789366</v>
      </c>
      <c r="F4622" s="2">
        <f ca="1">IF(D4622&lt;=$B$7,IF(E4622&gt;=$B$6,D4622,1),1)</f>
        <v>1</v>
      </c>
      <c r="G4622" s="2">
        <f ca="1">IF(D4622&gt;=$B$7,IF(E4622&gt;=$B$6,D4622,0),0)</f>
        <v>0.2049926845723683</v>
      </c>
    </row>
    <row r="4623" spans="1:7" x14ac:dyDescent="0.25">
      <c r="A4623" s="2">
        <f ca="1">_xlfn.BETA.INV(RAND(),Plan1!$B$4+Plan1!$B$9,Plan1!$B$5+Plan1!$B$8-Plan1!$B$9)</f>
        <v>0.23368492561481058</v>
      </c>
      <c r="B4623">
        <f ca="1">_xlfn.BETA.DIST(A4623,Plan1!$B$12,Plan1!$B$13,FALSE)</f>
        <v>2.0908111313875475</v>
      </c>
      <c r="D4623" s="2">
        <v>7.5970691173412902E-2</v>
      </c>
      <c r="E4623">
        <v>3.6523986188103743</v>
      </c>
      <c r="F4623" s="2">
        <f ca="1">IF(D4623&lt;=$B$7,IF(E4623&gt;=$B$6,D4623,1),1)</f>
        <v>7.5970691173412902E-2</v>
      </c>
      <c r="G4623" s="2">
        <f ca="1">IF(D4623&gt;=$B$7,IF(E4623&gt;=$B$6,D4623,0),0)</f>
        <v>0</v>
      </c>
    </row>
    <row r="4624" spans="1:7" x14ac:dyDescent="0.25">
      <c r="A4624" s="2">
        <f ca="1">_xlfn.BETA.INV(RAND(),Plan1!$B$4+Plan1!$B$9,Plan1!$B$5+Plan1!$B$8-Plan1!$B$9)</f>
        <v>0.11385903482864616</v>
      </c>
      <c r="B4624">
        <f ca="1">_xlfn.BETA.DIST(A4624,Plan1!$B$12,Plan1!$B$13,FALSE)</f>
        <v>6.9366294074108339</v>
      </c>
      <c r="D4624" s="2">
        <v>0.20503497096806966</v>
      </c>
      <c r="E4624">
        <v>3.6504184283281642</v>
      </c>
      <c r="F4624" s="2">
        <f ca="1">IF(D4624&lt;=$B$7,IF(E4624&gt;=$B$6,D4624,1),1)</f>
        <v>1</v>
      </c>
      <c r="G4624" s="2">
        <f ca="1">IF(D4624&gt;=$B$7,IF(E4624&gt;=$B$6,D4624,0),0)</f>
        <v>0.20503497096806966</v>
      </c>
    </row>
    <row r="4625" spans="1:7" x14ac:dyDescent="0.25">
      <c r="A4625" s="2">
        <f ca="1">_xlfn.BETA.INV(RAND(),Plan1!$B$4+Plan1!$B$9,Plan1!$B$5+Plan1!$B$8-Plan1!$B$9)</f>
        <v>0.14244888891150451</v>
      </c>
      <c r="B4625">
        <f ca="1">_xlfn.BETA.DIST(A4625,Plan1!$B$12,Plan1!$B$13,FALSE)</f>
        <v>7.2043355990553124</v>
      </c>
      <c r="D4625" s="2">
        <v>0.20505022599327549</v>
      </c>
      <c r="E4625">
        <v>3.6494648266712315</v>
      </c>
      <c r="F4625" s="2">
        <f ca="1">IF(D4625&lt;=$B$7,IF(E4625&gt;=$B$6,D4625,1),1)</f>
        <v>1</v>
      </c>
      <c r="G4625" s="2">
        <f ca="1">IF(D4625&gt;=$B$7,IF(E4625&gt;=$B$6,D4625,0),0)</f>
        <v>0.20505022599327549</v>
      </c>
    </row>
    <row r="4626" spans="1:7" x14ac:dyDescent="0.25">
      <c r="A4626" s="2">
        <f ca="1">_xlfn.BETA.INV(RAND(),Plan1!$B$4+Plan1!$B$9,Plan1!$B$5+Plan1!$B$8-Plan1!$B$9)</f>
        <v>6.6926963096739442E-2</v>
      </c>
      <c r="B4626">
        <f ca="1">_xlfn.BETA.DIST(A4626,Plan1!$B$12,Plan1!$B$13,FALSE)</f>
        <v>2.6726362195660491</v>
      </c>
      <c r="D4626" s="2">
        <v>7.5871627686736096E-2</v>
      </c>
      <c r="E4626">
        <v>3.6415072801638884</v>
      </c>
      <c r="F4626" s="2">
        <f ca="1">IF(D4626&lt;=$B$7,IF(E4626&gt;=$B$6,D4626,1),1)</f>
        <v>7.5871627686736096E-2</v>
      </c>
      <c r="G4626" s="2">
        <f ca="1">IF(D4626&gt;=$B$7,IF(E4626&gt;=$B$6,D4626,0),0)</f>
        <v>0</v>
      </c>
    </row>
    <row r="4627" spans="1:7" x14ac:dyDescent="0.25">
      <c r="A4627" s="2">
        <f ca="1">_xlfn.BETA.INV(RAND(),Plan1!$B$4+Plan1!$B$9,Plan1!$B$5+Plan1!$B$8-Plan1!$B$9)</f>
        <v>0.13935945858404652</v>
      </c>
      <c r="B4627">
        <f ca="1">_xlfn.BETA.DIST(A4627,Plan1!$B$12,Plan1!$B$13,FALSE)</f>
        <v>7.2697554336254315</v>
      </c>
      <c r="D4627" s="2">
        <v>7.5839993167952785E-2</v>
      </c>
      <c r="E4627">
        <v>3.6380293127012679</v>
      </c>
      <c r="F4627" s="2">
        <f ca="1">IF(D4627&lt;=$B$7,IF(E4627&gt;=$B$6,D4627,1),1)</f>
        <v>7.5839993167952785E-2</v>
      </c>
      <c r="G4627" s="2">
        <f ca="1">IF(D4627&gt;=$B$7,IF(E4627&gt;=$B$6,D4627,0),0)</f>
        <v>0</v>
      </c>
    </row>
    <row r="4628" spans="1:7" x14ac:dyDescent="0.25">
      <c r="A4628" s="2">
        <f ca="1">_xlfn.BETA.INV(RAND(),Plan1!$B$4+Plan1!$B$9,Plan1!$B$5+Plan1!$B$8-Plan1!$B$9)</f>
        <v>0.10846781557721777</v>
      </c>
      <c r="B4628">
        <f ca="1">_xlfn.BETA.DIST(A4628,Plan1!$B$12,Plan1!$B$13,FALSE)</f>
        <v>6.648818351232455</v>
      </c>
      <c r="D4628" s="2">
        <v>0.20529319544800551</v>
      </c>
      <c r="E4628">
        <v>3.6342906805340416</v>
      </c>
      <c r="F4628" s="2">
        <f ca="1">IF(D4628&lt;=$B$7,IF(E4628&gt;=$B$6,D4628,1),1)</f>
        <v>1</v>
      </c>
      <c r="G4628" s="2">
        <f ca="1">IF(D4628&gt;=$B$7,IF(E4628&gt;=$B$6,D4628,0),0)</f>
        <v>0.20529319544800551</v>
      </c>
    </row>
    <row r="4629" spans="1:7" x14ac:dyDescent="0.25">
      <c r="A4629" s="2">
        <f ca="1">_xlfn.BETA.INV(RAND(),Plan1!$B$4+Plan1!$B$9,Plan1!$B$5+Plan1!$B$8-Plan1!$B$9)</f>
        <v>0.16819421046669736</v>
      </c>
      <c r="B4629">
        <f ca="1">_xlfn.BETA.DIST(A4629,Plan1!$B$12,Plan1!$B$13,FALSE)</f>
        <v>6.0464064452214759</v>
      </c>
      <c r="D4629" s="2">
        <v>0.20531278455642132</v>
      </c>
      <c r="E4629">
        <v>3.6330684386109882</v>
      </c>
      <c r="F4629" s="2">
        <f ca="1">IF(D4629&lt;=$B$7,IF(E4629&gt;=$B$6,D4629,1),1)</f>
        <v>1</v>
      </c>
      <c r="G4629" s="2">
        <f ca="1">IF(D4629&gt;=$B$7,IF(E4629&gt;=$B$6,D4629,0),0)</f>
        <v>0.20531278455642132</v>
      </c>
    </row>
    <row r="4630" spans="1:7" x14ac:dyDescent="0.25">
      <c r="A4630" s="2">
        <f ca="1">_xlfn.BETA.INV(RAND(),Plan1!$B$4+Plan1!$B$9,Plan1!$B$5+Plan1!$B$8-Plan1!$B$9)</f>
        <v>0.17570321508502851</v>
      </c>
      <c r="B4630">
        <f ca="1">_xlfn.BETA.DIST(A4630,Plan1!$B$12,Plan1!$B$13,FALSE)</f>
        <v>5.5766794485363853</v>
      </c>
      <c r="D4630" s="2">
        <v>7.5726813591073597E-2</v>
      </c>
      <c r="E4630">
        <v>3.6255862892949269</v>
      </c>
      <c r="F4630" s="2">
        <f ca="1">IF(D4630&lt;=$B$7,IF(E4630&gt;=$B$6,D4630,1),1)</f>
        <v>7.5726813591073597E-2</v>
      </c>
      <c r="G4630" s="2">
        <f ca="1">IF(D4630&gt;=$B$7,IF(E4630&gt;=$B$6,D4630,0),0)</f>
        <v>0</v>
      </c>
    </row>
    <row r="4631" spans="1:7" x14ac:dyDescent="0.25">
      <c r="A4631" s="2">
        <f ca="1">_xlfn.BETA.INV(RAND(),Plan1!$B$4+Plan1!$B$9,Plan1!$B$5+Plan1!$B$8-Plan1!$B$9)</f>
        <v>0.11262512685394012</v>
      </c>
      <c r="B4631">
        <f ca="1">_xlfn.BETA.DIST(A4631,Plan1!$B$12,Plan1!$B$13,FALSE)</f>
        <v>6.8774874063097498</v>
      </c>
      <c r="D4631" s="2">
        <v>0.2054533817109524</v>
      </c>
      <c r="E4631">
        <v>3.6243011084587602</v>
      </c>
      <c r="F4631" s="2">
        <f ca="1">IF(D4631&lt;=$B$7,IF(E4631&gt;=$B$6,D4631,1),1)</f>
        <v>1</v>
      </c>
      <c r="G4631" s="2">
        <f ca="1">IF(D4631&gt;=$B$7,IF(E4631&gt;=$B$6,D4631,0),0)</f>
        <v>0.2054533817109524</v>
      </c>
    </row>
    <row r="4632" spans="1:7" x14ac:dyDescent="0.25">
      <c r="A4632" s="2">
        <f ca="1">_xlfn.BETA.INV(RAND(),Plan1!$B$4+Plan1!$B$9,Plan1!$B$5+Plan1!$B$8-Plan1!$B$9)</f>
        <v>0.11941718961775653</v>
      </c>
      <c r="B4632">
        <f ca="1">_xlfn.BETA.DIST(A4632,Plan1!$B$12,Plan1!$B$13,FALSE)</f>
        <v>7.1526848309033255</v>
      </c>
      <c r="D4632" s="2">
        <v>7.570162639644365E-2</v>
      </c>
      <c r="E4632">
        <v>3.622817246232203</v>
      </c>
      <c r="F4632" s="2">
        <f ca="1">IF(D4632&lt;=$B$7,IF(E4632&gt;=$B$6,D4632,1),1)</f>
        <v>7.570162639644365E-2</v>
      </c>
      <c r="G4632" s="2">
        <f ca="1">IF(D4632&gt;=$B$7,IF(E4632&gt;=$B$6,D4632,0),0)</f>
        <v>0</v>
      </c>
    </row>
    <row r="4633" spans="1:7" x14ac:dyDescent="0.25">
      <c r="A4633" s="2">
        <f ca="1">_xlfn.BETA.INV(RAND(),Plan1!$B$4+Plan1!$B$9,Plan1!$B$5+Plan1!$B$8-Plan1!$B$9)</f>
        <v>0.11363879265821998</v>
      </c>
      <c r="B4633">
        <f ca="1">_xlfn.BETA.DIST(A4633,Plan1!$B$12,Plan1!$B$13,FALSE)</f>
        <v>6.9263691046715623</v>
      </c>
      <c r="D4633" s="2">
        <v>0.20554176407110847</v>
      </c>
      <c r="E4633">
        <v>3.6187943595953058</v>
      </c>
      <c r="F4633" s="2">
        <f ca="1">IF(D4633&lt;=$B$7,IF(E4633&gt;=$B$6,D4633,1),1)</f>
        <v>1</v>
      </c>
      <c r="G4633" s="2">
        <f ca="1">IF(D4633&gt;=$B$7,IF(E4633&gt;=$B$6,D4633,0),0)</f>
        <v>0.20554176407110847</v>
      </c>
    </row>
    <row r="4634" spans="1:7" x14ac:dyDescent="0.25">
      <c r="A4634" s="2">
        <f ca="1">_xlfn.BETA.INV(RAND(),Plan1!$B$4+Plan1!$B$9,Plan1!$B$5+Plan1!$B$8-Plan1!$B$9)</f>
        <v>0.10287920308698667</v>
      </c>
      <c r="B4634">
        <f ca="1">_xlfn.BETA.DIST(A4634,Plan1!$B$12,Plan1!$B$13,FALSE)</f>
        <v>6.2724413781090673</v>
      </c>
      <c r="D4634" s="2">
        <v>0.20563250072101902</v>
      </c>
      <c r="E4634">
        <v>3.6131446184241978</v>
      </c>
      <c r="F4634" s="2">
        <f ca="1">IF(D4634&lt;=$B$7,IF(E4634&gt;=$B$6,D4634,1),1)</f>
        <v>1</v>
      </c>
      <c r="G4634" s="2">
        <f ca="1">IF(D4634&gt;=$B$7,IF(E4634&gt;=$B$6,D4634,0),0)</f>
        <v>0.20563250072101902</v>
      </c>
    </row>
    <row r="4635" spans="1:7" x14ac:dyDescent="0.25">
      <c r="A4635" s="2">
        <f ca="1">_xlfn.BETA.INV(RAND(),Plan1!$B$4+Plan1!$B$9,Plan1!$B$5+Plan1!$B$8-Plan1!$B$9)</f>
        <v>0.13513457648568028</v>
      </c>
      <c r="B4635">
        <f ca="1">_xlfn.BETA.DIST(A4635,Plan1!$B$12,Plan1!$B$13,FALSE)</f>
        <v>7.3257520622680845</v>
      </c>
      <c r="D4635" s="2">
        <v>7.5594930966963486E-2</v>
      </c>
      <c r="E4635">
        <v>3.6110875790477408</v>
      </c>
      <c r="F4635" s="2">
        <f ca="1">IF(D4635&lt;=$B$7,IF(E4635&gt;=$B$6,D4635,1),1)</f>
        <v>7.5594930966963486E-2</v>
      </c>
      <c r="G4635" s="2">
        <f ca="1">IF(D4635&gt;=$B$7,IF(E4635&gt;=$B$6,D4635,0),0)</f>
        <v>0</v>
      </c>
    </row>
    <row r="4636" spans="1:7" x14ac:dyDescent="0.25">
      <c r="A4636" s="2">
        <f ca="1">_xlfn.BETA.INV(RAND(),Plan1!$B$4+Plan1!$B$9,Plan1!$B$5+Plan1!$B$8-Plan1!$B$9)</f>
        <v>0.13977341830012124</v>
      </c>
      <c r="B4636">
        <f ca="1">_xlfn.BETA.DIST(A4636,Plan1!$B$12,Plan1!$B$13,FALSE)</f>
        <v>7.2621531868652642</v>
      </c>
      <c r="D4636" s="2">
        <v>7.5572364115138208E-2</v>
      </c>
      <c r="E4636">
        <v>3.6086067348728368</v>
      </c>
      <c r="F4636" s="2">
        <f ca="1">IF(D4636&lt;=$B$7,IF(E4636&gt;=$B$6,D4636,1),1)</f>
        <v>7.5572364115138208E-2</v>
      </c>
      <c r="G4636" s="2">
        <f ca="1">IF(D4636&gt;=$B$7,IF(E4636&gt;=$B$6,D4636,0),0)</f>
        <v>0</v>
      </c>
    </row>
    <row r="4637" spans="1:7" x14ac:dyDescent="0.25">
      <c r="A4637" s="2">
        <f ca="1">_xlfn.BETA.INV(RAND(),Plan1!$B$4+Plan1!$B$9,Plan1!$B$5+Plan1!$B$8-Plan1!$B$9)</f>
        <v>0.17568899950592953</v>
      </c>
      <c r="B4637">
        <f ca="1">_xlfn.BETA.DIST(A4637,Plan1!$B$12,Plan1!$B$13,FALSE)</f>
        <v>5.5775971842301191</v>
      </c>
      <c r="D4637" s="2">
        <v>7.5546991323288126E-2</v>
      </c>
      <c r="E4637">
        <v>3.6058174556985922</v>
      </c>
      <c r="F4637" s="2">
        <f ca="1">IF(D4637&lt;=$B$7,IF(E4637&gt;=$B$6,D4637,1),1)</f>
        <v>7.5546991323288126E-2</v>
      </c>
      <c r="G4637" s="2">
        <f ca="1">IF(D4637&gt;=$B$7,IF(E4637&gt;=$B$6,D4637,0),0)</f>
        <v>0</v>
      </c>
    </row>
    <row r="4638" spans="1:7" x14ac:dyDescent="0.25">
      <c r="A4638" s="2">
        <f ca="1">_xlfn.BETA.INV(RAND(),Plan1!$B$4+Plan1!$B$9,Plan1!$B$5+Plan1!$B$8-Plan1!$B$9)</f>
        <v>0.11354404481127231</v>
      </c>
      <c r="B4638">
        <f ca="1">_xlfn.BETA.DIST(A4638,Plan1!$B$12,Plan1!$B$13,FALSE)</f>
        <v>6.921915505781346</v>
      </c>
      <c r="D4638" s="2">
        <v>7.5494156149233896E-2</v>
      </c>
      <c r="E4638">
        <v>3.6000092971037283</v>
      </c>
      <c r="F4638" s="2">
        <f ca="1">IF(D4638&lt;=$B$7,IF(E4638&gt;=$B$6,D4638,1),1)</f>
        <v>7.5494156149233896E-2</v>
      </c>
      <c r="G4638" s="2">
        <f ca="1">IF(D4638&gt;=$B$7,IF(E4638&gt;=$B$6,D4638,0),0)</f>
        <v>0</v>
      </c>
    </row>
    <row r="4639" spans="1:7" x14ac:dyDescent="0.25">
      <c r="A4639" s="2">
        <f ca="1">_xlfn.BETA.INV(RAND(),Plan1!$B$4+Plan1!$B$9,Plan1!$B$5+Plan1!$B$8-Plan1!$B$9)</f>
        <v>0.23770266329279455</v>
      </c>
      <c r="B4639">
        <f ca="1">_xlfn.BETA.DIST(A4639,Plan1!$B$12,Plan1!$B$13,FALSE)</f>
        <v>1.9142279942103386</v>
      </c>
      <c r="D4639" s="2">
        <v>0.20584739979821098</v>
      </c>
      <c r="E4639">
        <v>3.5997788732788019</v>
      </c>
      <c r="F4639" s="2">
        <f ca="1">IF(D4639&lt;=$B$7,IF(E4639&gt;=$B$6,D4639,1),1)</f>
        <v>1</v>
      </c>
      <c r="G4639" s="2">
        <f ca="1">IF(D4639&gt;=$B$7,IF(E4639&gt;=$B$6,D4639,0),0)</f>
        <v>0.20584739979821098</v>
      </c>
    </row>
    <row r="4640" spans="1:7" x14ac:dyDescent="0.25">
      <c r="A4640" s="2">
        <f ca="1">_xlfn.BETA.INV(RAND(),Plan1!$B$4+Plan1!$B$9,Plan1!$B$5+Plan1!$B$8-Plan1!$B$9)</f>
        <v>6.7272749066792564E-2</v>
      </c>
      <c r="B4640">
        <f ca="1">_xlfn.BETA.DIST(A4640,Plan1!$B$12,Plan1!$B$13,FALSE)</f>
        <v>2.7090559879641631</v>
      </c>
      <c r="D4640" s="2">
        <v>0.20587588788530264</v>
      </c>
      <c r="E4640">
        <v>3.5980086340833815</v>
      </c>
      <c r="F4640" s="2">
        <f ca="1">IF(D4640&lt;=$B$7,IF(E4640&gt;=$B$6,D4640,1),1)</f>
        <v>1</v>
      </c>
      <c r="G4640" s="2">
        <f ca="1">IF(D4640&gt;=$B$7,IF(E4640&gt;=$B$6,D4640,0),0)</f>
        <v>0.20587588788530264</v>
      </c>
    </row>
    <row r="4641" spans="1:7" x14ac:dyDescent="0.25">
      <c r="A4641" s="2">
        <f ca="1">_xlfn.BETA.INV(RAND(),Plan1!$B$4+Plan1!$B$9,Plan1!$B$5+Plan1!$B$8-Plan1!$B$9)</f>
        <v>0.1228305105610427</v>
      </c>
      <c r="B4641">
        <f ca="1">_xlfn.BETA.DIST(A4641,Plan1!$B$12,Plan1!$B$13,FALSE)</f>
        <v>7.2444512989260188</v>
      </c>
      <c r="D4641" s="2">
        <v>7.5455066473493052E-2</v>
      </c>
      <c r="E4641">
        <v>3.5957122838869133</v>
      </c>
      <c r="F4641" s="2">
        <f ca="1">IF(D4641&lt;=$B$7,IF(E4641&gt;=$B$6,D4641,1),1)</f>
        <v>7.5455066473493052E-2</v>
      </c>
      <c r="G4641" s="2">
        <f ca="1">IF(D4641&gt;=$B$7,IF(E4641&gt;=$B$6,D4641,0),0)</f>
        <v>0</v>
      </c>
    </row>
    <row r="4642" spans="1:7" x14ac:dyDescent="0.25">
      <c r="A4642" s="2">
        <f ca="1">_xlfn.BETA.INV(RAND(),Plan1!$B$4+Plan1!$B$9,Plan1!$B$5+Plan1!$B$8-Plan1!$B$9)</f>
        <v>0.17402653713891281</v>
      </c>
      <c r="B4642">
        <f ca="1">_xlfn.BETA.DIST(A4642,Plan1!$B$12,Plan1!$B$13,FALSE)</f>
        <v>5.6842955575610565</v>
      </c>
      <c r="D4642" s="2">
        <v>0.20591943864873263</v>
      </c>
      <c r="E4642">
        <v>3.5953031278459062</v>
      </c>
      <c r="F4642" s="2">
        <f ca="1">IF(D4642&lt;=$B$7,IF(E4642&gt;=$B$6,D4642,1),1)</f>
        <v>1</v>
      </c>
      <c r="G4642" s="2">
        <f ca="1">IF(D4642&gt;=$B$7,IF(E4642&gt;=$B$6,D4642,0),0)</f>
        <v>0.20591943864873263</v>
      </c>
    </row>
    <row r="4643" spans="1:7" x14ac:dyDescent="0.25">
      <c r="A4643" s="2">
        <f ca="1">_xlfn.BETA.INV(RAND(),Plan1!$B$4+Plan1!$B$9,Plan1!$B$5+Plan1!$B$8-Plan1!$B$9)</f>
        <v>0.23330858261704246</v>
      </c>
      <c r="B4643">
        <f ca="1">_xlfn.BETA.DIST(A4643,Plan1!$B$12,Plan1!$B$13,FALSE)</f>
        <v>2.1079076220359609</v>
      </c>
      <c r="D4643" s="2">
        <v>0.20593212411248474</v>
      </c>
      <c r="E4643">
        <v>3.5945152325143268</v>
      </c>
      <c r="F4643" s="2">
        <f ca="1">IF(D4643&lt;=$B$7,IF(E4643&gt;=$B$6,D4643,1),1)</f>
        <v>1</v>
      </c>
      <c r="G4643" s="2">
        <f ca="1">IF(D4643&gt;=$B$7,IF(E4643&gt;=$B$6,D4643,0),0)</f>
        <v>0.20593212411248474</v>
      </c>
    </row>
    <row r="4644" spans="1:7" x14ac:dyDescent="0.25">
      <c r="A4644" s="2">
        <f ca="1">_xlfn.BETA.INV(RAND(),Plan1!$B$4+Plan1!$B$9,Plan1!$B$5+Plan1!$B$8-Plan1!$B$9)</f>
        <v>0.19161240582978545</v>
      </c>
      <c r="B4644">
        <f ca="1">_xlfn.BETA.DIST(A4644,Plan1!$B$12,Plan1!$B$13,FALSE)</f>
        <v>4.5215192501545767</v>
      </c>
      <c r="D4644" s="2">
        <v>0.20596280876203565</v>
      </c>
      <c r="E4644">
        <v>3.5926097130198587</v>
      </c>
      <c r="F4644" s="2">
        <f ca="1">IF(D4644&lt;=$B$7,IF(E4644&gt;=$B$6,D4644,1),1)</f>
        <v>1</v>
      </c>
      <c r="G4644" s="2">
        <f ca="1">IF(D4644&gt;=$B$7,IF(E4644&gt;=$B$6,D4644,0),0)</f>
        <v>0.20596280876203565</v>
      </c>
    </row>
    <row r="4645" spans="1:7" x14ac:dyDescent="0.25">
      <c r="A4645" s="2">
        <f ca="1">_xlfn.BETA.INV(RAND(),Plan1!$B$4+Plan1!$B$9,Plan1!$B$5+Plan1!$B$8-Plan1!$B$9)</f>
        <v>0.1144457444974462</v>
      </c>
      <c r="B4645">
        <f ca="1">_xlfn.BETA.DIST(A4645,Plan1!$B$12,Plan1!$B$13,FALSE)</f>
        <v>6.9633326384917922</v>
      </c>
      <c r="D4645" s="2">
        <v>0.20599604379968495</v>
      </c>
      <c r="E4645">
        <v>3.5905463046220292</v>
      </c>
      <c r="F4645" s="2">
        <f ca="1">IF(D4645&lt;=$B$7,IF(E4645&gt;=$B$6,D4645,1),1)</f>
        <v>1</v>
      </c>
      <c r="G4645" s="2">
        <f ca="1">IF(D4645&gt;=$B$7,IF(E4645&gt;=$B$6,D4645,0),0)</f>
        <v>0.20599604379968495</v>
      </c>
    </row>
    <row r="4646" spans="1:7" x14ac:dyDescent="0.25">
      <c r="A4646" s="2">
        <f ca="1">_xlfn.BETA.INV(RAND(),Plan1!$B$4+Plan1!$B$9,Plan1!$B$5+Plan1!$B$8-Plan1!$B$9)</f>
        <v>0.111787643764827</v>
      </c>
      <c r="B4646">
        <f ca="1">_xlfn.BETA.DIST(A4646,Plan1!$B$12,Plan1!$B$13,FALSE)</f>
        <v>6.8350532417985796</v>
      </c>
      <c r="D4646" s="2">
        <v>7.5403304810797975E-2</v>
      </c>
      <c r="E4646">
        <v>3.5900224280415451</v>
      </c>
      <c r="F4646" s="2">
        <f ca="1">IF(D4646&lt;=$B$7,IF(E4646&gt;=$B$6,D4646,1),1)</f>
        <v>7.5403304810797975E-2</v>
      </c>
      <c r="G4646" s="2">
        <f ca="1">IF(D4646&gt;=$B$7,IF(E4646&gt;=$B$6,D4646,0),0)</f>
        <v>0</v>
      </c>
    </row>
    <row r="4647" spans="1:7" x14ac:dyDescent="0.25">
      <c r="A4647" s="2">
        <f ca="1">_xlfn.BETA.INV(RAND(),Plan1!$B$4+Plan1!$B$9,Plan1!$B$5+Plan1!$B$8-Plan1!$B$9)</f>
        <v>0.11811190965830166</v>
      </c>
      <c r="B4647">
        <f ca="1">_xlfn.BETA.DIST(A4647,Plan1!$B$12,Plan1!$B$13,FALSE)</f>
        <v>7.1093740025943832</v>
      </c>
      <c r="D4647" s="2">
        <v>7.5388762029648032E-2</v>
      </c>
      <c r="E4647">
        <v>3.5884238585136612</v>
      </c>
      <c r="F4647" s="2">
        <f ca="1">IF(D4647&lt;=$B$7,IF(E4647&gt;=$B$6,D4647,1),1)</f>
        <v>7.5388762029648032E-2</v>
      </c>
      <c r="G4647" s="2">
        <f ca="1">IF(D4647&gt;=$B$7,IF(E4647&gt;=$B$6,D4647,0),0)</f>
        <v>0</v>
      </c>
    </row>
    <row r="4648" spans="1:7" x14ac:dyDescent="0.25">
      <c r="A4648" s="2">
        <f ca="1">_xlfn.BETA.INV(RAND(),Plan1!$B$4+Plan1!$B$9,Plan1!$B$5+Plan1!$B$8-Plan1!$B$9)</f>
        <v>0.13930866594063404</v>
      </c>
      <c r="B4648">
        <f ca="1">_xlfn.BETA.DIST(A4648,Plan1!$B$12,Plan1!$B$13,FALSE)</f>
        <v>7.2706628937926743</v>
      </c>
      <c r="D4648" s="2">
        <v>0.2060361349803197</v>
      </c>
      <c r="E4648">
        <v>3.5880579098140406</v>
      </c>
      <c r="F4648" s="2">
        <f ca="1">IF(D4648&lt;=$B$7,IF(E4648&gt;=$B$6,D4648,1),1)</f>
        <v>1</v>
      </c>
      <c r="G4648" s="2">
        <f ca="1">IF(D4648&gt;=$B$7,IF(E4648&gt;=$B$6,D4648,0),0)</f>
        <v>0.2060361349803197</v>
      </c>
    </row>
    <row r="4649" spans="1:7" x14ac:dyDescent="0.25">
      <c r="A4649" s="2">
        <f ca="1">_xlfn.BETA.INV(RAND(),Plan1!$B$4+Plan1!$B$9,Plan1!$B$5+Plan1!$B$8-Plan1!$B$9)</f>
        <v>8.5545240124958954E-2</v>
      </c>
      <c r="B4649">
        <f ca="1">_xlfn.BETA.DIST(A4649,Plan1!$B$12,Plan1!$B$13,FALSE)</f>
        <v>4.6886823550169572</v>
      </c>
      <c r="D4649" s="2">
        <v>0.20604054948786243</v>
      </c>
      <c r="E4649">
        <v>3.5877839539197196</v>
      </c>
      <c r="F4649" s="2">
        <f ca="1">IF(D4649&lt;=$B$7,IF(E4649&gt;=$B$6,D4649,1),1)</f>
        <v>1</v>
      </c>
      <c r="G4649" s="2">
        <f ca="1">IF(D4649&gt;=$B$7,IF(E4649&gt;=$B$6,D4649,0),0)</f>
        <v>0.20604054948786243</v>
      </c>
    </row>
    <row r="4650" spans="1:7" x14ac:dyDescent="0.25">
      <c r="A4650" s="2">
        <f ca="1">_xlfn.BETA.INV(RAND(),Plan1!$B$4+Plan1!$B$9,Plan1!$B$5+Plan1!$B$8-Plan1!$B$9)</f>
        <v>0.10995066129570251</v>
      </c>
      <c r="B4650">
        <f ca="1">_xlfn.BETA.DIST(A4650,Plan1!$B$12,Plan1!$B$13,FALSE)</f>
        <v>6.7355346351713363</v>
      </c>
      <c r="D4650" s="2">
        <v>0.20608104992035903</v>
      </c>
      <c r="E4650">
        <v>3.5852709958474636</v>
      </c>
      <c r="F4650" s="2">
        <f ca="1">IF(D4650&lt;=$B$7,IF(E4650&gt;=$B$6,D4650,1),1)</f>
        <v>1</v>
      </c>
      <c r="G4650" s="2">
        <f ca="1">IF(D4650&gt;=$B$7,IF(E4650&gt;=$B$6,D4650,0),0)</f>
        <v>0.20608104992035903</v>
      </c>
    </row>
    <row r="4651" spans="1:7" x14ac:dyDescent="0.25">
      <c r="A4651" s="2">
        <f ca="1">_xlfn.BETA.INV(RAND(),Plan1!$B$4+Plan1!$B$9,Plan1!$B$5+Plan1!$B$8-Plan1!$B$9)</f>
        <v>0.18849995466047043</v>
      </c>
      <c r="B4651">
        <f ca="1">_xlfn.BETA.DIST(A4651,Plan1!$B$12,Plan1!$B$13,FALSE)</f>
        <v>4.7292959517449757</v>
      </c>
      <c r="D4651" s="2">
        <v>0.20612857418105202</v>
      </c>
      <c r="E4651">
        <v>3.5823231954378048</v>
      </c>
      <c r="F4651" s="2">
        <f ca="1">IF(D4651&lt;=$B$7,IF(E4651&gt;=$B$6,D4651,1),1)</f>
        <v>1</v>
      </c>
      <c r="G4651" s="2">
        <f ca="1">IF(D4651&gt;=$B$7,IF(E4651&gt;=$B$6,D4651,0),0)</f>
        <v>0.20612857418105202</v>
      </c>
    </row>
    <row r="4652" spans="1:7" x14ac:dyDescent="0.25">
      <c r="A4652" s="2">
        <f ca="1">_xlfn.BETA.INV(RAND(),Plan1!$B$4+Plan1!$B$9,Plan1!$B$5+Plan1!$B$8-Plan1!$B$9)</f>
        <v>0.11686432968361074</v>
      </c>
      <c r="B4652">
        <f ca="1">_xlfn.BETA.DIST(A4652,Plan1!$B$12,Plan1!$B$13,FALSE)</f>
        <v>7.0637135659911987</v>
      </c>
      <c r="D4652" s="2">
        <v>0.20614785193505436</v>
      </c>
      <c r="E4652">
        <v>3.581127747851546</v>
      </c>
      <c r="F4652" s="2">
        <f ca="1">IF(D4652&lt;=$B$7,IF(E4652&gt;=$B$6,D4652,1),1)</f>
        <v>1</v>
      </c>
      <c r="G4652" s="2">
        <f ca="1">IF(D4652&gt;=$B$7,IF(E4652&gt;=$B$6,D4652,0),0)</f>
        <v>0.20614785193505436</v>
      </c>
    </row>
    <row r="4653" spans="1:7" x14ac:dyDescent="0.25">
      <c r="A4653" s="2">
        <f ca="1">_xlfn.BETA.INV(RAND(),Plan1!$B$4+Plan1!$B$9,Plan1!$B$5+Plan1!$B$8-Plan1!$B$9)</f>
        <v>0.16174650522357803</v>
      </c>
      <c r="B4653">
        <f ca="1">_xlfn.BETA.DIST(A4653,Plan1!$B$12,Plan1!$B$13,FALSE)</f>
        <v>6.4162307331821751</v>
      </c>
      <c r="D4653" s="2">
        <v>0.20615054176669312</v>
      </c>
      <c r="E4653">
        <v>3.580960960368575</v>
      </c>
      <c r="F4653" s="2">
        <f ca="1">IF(D4653&lt;=$B$7,IF(E4653&gt;=$B$6,D4653,1),1)</f>
        <v>1</v>
      </c>
      <c r="G4653" s="2">
        <f ca="1">IF(D4653&gt;=$B$7,IF(E4653&gt;=$B$6,D4653,0),0)</f>
        <v>0.20615054176669312</v>
      </c>
    </row>
    <row r="4654" spans="1:7" x14ac:dyDescent="0.25">
      <c r="A4654" s="2">
        <f ca="1">_xlfn.BETA.INV(RAND(),Plan1!$B$4+Plan1!$B$9,Plan1!$B$5+Plan1!$B$8-Plan1!$B$9)</f>
        <v>0.17007923252654844</v>
      </c>
      <c r="B4654">
        <f ca="1">_xlfn.BETA.DIST(A4654,Plan1!$B$12,Plan1!$B$13,FALSE)</f>
        <v>5.9317582895868242</v>
      </c>
      <c r="D4654" s="2">
        <v>0.20615809957255771</v>
      </c>
      <c r="E4654">
        <v>3.5804923440519421</v>
      </c>
      <c r="F4654" s="2">
        <f ca="1">IF(D4654&lt;=$B$7,IF(E4654&gt;=$B$6,D4654,1),1)</f>
        <v>1</v>
      </c>
      <c r="G4654" s="2">
        <f ca="1">IF(D4654&gt;=$B$7,IF(E4654&gt;=$B$6,D4654,0),0)</f>
        <v>0.20615809957255771</v>
      </c>
    </row>
    <row r="4655" spans="1:7" x14ac:dyDescent="0.25">
      <c r="A4655" s="2">
        <f ca="1">_xlfn.BETA.INV(RAND(),Plan1!$B$4+Plan1!$B$9,Plan1!$B$5+Plan1!$B$8-Plan1!$B$9)</f>
        <v>5.7750622803315825E-2</v>
      </c>
      <c r="B4655">
        <f ca="1">_xlfn.BETA.DIST(A4655,Plan1!$B$12,Plan1!$B$13,FALSE)</f>
        <v>1.7659355678721149</v>
      </c>
      <c r="D4655" s="2">
        <v>0.20620985300908012</v>
      </c>
      <c r="E4655">
        <v>3.5772841234401267</v>
      </c>
      <c r="F4655" s="2">
        <f ca="1">IF(D4655&lt;=$B$7,IF(E4655&gt;=$B$6,D4655,1),1)</f>
        <v>1</v>
      </c>
      <c r="G4655" s="2">
        <f ca="1">IF(D4655&gt;=$B$7,IF(E4655&gt;=$B$6,D4655,0),0)</f>
        <v>0.20620985300908012</v>
      </c>
    </row>
    <row r="4656" spans="1:7" x14ac:dyDescent="0.25">
      <c r="A4656" s="2">
        <f ca="1">_xlfn.BETA.INV(RAND(),Plan1!$B$4+Plan1!$B$9,Plan1!$B$5+Plan1!$B$8-Plan1!$B$9)</f>
        <v>9.0925906165219672E-2</v>
      </c>
      <c r="B4656">
        <f ca="1">_xlfn.BETA.DIST(A4656,Plan1!$B$12,Plan1!$B$13,FALSE)</f>
        <v>5.2351921937010779</v>
      </c>
      <c r="D4656" s="2">
        <v>0.20624109989153672</v>
      </c>
      <c r="E4656">
        <v>3.5753477179655748</v>
      </c>
      <c r="F4656" s="2">
        <f ca="1">IF(D4656&lt;=$B$7,IF(E4656&gt;=$B$6,D4656,1),1)</f>
        <v>1</v>
      </c>
      <c r="G4656" s="2">
        <f ca="1">IF(D4656&gt;=$B$7,IF(E4656&gt;=$B$6,D4656,0),0)</f>
        <v>0.20624109989153672</v>
      </c>
    </row>
    <row r="4657" spans="1:7" x14ac:dyDescent="0.25">
      <c r="A4657" s="2">
        <f ca="1">_xlfn.BETA.INV(RAND(),Plan1!$B$4+Plan1!$B$9,Plan1!$B$5+Plan1!$B$8-Plan1!$B$9)</f>
        <v>7.9787085651512379E-2</v>
      </c>
      <c r="B4657">
        <f ca="1">_xlfn.BETA.DIST(A4657,Plan1!$B$12,Plan1!$B$13,FALSE)</f>
        <v>4.0709506983276533</v>
      </c>
      <c r="D4657" s="2">
        <v>7.5256151782926439E-2</v>
      </c>
      <c r="E4657">
        <v>3.5738478381864822</v>
      </c>
      <c r="F4657" s="2">
        <f ca="1">IF(D4657&lt;=$B$7,IF(E4657&gt;=$B$6,D4657,1),1)</f>
        <v>7.5256151782926439E-2</v>
      </c>
      <c r="G4657" s="2">
        <f ca="1">IF(D4657&gt;=$B$7,IF(E4657&gt;=$B$6,D4657,0),0)</f>
        <v>0</v>
      </c>
    </row>
    <row r="4658" spans="1:7" x14ac:dyDescent="0.25">
      <c r="A4658" s="2">
        <f ca="1">_xlfn.BETA.INV(RAND(),Plan1!$B$4+Plan1!$B$9,Plan1!$B$5+Plan1!$B$8-Plan1!$B$9)</f>
        <v>9.981050508653827E-2</v>
      </c>
      <c r="B4658">
        <f ca="1">_xlfn.BETA.DIST(A4658,Plan1!$B$12,Plan1!$B$13,FALSE)</f>
        <v>6.0341964655183755</v>
      </c>
      <c r="D4658" s="2">
        <v>7.5255335161237627E-2</v>
      </c>
      <c r="E4658">
        <v>3.5737580826661146</v>
      </c>
      <c r="F4658" s="2">
        <f ca="1">IF(D4658&lt;=$B$7,IF(E4658&gt;=$B$6,D4658,1),1)</f>
        <v>7.5255335161237627E-2</v>
      </c>
      <c r="G4658" s="2">
        <f ca="1">IF(D4658&gt;=$B$7,IF(E4658&gt;=$B$6,D4658,0),0)</f>
        <v>0</v>
      </c>
    </row>
    <row r="4659" spans="1:7" x14ac:dyDescent="0.25">
      <c r="A4659" s="2">
        <f ca="1">_xlfn.BETA.INV(RAND(),Plan1!$B$4+Plan1!$B$9,Plan1!$B$5+Plan1!$B$8-Plan1!$B$9)</f>
        <v>0.11733938313157984</v>
      </c>
      <c r="B4659">
        <f ca="1">_xlfn.BETA.DIST(A4659,Plan1!$B$12,Plan1!$B$13,FALSE)</f>
        <v>7.0815916013073741</v>
      </c>
      <c r="D4659" s="2">
        <v>0.20628848739155903</v>
      </c>
      <c r="E4659">
        <v>3.5724119287695304</v>
      </c>
      <c r="F4659" s="2">
        <f ca="1">IF(D4659&lt;=$B$7,IF(E4659&gt;=$B$6,D4659,1),1)</f>
        <v>1</v>
      </c>
      <c r="G4659" s="2">
        <f ca="1">IF(D4659&gt;=$B$7,IF(E4659&gt;=$B$6,D4659,0),0)</f>
        <v>0.20628848739155903</v>
      </c>
    </row>
    <row r="4660" spans="1:7" x14ac:dyDescent="0.25">
      <c r="A4660" s="2">
        <f ca="1">_xlfn.BETA.INV(RAND(),Plan1!$B$4+Plan1!$B$9,Plan1!$B$5+Plan1!$B$8-Plan1!$B$9)</f>
        <v>0.13608799213730047</v>
      </c>
      <c r="B4660">
        <f ca="1">_xlfn.BETA.DIST(A4660,Plan1!$B$12,Plan1!$B$13,FALSE)</f>
        <v>7.3166287982188862</v>
      </c>
      <c r="D4660" s="2">
        <v>0.20636071577314297</v>
      </c>
      <c r="E4660">
        <v>3.5679391954513653</v>
      </c>
      <c r="F4660" s="2">
        <f ca="1">IF(D4660&lt;=$B$7,IF(E4660&gt;=$B$6,D4660,1),1)</f>
        <v>1</v>
      </c>
      <c r="G4660" s="2">
        <f ca="1">IF(D4660&gt;=$B$7,IF(E4660&gt;=$B$6,D4660,0),0)</f>
        <v>0.20636071577314297</v>
      </c>
    </row>
    <row r="4661" spans="1:7" x14ac:dyDescent="0.25">
      <c r="A4661" s="2">
        <f ca="1">_xlfn.BETA.INV(RAND(),Plan1!$B$4+Plan1!$B$9,Plan1!$B$5+Plan1!$B$8-Plan1!$B$9)</f>
        <v>0.16423559692525858</v>
      </c>
      <c r="B4661">
        <f ca="1">_xlfn.BETA.DIST(A4661,Plan1!$B$12,Plan1!$B$13,FALSE)</f>
        <v>6.2780144449017028</v>
      </c>
      <c r="D4661" s="2">
        <v>0.20636336300630731</v>
      </c>
      <c r="E4661">
        <v>3.5677753122511304</v>
      </c>
      <c r="F4661" s="2">
        <f ca="1">IF(D4661&lt;=$B$7,IF(E4661&gt;=$B$6,D4661,1),1)</f>
        <v>1</v>
      </c>
      <c r="G4661" s="2">
        <f ca="1">IF(D4661&gt;=$B$7,IF(E4661&gt;=$B$6,D4661,0),0)</f>
        <v>0.20636336300630731</v>
      </c>
    </row>
    <row r="4662" spans="1:7" x14ac:dyDescent="0.25">
      <c r="A4662" s="2">
        <f ca="1">_xlfn.BETA.INV(RAND(),Plan1!$B$4+Plan1!$B$9,Plan1!$B$5+Plan1!$B$8-Plan1!$B$9)</f>
        <v>0.13940837623633054</v>
      </c>
      <c r="B4662">
        <f ca="1">_xlfn.BETA.DIST(A4662,Plan1!$B$12,Plan1!$B$13,FALSE)</f>
        <v>7.2688762252967871</v>
      </c>
      <c r="D4662" s="2">
        <v>0.20639212567987153</v>
      </c>
      <c r="E4662">
        <v>3.5659949028742624</v>
      </c>
      <c r="F4662" s="2">
        <f ca="1">IF(D4662&lt;=$B$7,IF(E4662&gt;=$B$6,D4662,1),1)</f>
        <v>1</v>
      </c>
      <c r="G4662" s="2">
        <f ca="1">IF(D4662&gt;=$B$7,IF(E4662&gt;=$B$6,D4662,0),0)</f>
        <v>0.20639212567987153</v>
      </c>
    </row>
    <row r="4663" spans="1:7" x14ac:dyDescent="0.25">
      <c r="A4663" s="2">
        <f ca="1">_xlfn.BETA.INV(RAND(),Plan1!$B$4+Plan1!$B$9,Plan1!$B$5+Plan1!$B$8-Plan1!$B$9)</f>
        <v>0.10337154079166146</v>
      </c>
      <c r="B4663">
        <f ca="1">_xlfn.BETA.DIST(A4663,Plan1!$B$12,Plan1!$B$13,FALSE)</f>
        <v>6.3086470558273842</v>
      </c>
      <c r="D4663" s="2">
        <v>0.20642638519689838</v>
      </c>
      <c r="E4663">
        <v>3.5638747450797235</v>
      </c>
      <c r="F4663" s="2">
        <f ca="1">IF(D4663&lt;=$B$7,IF(E4663&gt;=$B$6,D4663,1),1)</f>
        <v>1</v>
      </c>
      <c r="G4663" s="2">
        <f ca="1">IF(D4663&gt;=$B$7,IF(E4663&gt;=$B$6,D4663,0),0)</f>
        <v>0.20642638519689838</v>
      </c>
    </row>
    <row r="4664" spans="1:7" x14ac:dyDescent="0.25">
      <c r="A4664" s="2">
        <f ca="1">_xlfn.BETA.INV(RAND(),Plan1!$B$4+Plan1!$B$9,Plan1!$B$5+Plan1!$B$8-Plan1!$B$9)</f>
        <v>6.1879215333799226E-2</v>
      </c>
      <c r="B4664">
        <f ca="1">_xlfn.BETA.DIST(A4664,Plan1!$B$12,Plan1!$B$13,FALSE)</f>
        <v>2.157650767970158</v>
      </c>
      <c r="D4664" s="2">
        <v>7.5164459413148546E-2</v>
      </c>
      <c r="E4664">
        <v>3.5637702370210027</v>
      </c>
      <c r="F4664" s="2">
        <f ca="1">IF(D4664&lt;=$B$7,IF(E4664&gt;=$B$6,D4664,1),1)</f>
        <v>7.5164459413148546E-2</v>
      </c>
      <c r="G4664" s="2">
        <f ca="1">IF(D4664&gt;=$B$7,IF(E4664&gt;=$B$6,D4664,0),0)</f>
        <v>0</v>
      </c>
    </row>
    <row r="4665" spans="1:7" x14ac:dyDescent="0.25">
      <c r="A4665" s="2">
        <f ca="1">_xlfn.BETA.INV(RAND(),Plan1!$B$4+Plan1!$B$9,Plan1!$B$5+Plan1!$B$8-Plan1!$B$9)</f>
        <v>0.14054555915343778</v>
      </c>
      <c r="B4665">
        <f ca="1">_xlfn.BETA.DIST(A4665,Plan1!$B$12,Plan1!$B$13,FALSE)</f>
        <v>7.2469983173115908</v>
      </c>
      <c r="D4665" s="2">
        <v>0.2064520594925725</v>
      </c>
      <c r="E4665">
        <v>3.5622862467215723</v>
      </c>
      <c r="F4665" s="2">
        <f ca="1">IF(D4665&lt;=$B$7,IF(E4665&gt;=$B$6,D4665,1),1)</f>
        <v>1</v>
      </c>
      <c r="G4665" s="2">
        <f ca="1">IF(D4665&gt;=$B$7,IF(E4665&gt;=$B$6,D4665,0),0)</f>
        <v>0.2064520594925725</v>
      </c>
    </row>
    <row r="4666" spans="1:7" x14ac:dyDescent="0.25">
      <c r="A4666" s="2">
        <f ca="1">_xlfn.BETA.INV(RAND(),Plan1!$B$4+Plan1!$B$9,Plan1!$B$5+Plan1!$B$8-Plan1!$B$9)</f>
        <v>0.16506156976580599</v>
      </c>
      <c r="B4666">
        <f ca="1">_xlfn.BETA.DIST(A4666,Plan1!$B$12,Plan1!$B$13,FALSE)</f>
        <v>6.2308153881225952</v>
      </c>
      <c r="D4666" s="2">
        <v>0.20651798721533909</v>
      </c>
      <c r="E4666">
        <v>3.5582086416145873</v>
      </c>
      <c r="F4666" s="2">
        <f ca="1">IF(D4666&lt;=$B$7,IF(E4666&gt;=$B$6,D4666,1),1)</f>
        <v>1</v>
      </c>
      <c r="G4666" s="2">
        <f ca="1">IF(D4666&gt;=$B$7,IF(E4666&gt;=$B$6,D4666,0),0)</f>
        <v>0.20651798721533909</v>
      </c>
    </row>
    <row r="4667" spans="1:7" x14ac:dyDescent="0.25">
      <c r="A4667" s="2">
        <f ca="1">_xlfn.BETA.INV(RAND(),Plan1!$B$4+Plan1!$B$9,Plan1!$B$5+Plan1!$B$8-Plan1!$B$9)</f>
        <v>0.12102848044882533</v>
      </c>
      <c r="B4667">
        <f ca="1">_xlfn.BETA.DIST(A4667,Plan1!$B$12,Plan1!$B$13,FALSE)</f>
        <v>7.1998683485540766</v>
      </c>
      <c r="D4667" s="2">
        <v>7.5101205675608435E-2</v>
      </c>
      <c r="E4667">
        <v>3.5568187045451127</v>
      </c>
      <c r="F4667" s="2">
        <f ca="1">IF(D4667&lt;=$B$7,IF(E4667&gt;=$B$6,D4667,1),1)</f>
        <v>7.5101205675608435E-2</v>
      </c>
      <c r="G4667" s="2">
        <f ca="1">IF(D4667&gt;=$B$7,IF(E4667&gt;=$B$6,D4667,0),0)</f>
        <v>0</v>
      </c>
    </row>
    <row r="4668" spans="1:7" x14ac:dyDescent="0.25">
      <c r="A4668" s="2">
        <f ca="1">_xlfn.BETA.INV(RAND(),Plan1!$B$4+Plan1!$B$9,Plan1!$B$5+Plan1!$B$8-Plan1!$B$9)</f>
        <v>0.14135376492253648</v>
      </c>
      <c r="B4668">
        <f ca="1">_xlfn.BETA.DIST(A4668,Plan1!$B$12,Plan1!$B$13,FALSE)</f>
        <v>7.2297945392964866</v>
      </c>
      <c r="D4668" s="2">
        <v>7.5095072140832525E-2</v>
      </c>
      <c r="E4668">
        <v>3.5561446561475436</v>
      </c>
      <c r="F4668" s="2">
        <f ca="1">IF(D4668&lt;=$B$7,IF(E4668&gt;=$B$6,D4668,1),1)</f>
        <v>7.5095072140832525E-2</v>
      </c>
      <c r="G4668" s="2">
        <f ca="1">IF(D4668&gt;=$B$7,IF(E4668&gt;=$B$6,D4668,0),0)</f>
        <v>0</v>
      </c>
    </row>
    <row r="4669" spans="1:7" x14ac:dyDescent="0.25">
      <c r="A4669" s="2">
        <f ca="1">_xlfn.BETA.INV(RAND(),Plan1!$B$4+Plan1!$B$9,Plan1!$B$5+Plan1!$B$8-Plan1!$B$9)</f>
        <v>0.1559141274421888</v>
      </c>
      <c r="B4669">
        <f ca="1">_xlfn.BETA.DIST(A4669,Plan1!$B$12,Plan1!$B$13,FALSE)</f>
        <v>6.7128095821052423</v>
      </c>
      <c r="D4669" s="2">
        <v>0.20656056018767799</v>
      </c>
      <c r="E4669">
        <v>3.5555766064337631</v>
      </c>
      <c r="F4669" s="2">
        <f ca="1">IF(D4669&lt;=$B$7,IF(E4669&gt;=$B$6,D4669,1),1)</f>
        <v>1</v>
      </c>
      <c r="G4669" s="2">
        <f ca="1">IF(D4669&gt;=$B$7,IF(E4669&gt;=$B$6,D4669,0),0)</f>
        <v>0.20656056018767799</v>
      </c>
    </row>
    <row r="4670" spans="1:7" x14ac:dyDescent="0.25">
      <c r="A4670" s="2">
        <f ca="1">_xlfn.BETA.INV(RAND(),Plan1!$B$4+Plan1!$B$9,Plan1!$B$5+Plan1!$B$8-Plan1!$B$9)</f>
        <v>9.438495955223293E-2</v>
      </c>
      <c r="B4670">
        <f ca="1">_xlfn.BETA.DIST(A4670,Plan1!$B$12,Plan1!$B$13,FALSE)</f>
        <v>5.5638036355293892</v>
      </c>
      <c r="D4670" s="2">
        <v>7.5077221545196415E-2</v>
      </c>
      <c r="E4670">
        <v>3.55418297724552</v>
      </c>
      <c r="F4670" s="2">
        <f ca="1">IF(D4670&lt;=$B$7,IF(E4670&gt;=$B$6,D4670,1),1)</f>
        <v>7.5077221545196415E-2</v>
      </c>
      <c r="G4670" s="2">
        <f ca="1">IF(D4670&gt;=$B$7,IF(E4670&gt;=$B$6,D4670,0),0)</f>
        <v>0</v>
      </c>
    </row>
    <row r="4671" spans="1:7" x14ac:dyDescent="0.25">
      <c r="A4671" s="2">
        <f ca="1">_xlfn.BETA.INV(RAND(),Plan1!$B$4+Plan1!$B$9,Plan1!$B$5+Plan1!$B$8-Plan1!$B$9)</f>
        <v>0.16785418252385897</v>
      </c>
      <c r="B4671">
        <f ca="1">_xlfn.BETA.DIST(A4671,Plan1!$B$12,Plan1!$B$13,FALSE)</f>
        <v>6.0668090313658656</v>
      </c>
      <c r="D4671" s="2">
        <v>0.20661632270097186</v>
      </c>
      <c r="E4671">
        <v>3.5521304331086765</v>
      </c>
      <c r="F4671" s="2">
        <f ca="1">IF(D4671&lt;=$B$7,IF(E4671&gt;=$B$6,D4671,1),1)</f>
        <v>1</v>
      </c>
      <c r="G4671" s="2">
        <f ca="1">IF(D4671&gt;=$B$7,IF(E4671&gt;=$B$6,D4671,0),0)</f>
        <v>0.20661632270097186</v>
      </c>
    </row>
    <row r="4672" spans="1:7" x14ac:dyDescent="0.25">
      <c r="A4672" s="2">
        <f ca="1">_xlfn.BETA.INV(RAND(),Plan1!$B$4+Plan1!$B$9,Plan1!$B$5+Plan1!$B$8-Plan1!$B$9)</f>
        <v>0.13503548731927081</v>
      </c>
      <c r="B4672">
        <f ca="1">_xlfn.BETA.DIST(A4672,Plan1!$B$12,Plan1!$B$13,FALSE)</f>
        <v>7.3265798665108717</v>
      </c>
      <c r="D4672" s="2">
        <v>0.20670401159403484</v>
      </c>
      <c r="E4672">
        <v>3.5467141538534706</v>
      </c>
      <c r="F4672" s="2">
        <f ca="1">IF(D4672&lt;=$B$7,IF(E4672&gt;=$B$6,D4672,1),1)</f>
        <v>1</v>
      </c>
      <c r="G4672" s="2">
        <f ca="1">IF(D4672&gt;=$B$7,IF(E4672&gt;=$B$6,D4672,0),0)</f>
        <v>0.20670401159403484</v>
      </c>
    </row>
    <row r="4673" spans="1:7" x14ac:dyDescent="0.25">
      <c r="A4673" s="2">
        <f ca="1">_xlfn.BETA.INV(RAND(),Plan1!$B$4+Plan1!$B$9,Plan1!$B$5+Plan1!$B$8-Plan1!$B$9)</f>
        <v>0.14477418380604379</v>
      </c>
      <c r="B4673">
        <f ca="1">_xlfn.BETA.DIST(A4673,Plan1!$B$12,Plan1!$B$13,FALSE)</f>
        <v>7.1423354233860374</v>
      </c>
      <c r="D4673" s="2">
        <v>0.20672203954509361</v>
      </c>
      <c r="E4673">
        <v>3.545601072792901</v>
      </c>
      <c r="F4673" s="2">
        <f ca="1">IF(D4673&lt;=$B$7,IF(E4673&gt;=$B$6,D4673,1),1)</f>
        <v>1</v>
      </c>
      <c r="G4673" s="2">
        <f ca="1">IF(D4673&gt;=$B$7,IF(E4673&gt;=$B$6,D4673,0),0)</f>
        <v>0.20672203954509361</v>
      </c>
    </row>
    <row r="4674" spans="1:7" x14ac:dyDescent="0.25">
      <c r="A4674" s="2">
        <f ca="1">_xlfn.BETA.INV(RAND(),Plan1!$B$4+Plan1!$B$9,Plan1!$B$5+Plan1!$B$8-Plan1!$B$9)</f>
        <v>0.20696287512640665</v>
      </c>
      <c r="B4674">
        <f ca="1">_xlfn.BETA.DIST(A4674,Plan1!$B$12,Plan1!$B$13,FALSE)</f>
        <v>3.5307462315749789</v>
      </c>
      <c r="D4674" s="2">
        <v>7.4997610151372726E-2</v>
      </c>
      <c r="E4674">
        <v>3.5454345661410471</v>
      </c>
      <c r="F4674" s="2">
        <f ca="1">IF(D4674&lt;=$B$7,IF(E4674&gt;=$B$6,D4674,1),1)</f>
        <v>7.4997610151372726E-2</v>
      </c>
      <c r="G4674" s="2">
        <f ca="1">IF(D4674&gt;=$B$7,IF(E4674&gt;=$B$6,D4674,0),0)</f>
        <v>0</v>
      </c>
    </row>
    <row r="4675" spans="1:7" x14ac:dyDescent="0.25">
      <c r="A4675" s="2">
        <f ca="1">_xlfn.BETA.INV(RAND(),Plan1!$B$4+Plan1!$B$9,Plan1!$B$5+Plan1!$B$8-Plan1!$B$9)</f>
        <v>6.3974040326275627E-2</v>
      </c>
      <c r="B4675">
        <f ca="1">_xlfn.BETA.DIST(A4675,Plan1!$B$12,Plan1!$B$13,FALSE)</f>
        <v>2.3672140581066934</v>
      </c>
      <c r="D4675" s="2">
        <v>0.20675162467499675</v>
      </c>
      <c r="E4675">
        <v>3.5437747628935177</v>
      </c>
      <c r="F4675" s="2">
        <f ca="1">IF(D4675&lt;=$B$7,IF(E4675&gt;=$B$6,D4675,1),1)</f>
        <v>1</v>
      </c>
      <c r="G4675" s="2">
        <f ca="1">IF(D4675&gt;=$B$7,IF(E4675&gt;=$B$6,D4675,0),0)</f>
        <v>0.20675162467499675</v>
      </c>
    </row>
    <row r="4676" spans="1:7" x14ac:dyDescent="0.25">
      <c r="A4676" s="2">
        <f ca="1">_xlfn.BETA.INV(RAND(),Plan1!$B$4+Plan1!$B$9,Plan1!$B$5+Plan1!$B$8-Plan1!$B$9)</f>
        <v>7.8614157116377065E-2</v>
      </c>
      <c r="B4676">
        <f ca="1">_xlfn.BETA.DIST(A4676,Plan1!$B$12,Plan1!$B$13,FALSE)</f>
        <v>3.9426898191574224</v>
      </c>
      <c r="D4676" s="2">
        <v>0.20675371547690702</v>
      </c>
      <c r="E4676">
        <v>3.5436457120047589</v>
      </c>
      <c r="F4676" s="2">
        <f ca="1">IF(D4676&lt;=$B$7,IF(E4676&gt;=$B$6,D4676,1),1)</f>
        <v>1</v>
      </c>
      <c r="G4676" s="2">
        <f ca="1">IF(D4676&gt;=$B$7,IF(E4676&gt;=$B$6,D4676,0),0)</f>
        <v>0.20675371547690702</v>
      </c>
    </row>
    <row r="4677" spans="1:7" x14ac:dyDescent="0.25">
      <c r="A4677" s="2">
        <f ca="1">_xlfn.BETA.INV(RAND(),Plan1!$B$4+Plan1!$B$9,Plan1!$B$5+Plan1!$B$8-Plan1!$B$9)</f>
        <v>0.11578129549688335</v>
      </c>
      <c r="B4677">
        <f ca="1">_xlfn.BETA.DIST(A4677,Plan1!$B$12,Plan1!$B$13,FALSE)</f>
        <v>7.020696320218784</v>
      </c>
      <c r="D4677" s="2">
        <v>0.20675672863355998</v>
      </c>
      <c r="E4677">
        <v>3.5434597341225431</v>
      </c>
      <c r="F4677" s="2">
        <f ca="1">IF(D4677&lt;=$B$7,IF(E4677&gt;=$B$6,D4677,1),1)</f>
        <v>1</v>
      </c>
      <c r="G4677" s="2">
        <f ca="1">IF(D4677&gt;=$B$7,IF(E4677&gt;=$B$6,D4677,0),0)</f>
        <v>0.20675672863355998</v>
      </c>
    </row>
    <row r="4678" spans="1:7" x14ac:dyDescent="0.25">
      <c r="A4678" s="2">
        <f ca="1">_xlfn.BETA.INV(RAND(),Plan1!$B$4+Plan1!$B$9,Plan1!$B$5+Plan1!$B$8-Plan1!$B$9)</f>
        <v>0.11587793223559081</v>
      </c>
      <c r="B4678">
        <f ca="1">_xlfn.BETA.DIST(A4678,Plan1!$B$12,Plan1!$B$13,FALSE)</f>
        <v>7.0246621628062433</v>
      </c>
      <c r="D4678" s="2">
        <v>0.20676154799128554</v>
      </c>
      <c r="E4678">
        <v>3.5431622829625682</v>
      </c>
      <c r="F4678" s="2">
        <f ca="1">IF(D4678&lt;=$B$7,IF(E4678&gt;=$B$6,D4678,1),1)</f>
        <v>1</v>
      </c>
      <c r="G4678" s="2">
        <f ca="1">IF(D4678&gt;=$B$7,IF(E4678&gt;=$B$6,D4678,0),0)</f>
        <v>0.20676154799128554</v>
      </c>
    </row>
    <row r="4679" spans="1:7" x14ac:dyDescent="0.25">
      <c r="A4679" s="2">
        <f ca="1">_xlfn.BETA.INV(RAND(),Plan1!$B$4+Plan1!$B$9,Plan1!$B$5+Plan1!$B$8-Plan1!$B$9)</f>
        <v>0.22049766593142472</v>
      </c>
      <c r="B4679">
        <f ca="1">_xlfn.BETA.DIST(A4679,Plan1!$B$12,Plan1!$B$13,FALSE)</f>
        <v>2.7460787336693664</v>
      </c>
      <c r="D4679" s="2">
        <v>0.20683526172809519</v>
      </c>
      <c r="E4679">
        <v>3.5386140405653559</v>
      </c>
      <c r="F4679" s="2">
        <f ca="1">IF(D4679&lt;=$B$7,IF(E4679&gt;=$B$6,D4679,1),1)</f>
        <v>1</v>
      </c>
      <c r="G4679" s="2">
        <f ca="1">IF(D4679&gt;=$B$7,IF(E4679&gt;=$B$6,D4679,0),0)</f>
        <v>0.20683526172809519</v>
      </c>
    </row>
    <row r="4680" spans="1:7" x14ac:dyDescent="0.25">
      <c r="A4680" s="2">
        <f ca="1">_xlfn.BETA.INV(RAND(),Plan1!$B$4+Plan1!$B$9,Plan1!$B$5+Plan1!$B$8-Plan1!$B$9)</f>
        <v>0.15358500758401006</v>
      </c>
      <c r="B4680">
        <f ca="1">_xlfn.BETA.DIST(A4680,Plan1!$B$12,Plan1!$B$13,FALSE)</f>
        <v>6.8188749149632448</v>
      </c>
      <c r="D4680" s="2">
        <v>0.20684842144379345</v>
      </c>
      <c r="E4680">
        <v>3.537802339327381</v>
      </c>
      <c r="F4680" s="2">
        <f ca="1">IF(D4680&lt;=$B$7,IF(E4680&gt;=$B$6,D4680,1),1)</f>
        <v>1</v>
      </c>
      <c r="G4680" s="2">
        <f ca="1">IF(D4680&gt;=$B$7,IF(E4680&gt;=$B$6,D4680,0),0)</f>
        <v>0.20684842144379345</v>
      </c>
    </row>
    <row r="4681" spans="1:7" x14ac:dyDescent="0.25">
      <c r="A4681" s="2">
        <f ca="1">_xlfn.BETA.INV(RAND(),Plan1!$B$4+Plan1!$B$9,Plan1!$B$5+Plan1!$B$8-Plan1!$B$9)</f>
        <v>5.765258144131509E-2</v>
      </c>
      <c r="B4681">
        <f ca="1">_xlfn.BETA.DIST(A4681,Plan1!$B$12,Plan1!$B$13,FALSE)</f>
        <v>1.7570188676270468</v>
      </c>
      <c r="D4681" s="2">
        <v>0.20686370159879475</v>
      </c>
      <c r="E4681">
        <v>3.5368599512741734</v>
      </c>
      <c r="F4681" s="2">
        <f ca="1">IF(D4681&lt;=$B$7,IF(E4681&gt;=$B$6,D4681,1),1)</f>
        <v>1</v>
      </c>
      <c r="G4681" s="2">
        <f ca="1">IF(D4681&gt;=$B$7,IF(E4681&gt;=$B$6,D4681,0),0)</f>
        <v>0.20686370159879475</v>
      </c>
    </row>
    <row r="4682" spans="1:7" x14ac:dyDescent="0.25">
      <c r="A4682" s="2">
        <f ca="1">_xlfn.BETA.INV(RAND(),Plan1!$B$4+Plan1!$B$9,Plan1!$B$5+Plan1!$B$8-Plan1!$B$9)</f>
        <v>6.9274249587145661E-2</v>
      </c>
      <c r="B4682">
        <f ca="1">_xlfn.BETA.DIST(A4682,Plan1!$B$12,Plan1!$B$13,FALSE)</f>
        <v>2.9220952908686266</v>
      </c>
      <c r="D4682" s="2">
        <v>0.20690455108656047</v>
      </c>
      <c r="E4682">
        <v>3.5343411470236852</v>
      </c>
      <c r="F4682" s="2">
        <f ca="1">IF(D4682&lt;=$B$7,IF(E4682&gt;=$B$6,D4682,1),1)</f>
        <v>1</v>
      </c>
      <c r="G4682" s="2">
        <f ca="1">IF(D4682&gt;=$B$7,IF(E4682&gt;=$B$6,D4682,0),0)</f>
        <v>0.20690455108656047</v>
      </c>
    </row>
    <row r="4683" spans="1:7" x14ac:dyDescent="0.25">
      <c r="A4683" s="2">
        <f ca="1">_xlfn.BETA.INV(RAND(),Plan1!$B$4+Plan1!$B$9,Plan1!$B$5+Plan1!$B$8-Plan1!$B$9)</f>
        <v>0.14819916089039564</v>
      </c>
      <c r="B4683">
        <f ca="1">_xlfn.BETA.DIST(A4683,Plan1!$B$12,Plan1!$B$13,FALSE)</f>
        <v>7.032390274487585</v>
      </c>
      <c r="D4683" s="2">
        <v>0.2069305332401099</v>
      </c>
      <c r="E4683">
        <v>3.5327394858605943</v>
      </c>
      <c r="F4683" s="2">
        <f ca="1">IF(D4683&lt;=$B$7,IF(E4683&gt;=$B$6,D4683,1),1)</f>
        <v>1</v>
      </c>
      <c r="G4683" s="2">
        <f ca="1">IF(D4683&gt;=$B$7,IF(E4683&gt;=$B$6,D4683,0),0)</f>
        <v>0.2069305332401099</v>
      </c>
    </row>
    <row r="4684" spans="1:7" x14ac:dyDescent="0.25">
      <c r="A4684" s="2">
        <f ca="1">_xlfn.BETA.INV(RAND(),Plan1!$B$4+Plan1!$B$9,Plan1!$B$5+Plan1!$B$8-Plan1!$B$9)</f>
        <v>0.11133777740226419</v>
      </c>
      <c r="B4684">
        <f ca="1">_xlfn.BETA.DIST(A4684,Plan1!$B$12,Plan1!$B$13,FALSE)</f>
        <v>6.8114973491544246</v>
      </c>
      <c r="D4684" s="2">
        <v>0.20694261326054064</v>
      </c>
      <c r="E4684">
        <v>3.531994926821874</v>
      </c>
      <c r="F4684" s="2">
        <f ca="1">IF(D4684&lt;=$B$7,IF(E4684&gt;=$B$6,D4684,1),1)</f>
        <v>1</v>
      </c>
      <c r="G4684" s="2">
        <f ca="1">IF(D4684&gt;=$B$7,IF(E4684&gt;=$B$6,D4684,0),0)</f>
        <v>0.20694261326054064</v>
      </c>
    </row>
    <row r="4685" spans="1:7" x14ac:dyDescent="0.25">
      <c r="A4685" s="2">
        <f ca="1">_xlfn.BETA.INV(RAND(),Plan1!$B$4+Plan1!$B$9,Plan1!$B$5+Plan1!$B$8-Plan1!$B$9)</f>
        <v>0.18891476992939715</v>
      </c>
      <c r="B4685">
        <f ca="1">_xlfn.BETA.DIST(A4685,Plan1!$B$12,Plan1!$B$13,FALSE)</f>
        <v>4.7015599607241256</v>
      </c>
      <c r="D4685" s="2">
        <v>0.20695383760335273</v>
      </c>
      <c r="E4685">
        <v>3.5313031704556308</v>
      </c>
      <c r="F4685" s="2">
        <f ca="1">IF(D4685&lt;=$B$7,IF(E4685&gt;=$B$6,D4685,1),1)</f>
        <v>1</v>
      </c>
      <c r="G4685" s="2">
        <f ca="1">IF(D4685&gt;=$B$7,IF(E4685&gt;=$B$6,D4685,0),0)</f>
        <v>0.20695383760335273</v>
      </c>
    </row>
    <row r="4686" spans="1:7" x14ac:dyDescent="0.25">
      <c r="A4686" s="2">
        <f ca="1">_xlfn.BETA.INV(RAND(),Plan1!$B$4+Plan1!$B$9,Plan1!$B$5+Plan1!$B$8-Plan1!$B$9)</f>
        <v>0.16358933499456763</v>
      </c>
      <c r="B4686">
        <f ca="1">_xlfn.BETA.DIST(A4686,Plan1!$B$12,Plan1!$B$13,FALSE)</f>
        <v>6.3144949345930721</v>
      </c>
      <c r="D4686" s="2">
        <v>0.20707447030392512</v>
      </c>
      <c r="E4686">
        <v>3.5238723818116831</v>
      </c>
      <c r="F4686" s="2">
        <f ca="1">IF(D4686&lt;=$B$7,IF(E4686&gt;=$B$6,D4686,1),1)</f>
        <v>1</v>
      </c>
      <c r="G4686" s="2">
        <f ca="1">IF(D4686&gt;=$B$7,IF(E4686&gt;=$B$6,D4686,0),0)</f>
        <v>0.20707447030392512</v>
      </c>
    </row>
    <row r="4687" spans="1:7" x14ac:dyDescent="0.25">
      <c r="A4687" s="2">
        <f ca="1">_xlfn.BETA.INV(RAND(),Plan1!$B$4+Plan1!$B$9,Plan1!$B$5+Plan1!$B$8-Plan1!$B$9)</f>
        <v>5.7373756399528131E-2</v>
      </c>
      <c r="B4687">
        <f ca="1">_xlfn.BETA.DIST(A4687,Plan1!$B$12,Plan1!$B$13,FALSE)</f>
        <v>1.7317649778980924</v>
      </c>
      <c r="D4687" s="2">
        <v>0.20708315071233618</v>
      </c>
      <c r="E4687">
        <v>3.5233379510207614</v>
      </c>
      <c r="F4687" s="2">
        <f ca="1">IF(D4687&lt;=$B$7,IF(E4687&gt;=$B$6,D4687,1),1)</f>
        <v>1</v>
      </c>
      <c r="G4687" s="2">
        <f ca="1">IF(D4687&gt;=$B$7,IF(E4687&gt;=$B$6,D4687,0),0)</f>
        <v>0.20708315071233618</v>
      </c>
    </row>
    <row r="4688" spans="1:7" x14ac:dyDescent="0.25">
      <c r="A4688" s="2">
        <f ca="1">_xlfn.BETA.INV(RAND(),Plan1!$B$4+Plan1!$B$9,Plan1!$B$5+Plan1!$B$8-Plan1!$B$9)</f>
        <v>0.26059206570065563</v>
      </c>
      <c r="B4688">
        <f ca="1">_xlfn.BETA.DIST(A4688,Plan1!$B$12,Plan1!$B$13,FALSE)</f>
        <v>1.1084078711946794</v>
      </c>
      <c r="D4688" s="2">
        <v>0.20710024626015522</v>
      </c>
      <c r="E4688">
        <v>3.5222855271544509</v>
      </c>
      <c r="F4688" s="2">
        <f ca="1">IF(D4688&lt;=$B$7,IF(E4688&gt;=$B$6,D4688,1),1)</f>
        <v>1</v>
      </c>
      <c r="G4688" s="2">
        <f ca="1">IF(D4688&gt;=$B$7,IF(E4688&gt;=$B$6,D4688,0),0)</f>
        <v>0.20710024626015522</v>
      </c>
    </row>
    <row r="4689" spans="1:7" x14ac:dyDescent="0.25">
      <c r="A4689" s="2">
        <f ca="1">_xlfn.BETA.INV(RAND(),Plan1!$B$4+Plan1!$B$9,Plan1!$B$5+Plan1!$B$8-Plan1!$B$9)</f>
        <v>0.18023107900195434</v>
      </c>
      <c r="B4689">
        <f ca="1">_xlfn.BETA.DIST(A4689,Plan1!$B$12,Plan1!$B$13,FALSE)</f>
        <v>5.2806135576527922</v>
      </c>
      <c r="D4689" s="2">
        <v>7.4753709793429074E-2</v>
      </c>
      <c r="E4689">
        <v>3.5186374927996376</v>
      </c>
      <c r="F4689" s="2">
        <f ca="1">IF(D4689&lt;=$B$7,IF(E4689&gt;=$B$6,D4689,1),1)</f>
        <v>7.4753709793429074E-2</v>
      </c>
      <c r="G4689" s="2">
        <f ca="1">IF(D4689&gt;=$B$7,IF(E4689&gt;=$B$6,D4689,0),0)</f>
        <v>0</v>
      </c>
    </row>
    <row r="4690" spans="1:7" x14ac:dyDescent="0.25">
      <c r="A4690" s="2">
        <f ca="1">_xlfn.BETA.INV(RAND(),Plan1!$B$4+Plan1!$B$9,Plan1!$B$5+Plan1!$B$8-Plan1!$B$9)</f>
        <v>0.13440427094066559</v>
      </c>
      <c r="B4690">
        <f ca="1">_xlfn.BETA.DIST(A4690,Plan1!$B$12,Plan1!$B$13,FALSE)</f>
        <v>7.3313162350938912</v>
      </c>
      <c r="D4690" s="2">
        <v>0.2071649903464905</v>
      </c>
      <c r="E4690">
        <v>3.5183010712468752</v>
      </c>
      <c r="F4690" s="2">
        <f ca="1">IF(D4690&lt;=$B$7,IF(E4690&gt;=$B$6,D4690,1),1)</f>
        <v>1</v>
      </c>
      <c r="G4690" s="2">
        <f ca="1">IF(D4690&gt;=$B$7,IF(E4690&gt;=$B$6,D4690,0),0)</f>
        <v>0.2071649903464905</v>
      </c>
    </row>
    <row r="4691" spans="1:7" x14ac:dyDescent="0.25">
      <c r="A4691" s="2">
        <f ca="1">_xlfn.BETA.INV(RAND(),Plan1!$B$4+Plan1!$B$9,Plan1!$B$5+Plan1!$B$8-Plan1!$B$9)</f>
        <v>0.17877178595844656</v>
      </c>
      <c r="B4691">
        <f ca="1">_xlfn.BETA.DIST(A4691,Plan1!$B$12,Plan1!$B$13,FALSE)</f>
        <v>5.3767577369172574</v>
      </c>
      <c r="D4691" s="2">
        <v>0.20723338932915381</v>
      </c>
      <c r="E4691">
        <v>3.5140938789046943</v>
      </c>
      <c r="F4691" s="2">
        <f ca="1">IF(D4691&lt;=$B$7,IF(E4691&gt;=$B$6,D4691,1),1)</f>
        <v>1</v>
      </c>
      <c r="G4691" s="2">
        <f ca="1">IF(D4691&gt;=$B$7,IF(E4691&gt;=$B$6,D4691,0),0)</f>
        <v>0.20723338932915381</v>
      </c>
    </row>
    <row r="4692" spans="1:7" x14ac:dyDescent="0.25">
      <c r="A4692" s="2">
        <f ca="1">_xlfn.BETA.INV(RAND(),Plan1!$B$4+Plan1!$B$9,Plan1!$B$5+Plan1!$B$8-Plan1!$B$9)</f>
        <v>7.6439767230531183E-2</v>
      </c>
      <c r="B4692">
        <f ca="1">_xlfn.BETA.DIST(A4692,Plan1!$B$12,Plan1!$B$13,FALSE)</f>
        <v>3.703968909905679</v>
      </c>
      <c r="D4692" s="2">
        <v>0.20726901111179041</v>
      </c>
      <c r="E4692">
        <v>3.5119036916553963</v>
      </c>
      <c r="F4692" s="2">
        <f ca="1">IF(D4692&lt;=$B$7,IF(E4692&gt;=$B$6,D4692,1),1)</f>
        <v>1</v>
      </c>
      <c r="G4692" s="2">
        <f ca="1">IF(D4692&gt;=$B$7,IF(E4692&gt;=$B$6,D4692,0),0)</f>
        <v>0.20726901111179041</v>
      </c>
    </row>
    <row r="4693" spans="1:7" x14ac:dyDescent="0.25">
      <c r="A4693" s="2">
        <f ca="1">_xlfn.BETA.INV(RAND(),Plan1!$B$4+Plan1!$B$9,Plan1!$B$5+Plan1!$B$8-Plan1!$B$9)</f>
        <v>0.18481305892406852</v>
      </c>
      <c r="B4693">
        <f ca="1">_xlfn.BETA.DIST(A4693,Plan1!$B$12,Plan1!$B$13,FALSE)</f>
        <v>4.9758751794362617</v>
      </c>
      <c r="D4693" s="2">
        <v>0.20732066684141748</v>
      </c>
      <c r="E4693">
        <v>3.5087287542229308</v>
      </c>
      <c r="F4693" s="2">
        <f ca="1">IF(D4693&lt;=$B$7,IF(E4693&gt;=$B$6,D4693,1),1)</f>
        <v>1</v>
      </c>
      <c r="G4693" s="2">
        <f ca="1">IF(D4693&gt;=$B$7,IF(E4693&gt;=$B$6,D4693,0),0)</f>
        <v>0.20732066684141748</v>
      </c>
    </row>
    <row r="4694" spans="1:7" x14ac:dyDescent="0.25">
      <c r="A4694" s="2">
        <f ca="1">_xlfn.BETA.INV(RAND(),Plan1!$B$4+Plan1!$B$9,Plan1!$B$5+Plan1!$B$8-Plan1!$B$9)</f>
        <v>0.20908842179806397</v>
      </c>
      <c r="B4694">
        <f ca="1">_xlfn.BETA.DIST(A4694,Plan1!$B$12,Plan1!$B$13,FALSE)</f>
        <v>3.4008686908801482</v>
      </c>
      <c r="D4694" s="2">
        <v>0.20733413016527702</v>
      </c>
      <c r="E4694">
        <v>3.5079014643793078</v>
      </c>
      <c r="F4694" s="2">
        <f ca="1">IF(D4694&lt;=$B$7,IF(E4694&gt;=$B$6,D4694,1),1)</f>
        <v>1</v>
      </c>
      <c r="G4694" s="2">
        <f ca="1">IF(D4694&gt;=$B$7,IF(E4694&gt;=$B$6,D4694,0),0)</f>
        <v>0.20733413016527702</v>
      </c>
    </row>
    <row r="4695" spans="1:7" x14ac:dyDescent="0.25">
      <c r="A4695" s="2">
        <f ca="1">_xlfn.BETA.INV(RAND(),Plan1!$B$4+Plan1!$B$9,Plan1!$B$5+Plan1!$B$8-Plan1!$B$9)</f>
        <v>6.338874238408751E-2</v>
      </c>
      <c r="B4695">
        <f ca="1">_xlfn.BETA.DIST(A4695,Plan1!$B$12,Plan1!$B$13,FALSE)</f>
        <v>2.308012447788883</v>
      </c>
      <c r="D4695" s="2">
        <v>0.20735594795863999</v>
      </c>
      <c r="E4695">
        <v>3.5065609981747263</v>
      </c>
      <c r="F4695" s="2">
        <f ca="1">IF(D4695&lt;=$B$7,IF(E4695&gt;=$B$6,D4695,1),1)</f>
        <v>1</v>
      </c>
      <c r="G4695" s="2">
        <f ca="1">IF(D4695&gt;=$B$7,IF(E4695&gt;=$B$6,D4695,0),0)</f>
        <v>0.20735594795863999</v>
      </c>
    </row>
    <row r="4696" spans="1:7" x14ac:dyDescent="0.25">
      <c r="A4696" s="2">
        <f ca="1">_xlfn.BETA.INV(RAND(),Plan1!$B$4+Plan1!$B$9,Plan1!$B$5+Plan1!$B$8-Plan1!$B$9)</f>
        <v>0.30200923066097074</v>
      </c>
      <c r="B4696">
        <f ca="1">_xlfn.BETA.DIST(A4696,Plan1!$B$12,Plan1!$B$13,FALSE)</f>
        <v>0.34582679929642779</v>
      </c>
      <c r="D4696" s="2">
        <v>0.20736097844882828</v>
      </c>
      <c r="E4696">
        <v>3.5062519619451127</v>
      </c>
      <c r="F4696" s="2">
        <f ca="1">IF(D4696&lt;=$B$7,IF(E4696&gt;=$B$6,D4696,1),1)</f>
        <v>1</v>
      </c>
      <c r="G4696" s="2">
        <f ca="1">IF(D4696&gt;=$B$7,IF(E4696&gt;=$B$6,D4696,0),0)</f>
        <v>0.20736097844882828</v>
      </c>
    </row>
    <row r="4697" spans="1:7" x14ac:dyDescent="0.25">
      <c r="A4697" s="2">
        <f ca="1">_xlfn.BETA.INV(RAND(),Plan1!$B$4+Plan1!$B$9,Plan1!$B$5+Plan1!$B$8-Plan1!$B$9)</f>
        <v>0.14486382310556101</v>
      </c>
      <c r="B4697">
        <f ca="1">_xlfn.BETA.DIST(A4697,Plan1!$B$12,Plan1!$B$13,FALSE)</f>
        <v>7.1397349684387947</v>
      </c>
      <c r="D4697" s="2">
        <v>7.4631752588028261E-2</v>
      </c>
      <c r="E4697">
        <v>3.5052413277983971</v>
      </c>
      <c r="F4697" s="2">
        <f ca="1">IF(D4697&lt;=$B$7,IF(E4697&gt;=$B$6,D4697,1),1)</f>
        <v>7.4631752588028261E-2</v>
      </c>
      <c r="G4697" s="2">
        <f ca="1">IF(D4697&gt;=$B$7,IF(E4697&gt;=$B$6,D4697,0),0)</f>
        <v>0</v>
      </c>
    </row>
    <row r="4698" spans="1:7" x14ac:dyDescent="0.25">
      <c r="A4698" s="2">
        <f ca="1">_xlfn.BETA.INV(RAND(),Plan1!$B$4+Plan1!$B$9,Plan1!$B$5+Plan1!$B$8-Plan1!$B$9)</f>
        <v>0.14226146115417238</v>
      </c>
      <c r="B4698">
        <f ca="1">_xlfn.BETA.DIST(A4698,Plan1!$B$12,Plan1!$B$13,FALSE)</f>
        <v>7.2088659656384673</v>
      </c>
      <c r="D4698" s="2">
        <v>0.20738696469332929</v>
      </c>
      <c r="E4698">
        <v>3.50465575393924</v>
      </c>
      <c r="F4698" s="2">
        <f ca="1">IF(D4698&lt;=$B$7,IF(E4698&gt;=$B$6,D4698,1),1)</f>
        <v>1</v>
      </c>
      <c r="G4698" s="2">
        <f ca="1">IF(D4698&gt;=$B$7,IF(E4698&gt;=$B$6,D4698,0),0)</f>
        <v>0.20738696469332929</v>
      </c>
    </row>
    <row r="4699" spans="1:7" x14ac:dyDescent="0.25">
      <c r="A4699" s="2">
        <f ca="1">_xlfn.BETA.INV(RAND(),Plan1!$B$4+Plan1!$B$9,Plan1!$B$5+Plan1!$B$8-Plan1!$B$9)</f>
        <v>0.1323853382467409</v>
      </c>
      <c r="B4699">
        <f ca="1">_xlfn.BETA.DIST(A4699,Plan1!$B$12,Plan1!$B$13,FALSE)</f>
        <v>7.34014625980618</v>
      </c>
      <c r="D4699" s="2">
        <v>0.20739117595267187</v>
      </c>
      <c r="E4699">
        <v>3.5043971076791274</v>
      </c>
      <c r="F4699" s="2">
        <f ca="1">IF(D4699&lt;=$B$7,IF(E4699&gt;=$B$6,D4699,1),1)</f>
        <v>1</v>
      </c>
      <c r="G4699" s="2">
        <f ca="1">IF(D4699&gt;=$B$7,IF(E4699&gt;=$B$6,D4699,0),0)</f>
        <v>0.20739117595267187</v>
      </c>
    </row>
    <row r="4700" spans="1:7" x14ac:dyDescent="0.25">
      <c r="A4700" s="2">
        <f ca="1">_xlfn.BETA.INV(RAND(),Plan1!$B$4+Plan1!$B$9,Plan1!$B$5+Plan1!$B$8-Plan1!$B$9)</f>
        <v>0.22131868770426255</v>
      </c>
      <c r="B4700">
        <f ca="1">_xlfn.BETA.DIST(A4700,Plan1!$B$12,Plan1!$B$13,FALSE)</f>
        <v>2.7019692098879733</v>
      </c>
      <c r="D4700" s="2">
        <v>7.4607609133632458E-2</v>
      </c>
      <c r="E4700">
        <v>3.5025896096894016</v>
      </c>
      <c r="F4700" s="2">
        <f ca="1">IF(D4700&lt;=$B$7,IF(E4700&gt;=$B$6,D4700,1),1)</f>
        <v>7.4607609133632458E-2</v>
      </c>
      <c r="G4700" s="2">
        <f ca="1">IF(D4700&gt;=$B$7,IF(E4700&gt;=$B$6,D4700,0),0)</f>
        <v>0</v>
      </c>
    </row>
    <row r="4701" spans="1:7" x14ac:dyDescent="0.25">
      <c r="A4701" s="2">
        <f ca="1">_xlfn.BETA.INV(RAND(),Plan1!$B$4+Plan1!$B$9,Plan1!$B$5+Plan1!$B$8-Plan1!$B$9)</f>
        <v>0.13316340980364921</v>
      </c>
      <c r="B4701">
        <f ca="1">_xlfn.BETA.DIST(A4701,Plan1!$B$12,Plan1!$B$13,FALSE)</f>
        <v>7.3378940857830122</v>
      </c>
      <c r="D4701" s="2">
        <v>0.20742929063707183</v>
      </c>
      <c r="E4701">
        <v>3.5020565791082596</v>
      </c>
      <c r="F4701" s="2">
        <f ca="1">IF(D4701&lt;=$B$7,IF(E4701&gt;=$B$6,D4701,1),1)</f>
        <v>1</v>
      </c>
      <c r="G4701" s="2">
        <f ca="1">IF(D4701&gt;=$B$7,IF(E4701&gt;=$B$6,D4701,0),0)</f>
        <v>0.20742929063707183</v>
      </c>
    </row>
    <row r="4702" spans="1:7" x14ac:dyDescent="0.25">
      <c r="A4702" s="2">
        <f ca="1">_xlfn.BETA.INV(RAND(),Plan1!$B$4+Plan1!$B$9,Plan1!$B$5+Plan1!$B$8-Plan1!$B$9)</f>
        <v>0.2288047127812145</v>
      </c>
      <c r="B4702">
        <f ca="1">_xlfn.BETA.DIST(A4702,Plan1!$B$12,Plan1!$B$13,FALSE)</f>
        <v>2.3198883293755168</v>
      </c>
      <c r="D4702" s="2">
        <v>7.4583019113394391E-2</v>
      </c>
      <c r="E4702">
        <v>3.4998889419538632</v>
      </c>
      <c r="F4702" s="2">
        <f ca="1">IF(D4702&lt;=$B$7,IF(E4702&gt;=$B$6,D4702,1),1)</f>
        <v>7.4583019113394391E-2</v>
      </c>
      <c r="G4702" s="2">
        <f ca="1">IF(D4702&gt;=$B$7,IF(E4702&gt;=$B$6,D4702,0),0)</f>
        <v>0</v>
      </c>
    </row>
    <row r="4703" spans="1:7" x14ac:dyDescent="0.25">
      <c r="A4703" s="2">
        <f ca="1">_xlfn.BETA.INV(RAND(),Plan1!$B$4+Plan1!$B$9,Plan1!$B$5+Plan1!$B$8-Plan1!$B$9)</f>
        <v>0.10624427096045691</v>
      </c>
      <c r="B4703">
        <f ca="1">_xlfn.BETA.DIST(A4703,Plan1!$B$12,Plan1!$B$13,FALSE)</f>
        <v>6.5082979095801603</v>
      </c>
      <c r="D4703" s="2">
        <v>7.4574497080271529E-2</v>
      </c>
      <c r="E4703">
        <v>3.498953009104885</v>
      </c>
      <c r="F4703" s="2">
        <f ca="1">IF(D4703&lt;=$B$7,IF(E4703&gt;=$B$6,D4703,1),1)</f>
        <v>7.4574497080271529E-2</v>
      </c>
      <c r="G4703" s="2">
        <f ca="1">IF(D4703&gt;=$B$7,IF(E4703&gt;=$B$6,D4703,0),0)</f>
        <v>0</v>
      </c>
    </row>
    <row r="4704" spans="1:7" x14ac:dyDescent="0.25">
      <c r="A4704" s="2">
        <f ca="1">_xlfn.BETA.INV(RAND(),Plan1!$B$4+Plan1!$B$9,Plan1!$B$5+Plan1!$B$8-Plan1!$B$9)</f>
        <v>0.16656914690143543</v>
      </c>
      <c r="B4704">
        <f ca="1">_xlfn.BETA.DIST(A4704,Plan1!$B$12,Plan1!$B$13,FALSE)</f>
        <v>6.1430900897069503</v>
      </c>
      <c r="D4704" s="2">
        <v>7.4568960190108446E-2</v>
      </c>
      <c r="E4704">
        <v>3.4983449262556832</v>
      </c>
      <c r="F4704" s="2">
        <f ca="1">IF(D4704&lt;=$B$7,IF(E4704&gt;=$B$6,D4704,1),1)</f>
        <v>7.4568960190108446E-2</v>
      </c>
      <c r="G4704" s="2">
        <f ca="1">IF(D4704&gt;=$B$7,IF(E4704&gt;=$B$6,D4704,0),0)</f>
        <v>0</v>
      </c>
    </row>
    <row r="4705" spans="1:7" x14ac:dyDescent="0.25">
      <c r="A4705" s="2">
        <f ca="1">_xlfn.BETA.INV(RAND(),Plan1!$B$4+Plan1!$B$9,Plan1!$B$5+Plan1!$B$8-Plan1!$B$9)</f>
        <v>0.17263810794399714</v>
      </c>
      <c r="B4705">
        <f ca="1">_xlfn.BETA.DIST(A4705,Plan1!$B$12,Plan1!$B$13,FALSE)</f>
        <v>5.7723602949928514</v>
      </c>
      <c r="D4705" s="2">
        <v>0.20756624022629155</v>
      </c>
      <c r="E4705">
        <v>3.4936526694169925</v>
      </c>
      <c r="F4705" s="2">
        <f ca="1">IF(D4705&lt;=$B$7,IF(E4705&gt;=$B$6,D4705,1),1)</f>
        <v>1</v>
      </c>
      <c r="G4705" s="2">
        <f ca="1">IF(D4705&gt;=$B$7,IF(E4705&gt;=$B$6,D4705,0),0)</f>
        <v>0.20756624022629155</v>
      </c>
    </row>
    <row r="4706" spans="1:7" x14ac:dyDescent="0.25">
      <c r="A4706" s="2">
        <f ca="1">_xlfn.BETA.INV(RAND(),Plan1!$B$4+Plan1!$B$9,Plan1!$B$5+Plan1!$B$8-Plan1!$B$9)</f>
        <v>0.20276987623337028</v>
      </c>
      <c r="B4706">
        <f ca="1">_xlfn.BETA.DIST(A4706,Plan1!$B$12,Plan1!$B$13,FALSE)</f>
        <v>3.7931274645398845</v>
      </c>
      <c r="D4706" s="2">
        <v>0.20757535344830569</v>
      </c>
      <c r="E4706">
        <v>3.4930937607786778</v>
      </c>
      <c r="F4706" s="2">
        <f ca="1">IF(D4706&lt;=$B$7,IF(E4706&gt;=$B$6,D4706,1),1)</f>
        <v>1</v>
      </c>
      <c r="G4706" s="2">
        <f ca="1">IF(D4706&gt;=$B$7,IF(E4706&gt;=$B$6,D4706,0),0)</f>
        <v>0.20757535344830569</v>
      </c>
    </row>
    <row r="4707" spans="1:7" x14ac:dyDescent="0.25">
      <c r="A4707" s="2">
        <f ca="1">_xlfn.BETA.INV(RAND(),Plan1!$B$4+Plan1!$B$9,Plan1!$B$5+Plan1!$B$8-Plan1!$B$9)</f>
        <v>9.9715037220355698E-2</v>
      </c>
      <c r="B4707">
        <f ca="1">_xlfn.BETA.DIST(A4707,Plan1!$B$12,Plan1!$B$13,FALSE)</f>
        <v>6.0264464272361744</v>
      </c>
      <c r="D4707" s="2">
        <v>0.20759245801144877</v>
      </c>
      <c r="E4707">
        <v>3.4920448571888998</v>
      </c>
      <c r="F4707" s="2">
        <f ca="1">IF(D4707&lt;=$B$7,IF(E4707&gt;=$B$6,D4707,1),1)</f>
        <v>1</v>
      </c>
      <c r="G4707" s="2">
        <f ca="1">IF(D4707&gt;=$B$7,IF(E4707&gt;=$B$6,D4707,0),0)</f>
        <v>0.20759245801144877</v>
      </c>
    </row>
    <row r="4708" spans="1:7" x14ac:dyDescent="0.25">
      <c r="A4708" s="2">
        <f ca="1">_xlfn.BETA.INV(RAND(),Plan1!$B$4+Plan1!$B$9,Plan1!$B$5+Plan1!$B$8-Plan1!$B$9)</f>
        <v>0.13912489301873768</v>
      </c>
      <c r="B4708">
        <f ca="1">_xlfn.BETA.DIST(A4708,Plan1!$B$12,Plan1!$B$13,FALSE)</f>
        <v>7.2738997216498618</v>
      </c>
      <c r="D4708" s="2">
        <v>0.20759765308322808</v>
      </c>
      <c r="E4708">
        <v>3.4917263079273635</v>
      </c>
      <c r="F4708" s="2">
        <f ca="1">IF(D4708&lt;=$B$7,IF(E4708&gt;=$B$6,D4708,1),1)</f>
        <v>1</v>
      </c>
      <c r="G4708" s="2">
        <f ca="1">IF(D4708&gt;=$B$7,IF(E4708&gt;=$B$6,D4708,0),0)</f>
        <v>0.20759765308322808</v>
      </c>
    </row>
    <row r="4709" spans="1:7" x14ac:dyDescent="0.25">
      <c r="A4709" s="2">
        <f ca="1">_xlfn.BETA.INV(RAND(),Plan1!$B$4+Plan1!$B$9,Plan1!$B$5+Plan1!$B$8-Plan1!$B$9)</f>
        <v>0.20360806812361043</v>
      </c>
      <c r="B4709">
        <f ca="1">_xlfn.BETA.DIST(A4709,Plan1!$B$12,Plan1!$B$13,FALSE)</f>
        <v>3.7400651127810596</v>
      </c>
      <c r="D4709" s="2">
        <v>0.20759962787915709</v>
      </c>
      <c r="E4709">
        <v>3.4916052216633915</v>
      </c>
      <c r="F4709" s="2">
        <f ca="1">IF(D4709&lt;=$B$7,IF(E4709&gt;=$B$6,D4709,1),1)</f>
        <v>1</v>
      </c>
      <c r="G4709" s="2">
        <f ca="1">IF(D4709&gt;=$B$7,IF(E4709&gt;=$B$6,D4709,0),0)</f>
        <v>0.20759962787915709</v>
      </c>
    </row>
    <row r="4710" spans="1:7" x14ac:dyDescent="0.25">
      <c r="A4710" s="2">
        <f ca="1">_xlfn.BETA.INV(RAND(),Plan1!$B$4+Plan1!$B$9,Plan1!$B$5+Plan1!$B$8-Plan1!$B$9)</f>
        <v>9.7162254996598821E-2</v>
      </c>
      <c r="B4710">
        <f ca="1">_xlfn.BETA.DIST(A4710,Plan1!$B$12,Plan1!$B$13,FALSE)</f>
        <v>5.8120108305161837</v>
      </c>
      <c r="D4710" s="2">
        <v>0.20765264844992892</v>
      </c>
      <c r="E4710">
        <v>3.488354933117412</v>
      </c>
      <c r="F4710" s="2">
        <f ca="1">IF(D4710&lt;=$B$7,IF(E4710&gt;=$B$6,D4710,1),1)</f>
        <v>1</v>
      </c>
      <c r="G4710" s="2">
        <f ca="1">IF(D4710&gt;=$B$7,IF(E4710&gt;=$B$6,D4710,0),0)</f>
        <v>0.20765264844992892</v>
      </c>
    </row>
    <row r="4711" spans="1:7" x14ac:dyDescent="0.25">
      <c r="A4711" s="2">
        <f ca="1">_xlfn.BETA.INV(RAND(),Plan1!$B$4+Plan1!$B$9,Plan1!$B$5+Plan1!$B$8-Plan1!$B$9)</f>
        <v>0.17038945729234001</v>
      </c>
      <c r="B4711">
        <f ca="1">_xlfn.BETA.DIST(A4711,Plan1!$B$12,Plan1!$B$13,FALSE)</f>
        <v>5.912653143641915</v>
      </c>
      <c r="D4711" s="2">
        <v>7.4477493864903252E-2</v>
      </c>
      <c r="E4711">
        <v>3.4883004945951979</v>
      </c>
      <c r="F4711" s="2">
        <f ca="1">IF(D4711&lt;=$B$7,IF(E4711&gt;=$B$6,D4711,1),1)</f>
        <v>7.4477493864903252E-2</v>
      </c>
      <c r="G4711" s="2">
        <f ca="1">IF(D4711&gt;=$B$7,IF(E4711&gt;=$B$6,D4711,0),0)</f>
        <v>0</v>
      </c>
    </row>
    <row r="4712" spans="1:7" x14ac:dyDescent="0.25">
      <c r="A4712" s="2">
        <f ca="1">_xlfn.BETA.INV(RAND(),Plan1!$B$4+Plan1!$B$9,Plan1!$B$5+Plan1!$B$8-Plan1!$B$9)</f>
        <v>0.19420541422695914</v>
      </c>
      <c r="B4712">
        <f ca="1">_xlfn.BETA.DIST(A4712,Plan1!$B$12,Plan1!$B$13,FALSE)</f>
        <v>4.3493884344871843</v>
      </c>
      <c r="D4712" s="2">
        <v>7.4473978187977519E-2</v>
      </c>
      <c r="E4712">
        <v>3.4879144474616952</v>
      </c>
      <c r="F4712" s="2">
        <f ca="1">IF(D4712&lt;=$B$7,IF(E4712&gt;=$B$6,D4712,1),1)</f>
        <v>7.4473978187977519E-2</v>
      </c>
      <c r="G4712" s="2">
        <f ca="1">IF(D4712&gt;=$B$7,IF(E4712&gt;=$B$6,D4712,0),0)</f>
        <v>0</v>
      </c>
    </row>
    <row r="4713" spans="1:7" x14ac:dyDescent="0.25">
      <c r="A4713" s="2">
        <f ca="1">_xlfn.BETA.INV(RAND(),Plan1!$B$4+Plan1!$B$9,Plan1!$B$5+Plan1!$B$8-Plan1!$B$9)</f>
        <v>0.1323463068654227</v>
      </c>
      <c r="B4713">
        <f ca="1">_xlfn.BETA.DIST(A4713,Plan1!$B$12,Plan1!$B$13,FALSE)</f>
        <v>7.3402208526782857</v>
      </c>
      <c r="D4713" s="2">
        <v>0.20767673580145529</v>
      </c>
      <c r="E4713">
        <v>3.4868787744797385</v>
      </c>
      <c r="F4713" s="2">
        <f ca="1">IF(D4713&lt;=$B$7,IF(E4713&gt;=$B$6,D4713,1),1)</f>
        <v>1</v>
      </c>
      <c r="G4713" s="2">
        <f ca="1">IF(D4713&gt;=$B$7,IF(E4713&gt;=$B$6,D4713,0),0)</f>
        <v>0.20767673580145529</v>
      </c>
    </row>
    <row r="4714" spans="1:7" x14ac:dyDescent="0.25">
      <c r="A4714" s="2">
        <f ca="1">_xlfn.BETA.INV(RAND(),Plan1!$B$4+Plan1!$B$9,Plan1!$B$5+Plan1!$B$8-Plan1!$B$9)</f>
        <v>6.6558837815404295E-2</v>
      </c>
      <c r="B4714">
        <f ca="1">_xlfn.BETA.DIST(A4714,Plan1!$B$12,Plan1!$B$13,FALSE)</f>
        <v>2.6340018994680818</v>
      </c>
      <c r="D4714" s="2">
        <v>0.20767949189005441</v>
      </c>
      <c r="E4714">
        <v>3.4867098896582949</v>
      </c>
      <c r="F4714" s="2">
        <f ca="1">IF(D4714&lt;=$B$7,IF(E4714&gt;=$B$6,D4714,1),1)</f>
        <v>1</v>
      </c>
      <c r="G4714" s="2">
        <f ca="1">IF(D4714&gt;=$B$7,IF(E4714&gt;=$B$6,D4714,0),0)</f>
        <v>0.20767949189005441</v>
      </c>
    </row>
    <row r="4715" spans="1:7" x14ac:dyDescent="0.25">
      <c r="A4715" s="2">
        <f ca="1">_xlfn.BETA.INV(RAND(),Plan1!$B$4+Plan1!$B$9,Plan1!$B$5+Plan1!$B$8-Plan1!$B$9)</f>
        <v>0.19787075386523467</v>
      </c>
      <c r="B4715">
        <f ca="1">_xlfn.BETA.DIST(A4715,Plan1!$B$12,Plan1!$B$13,FALSE)</f>
        <v>4.1085613649095984</v>
      </c>
      <c r="D4715" s="2">
        <v>0.20774873229421031</v>
      </c>
      <c r="E4715">
        <v>3.4824682666010633</v>
      </c>
      <c r="F4715" s="2">
        <f ca="1">IF(D4715&lt;=$B$7,IF(E4715&gt;=$B$6,D4715,1),1)</f>
        <v>1</v>
      </c>
      <c r="G4715" s="2">
        <f ca="1">IF(D4715&gt;=$B$7,IF(E4715&gt;=$B$6,D4715,0),0)</f>
        <v>0.20774873229421031</v>
      </c>
    </row>
    <row r="4716" spans="1:7" x14ac:dyDescent="0.25">
      <c r="A4716" s="2">
        <f ca="1">_xlfn.BETA.INV(RAND(),Plan1!$B$4+Plan1!$B$9,Plan1!$B$5+Plan1!$B$8-Plan1!$B$9)</f>
        <v>0.1039313161525223</v>
      </c>
      <c r="B4716">
        <f ca="1">_xlfn.BETA.DIST(A4716,Plan1!$B$12,Plan1!$B$13,FALSE)</f>
        <v>6.3491146475122164</v>
      </c>
      <c r="D4716" s="2">
        <v>7.4403100363694907E-2</v>
      </c>
      <c r="E4716">
        <v>3.4801320189771712</v>
      </c>
      <c r="F4716" s="2">
        <f ca="1">IF(D4716&lt;=$B$7,IF(E4716&gt;=$B$6,D4716,1),1)</f>
        <v>7.4403100363694907E-2</v>
      </c>
      <c r="G4716" s="2">
        <f ca="1">IF(D4716&gt;=$B$7,IF(E4716&gt;=$B$6,D4716,0),0)</f>
        <v>0</v>
      </c>
    </row>
    <row r="4717" spans="1:7" x14ac:dyDescent="0.25">
      <c r="A4717" s="2">
        <f ca="1">_xlfn.BETA.INV(RAND(),Plan1!$B$4+Plan1!$B$9,Plan1!$B$5+Plan1!$B$8-Plan1!$B$9)</f>
        <v>0.14653273435127867</v>
      </c>
      <c r="B4717">
        <f ca="1">_xlfn.BETA.DIST(A4717,Plan1!$B$12,Plan1!$B$13,FALSE)</f>
        <v>7.0885609269727752</v>
      </c>
      <c r="D4717" s="2">
        <v>0.2077906696091889</v>
      </c>
      <c r="E4717">
        <v>3.4799003564707141</v>
      </c>
      <c r="F4717" s="2">
        <f ca="1">IF(D4717&lt;=$B$7,IF(E4717&gt;=$B$6,D4717,1),1)</f>
        <v>1</v>
      </c>
      <c r="G4717" s="2">
        <f ca="1">IF(D4717&gt;=$B$7,IF(E4717&gt;=$B$6,D4717,0),0)</f>
        <v>0.2077906696091889</v>
      </c>
    </row>
    <row r="4718" spans="1:7" x14ac:dyDescent="0.25">
      <c r="A4718" s="2">
        <f ca="1">_xlfn.BETA.INV(RAND(),Plan1!$B$4+Plan1!$B$9,Plan1!$B$5+Plan1!$B$8-Plan1!$B$9)</f>
        <v>0.26820104190898342</v>
      </c>
      <c r="B4718">
        <f ca="1">_xlfn.BETA.DIST(A4718,Plan1!$B$12,Plan1!$B$13,FALSE)</f>
        <v>0.90980728956620682</v>
      </c>
      <c r="D4718" s="2">
        <v>0.20787324526692386</v>
      </c>
      <c r="E4718">
        <v>3.4748466008393879</v>
      </c>
      <c r="F4718" s="2">
        <f ca="1">IF(D4718&lt;=$B$7,IF(E4718&gt;=$B$6,D4718,1),1)</f>
        <v>1</v>
      </c>
      <c r="G4718" s="2">
        <f ca="1">IF(D4718&gt;=$B$7,IF(E4718&gt;=$B$6,D4718,0),0)</f>
        <v>0.20787324526692386</v>
      </c>
    </row>
    <row r="4719" spans="1:7" x14ac:dyDescent="0.25">
      <c r="A4719" s="2">
        <f ca="1">_xlfn.BETA.INV(RAND(),Plan1!$B$4+Plan1!$B$9,Plan1!$B$5+Plan1!$B$8-Plan1!$B$9)</f>
        <v>0.2558349416758261</v>
      </c>
      <c r="B4719">
        <f ca="1">_xlfn.BETA.DIST(A4719,Plan1!$B$12,Plan1!$B$13,FALSE)</f>
        <v>1.2491180709756808</v>
      </c>
      <c r="D4719" s="2">
        <v>0.2079408059973783</v>
      </c>
      <c r="E4719">
        <v>3.4707142783629137</v>
      </c>
      <c r="F4719" s="2">
        <f ca="1">IF(D4719&lt;=$B$7,IF(E4719&gt;=$B$6,D4719,1),1)</f>
        <v>1</v>
      </c>
      <c r="G4719" s="2">
        <f ca="1">IF(D4719&gt;=$B$7,IF(E4719&gt;=$B$6,D4719,0),0)</f>
        <v>0.2079408059973783</v>
      </c>
    </row>
    <row r="4720" spans="1:7" x14ac:dyDescent="0.25">
      <c r="A4720" s="2">
        <f ca="1">_xlfn.BETA.INV(RAND(),Plan1!$B$4+Plan1!$B$9,Plan1!$B$5+Plan1!$B$8-Plan1!$B$9)</f>
        <v>0.194594809957087</v>
      </c>
      <c r="B4720">
        <f ca="1">_xlfn.BETA.DIST(A4720,Plan1!$B$12,Plan1!$B$13,FALSE)</f>
        <v>4.3236486699973735</v>
      </c>
      <c r="D4720" s="2">
        <v>7.431263870771973E-2</v>
      </c>
      <c r="E4720">
        <v>3.4702006406386103</v>
      </c>
      <c r="F4720" s="2">
        <f ca="1">IF(D4720&lt;=$B$7,IF(E4720&gt;=$B$6,D4720,1),1)</f>
        <v>7.431263870771973E-2</v>
      </c>
      <c r="G4720" s="2">
        <f ca="1">IF(D4720&gt;=$B$7,IF(E4720&gt;=$B$6,D4720,0),0)</f>
        <v>0</v>
      </c>
    </row>
    <row r="4721" spans="1:7" x14ac:dyDescent="0.25">
      <c r="A4721" s="2">
        <f ca="1">_xlfn.BETA.INV(RAND(),Plan1!$B$4+Plan1!$B$9,Plan1!$B$5+Plan1!$B$8-Plan1!$B$9)</f>
        <v>9.6195803085519865E-2</v>
      </c>
      <c r="B4721">
        <f ca="1">_xlfn.BETA.DIST(A4721,Plan1!$B$12,Plan1!$B$13,FALSE)</f>
        <v>5.7273330578787665</v>
      </c>
      <c r="D4721" s="2">
        <v>0.20798513989074996</v>
      </c>
      <c r="E4721">
        <v>3.4680038387580612</v>
      </c>
      <c r="F4721" s="2">
        <f ca="1">IF(D4721&lt;=$B$7,IF(E4721&gt;=$B$6,D4721,1),1)</f>
        <v>1</v>
      </c>
      <c r="G4721" s="2">
        <f ca="1">IF(D4721&gt;=$B$7,IF(E4721&gt;=$B$6,D4721,0),0)</f>
        <v>0.20798513989074996</v>
      </c>
    </row>
    <row r="4722" spans="1:7" x14ac:dyDescent="0.25">
      <c r="A4722" s="2">
        <f ca="1">_xlfn.BETA.INV(RAND(),Plan1!$B$4+Plan1!$B$9,Plan1!$B$5+Plan1!$B$8-Plan1!$B$9)</f>
        <v>0.12089904039702278</v>
      </c>
      <c r="B4722">
        <f ca="1">_xlfn.BETA.DIST(A4722,Plan1!$B$12,Plan1!$B$13,FALSE)</f>
        <v>7.1963337813981925</v>
      </c>
      <c r="D4722" s="2">
        <v>0.20799870426761502</v>
      </c>
      <c r="E4722">
        <v>3.4671747479073542</v>
      </c>
      <c r="F4722" s="2">
        <f ca="1">IF(D4722&lt;=$B$7,IF(E4722&gt;=$B$6,D4722,1),1)</f>
        <v>1</v>
      </c>
      <c r="G4722" s="2">
        <f ca="1">IF(D4722&gt;=$B$7,IF(E4722&gt;=$B$6,D4722,0),0)</f>
        <v>0.20799870426761502</v>
      </c>
    </row>
    <row r="4723" spans="1:7" x14ac:dyDescent="0.25">
      <c r="A4723" s="2">
        <f ca="1">_xlfn.BETA.INV(RAND(),Plan1!$B$4+Plan1!$B$9,Plan1!$B$5+Plan1!$B$8-Plan1!$B$9)</f>
        <v>0.22934505270216032</v>
      </c>
      <c r="B4723">
        <f ca="1">_xlfn.BETA.DIST(A4723,Plan1!$B$12,Plan1!$B$13,FALSE)</f>
        <v>2.2937393215360045</v>
      </c>
      <c r="D4723" s="2">
        <v>0.20807047980759141</v>
      </c>
      <c r="E4723">
        <v>3.4627891504653916</v>
      </c>
      <c r="F4723" s="2">
        <f ca="1">IF(D4723&lt;=$B$7,IF(E4723&gt;=$B$6,D4723,1),1)</f>
        <v>1</v>
      </c>
      <c r="G4723" s="2">
        <f ca="1">IF(D4723&gt;=$B$7,IF(E4723&gt;=$B$6,D4723,0),0)</f>
        <v>0.20807047980759141</v>
      </c>
    </row>
    <row r="4724" spans="1:7" x14ac:dyDescent="0.25">
      <c r="A4724" s="2">
        <f ca="1">_xlfn.BETA.INV(RAND(),Plan1!$B$4+Plan1!$B$9,Plan1!$B$5+Plan1!$B$8-Plan1!$B$9)</f>
        <v>0.14183335542198816</v>
      </c>
      <c r="B4724">
        <f ca="1">_xlfn.BETA.DIST(A4724,Plan1!$B$12,Plan1!$B$13,FALSE)</f>
        <v>7.2189465998819582</v>
      </c>
      <c r="D4724" s="2">
        <v>0.20807942822196268</v>
      </c>
      <c r="E4724">
        <v>3.462242567198909</v>
      </c>
      <c r="F4724" s="2">
        <f ca="1">IF(D4724&lt;=$B$7,IF(E4724&gt;=$B$6,D4724,1),1)</f>
        <v>1</v>
      </c>
      <c r="G4724" s="2">
        <f ca="1">IF(D4724&gt;=$B$7,IF(E4724&gt;=$B$6,D4724,0),0)</f>
        <v>0.20807942822196268</v>
      </c>
    </row>
    <row r="4725" spans="1:7" x14ac:dyDescent="0.25">
      <c r="A4725" s="2">
        <f ca="1">_xlfn.BETA.INV(RAND(),Plan1!$B$4+Plan1!$B$9,Plan1!$B$5+Plan1!$B$8-Plan1!$B$9)</f>
        <v>0.13772220282591471</v>
      </c>
      <c r="B4725">
        <f ca="1">_xlfn.BETA.DIST(A4725,Plan1!$B$12,Plan1!$B$13,FALSE)</f>
        <v>7.2961820953006669</v>
      </c>
      <c r="D4725" s="2">
        <v>0.208091304423481</v>
      </c>
      <c r="E4725">
        <v>3.4615172113528496</v>
      </c>
      <c r="F4725" s="2">
        <f ca="1">IF(D4725&lt;=$B$7,IF(E4725&gt;=$B$6,D4725,1),1)</f>
        <v>1</v>
      </c>
      <c r="G4725" s="2">
        <f ca="1">IF(D4725&gt;=$B$7,IF(E4725&gt;=$B$6,D4725,0),0)</f>
        <v>0.208091304423481</v>
      </c>
    </row>
    <row r="4726" spans="1:7" x14ac:dyDescent="0.25">
      <c r="A4726" s="2">
        <f ca="1">_xlfn.BETA.INV(RAND(),Plan1!$B$4+Plan1!$B$9,Plan1!$B$5+Plan1!$B$8-Plan1!$B$9)</f>
        <v>0.12130545199101633</v>
      </c>
      <c r="B4726">
        <f ca="1">_xlfn.BETA.DIST(A4726,Plan1!$B$12,Plan1!$B$13,FALSE)</f>
        <v>7.2072816493071548</v>
      </c>
      <c r="D4726" s="2">
        <v>0.20812146576908486</v>
      </c>
      <c r="E4726">
        <v>3.4596753787215602</v>
      </c>
      <c r="F4726" s="2">
        <f ca="1">IF(D4726&lt;=$B$7,IF(E4726&gt;=$B$6,D4726,1),1)</f>
        <v>1</v>
      </c>
      <c r="G4726" s="2">
        <f ca="1">IF(D4726&gt;=$B$7,IF(E4726&gt;=$B$6,D4726,0),0)</f>
        <v>0.20812146576908486</v>
      </c>
    </row>
    <row r="4727" spans="1:7" x14ac:dyDescent="0.25">
      <c r="A4727" s="2">
        <f ca="1">_xlfn.BETA.INV(RAND(),Plan1!$B$4+Plan1!$B$9,Plan1!$B$5+Plan1!$B$8-Plan1!$B$9)</f>
        <v>0.12464424583934902</v>
      </c>
      <c r="B4727">
        <f ca="1">_xlfn.BETA.DIST(A4727,Plan1!$B$12,Plan1!$B$13,FALSE)</f>
        <v>7.2806610951377246</v>
      </c>
      <c r="D4727" s="2">
        <v>7.4209114368476839E-2</v>
      </c>
      <c r="E4727">
        <v>3.4588371532721451</v>
      </c>
      <c r="F4727" s="2">
        <f ca="1">IF(D4727&lt;=$B$7,IF(E4727&gt;=$B$6,D4727,1),1)</f>
        <v>7.4209114368476839E-2</v>
      </c>
      <c r="G4727" s="2">
        <f ca="1">IF(D4727&gt;=$B$7,IF(E4727&gt;=$B$6,D4727,0),0)</f>
        <v>0</v>
      </c>
    </row>
    <row r="4728" spans="1:7" x14ac:dyDescent="0.25">
      <c r="A4728" s="2">
        <f ca="1">_xlfn.BETA.INV(RAND(),Plan1!$B$4+Plan1!$B$9,Plan1!$B$5+Plan1!$B$8-Plan1!$B$9)</f>
        <v>0.10534047849727189</v>
      </c>
      <c r="B4728">
        <f ca="1">_xlfn.BETA.DIST(A4728,Plan1!$B$12,Plan1!$B$13,FALSE)</f>
        <v>6.4476520418604739</v>
      </c>
      <c r="D4728" s="2">
        <v>7.4202962143476173E-2</v>
      </c>
      <c r="E4728">
        <v>3.4581619153742174</v>
      </c>
      <c r="F4728" s="2">
        <f ca="1">IF(D4728&lt;=$B$7,IF(E4728&gt;=$B$6,D4728,1),1)</f>
        <v>7.4202962143476173E-2</v>
      </c>
      <c r="G4728" s="2">
        <f ca="1">IF(D4728&gt;=$B$7,IF(E4728&gt;=$B$6,D4728,0),0)</f>
        <v>0</v>
      </c>
    </row>
    <row r="4729" spans="1:7" x14ac:dyDescent="0.25">
      <c r="A4729" s="2">
        <f ca="1">_xlfn.BETA.INV(RAND(),Plan1!$B$4+Plan1!$B$9,Plan1!$B$5+Plan1!$B$8-Plan1!$B$9)</f>
        <v>0.25873301905126811</v>
      </c>
      <c r="B4729">
        <f ca="1">_xlfn.BETA.DIST(A4729,Plan1!$B$12,Plan1!$B$13,FALSE)</f>
        <v>1.1618258891438207</v>
      </c>
      <c r="D4729" s="2">
        <v>0.20815164616918747</v>
      </c>
      <c r="E4729">
        <v>3.4578328343008771</v>
      </c>
      <c r="F4729" s="2">
        <f ca="1">IF(D4729&lt;=$B$7,IF(E4729&gt;=$B$6,D4729,1),1)</f>
        <v>1</v>
      </c>
      <c r="G4729" s="2">
        <f ca="1">IF(D4729&gt;=$B$7,IF(E4729&gt;=$B$6,D4729,0),0)</f>
        <v>0.20815164616918747</v>
      </c>
    </row>
    <row r="4730" spans="1:7" x14ac:dyDescent="0.25">
      <c r="A4730" s="2">
        <f ca="1">_xlfn.BETA.INV(RAND(),Plan1!$B$4+Plan1!$B$9,Plan1!$B$5+Plan1!$B$8-Plan1!$B$9)</f>
        <v>0.13745276133343443</v>
      </c>
      <c r="B4730">
        <f ca="1">_xlfn.BETA.DIST(A4730,Plan1!$B$12,Plan1!$B$13,FALSE)</f>
        <v>7.2999658970495584</v>
      </c>
      <c r="D4730" s="2">
        <v>0.20815569179117599</v>
      </c>
      <c r="E4730">
        <v>3.457585879297115</v>
      </c>
      <c r="F4730" s="2">
        <f ca="1">IF(D4730&lt;=$B$7,IF(E4730&gt;=$B$6,D4730,1),1)</f>
        <v>1</v>
      </c>
      <c r="G4730" s="2">
        <f ca="1">IF(D4730&gt;=$B$7,IF(E4730&gt;=$B$6,D4730,0),0)</f>
        <v>0.20815569179117599</v>
      </c>
    </row>
    <row r="4731" spans="1:7" x14ac:dyDescent="0.25">
      <c r="A4731" s="2">
        <f ca="1">_xlfn.BETA.INV(RAND(),Plan1!$B$4+Plan1!$B$9,Plan1!$B$5+Plan1!$B$8-Plan1!$B$9)</f>
        <v>0.12302435385475666</v>
      </c>
      <c r="B4731">
        <f ca="1">_xlfn.BETA.DIST(A4731,Plan1!$B$12,Plan1!$B$13,FALSE)</f>
        <v>7.248734586618915</v>
      </c>
      <c r="D4731" s="2">
        <v>7.4169663679900757E-2</v>
      </c>
      <c r="E4731">
        <v>3.4545073786715612</v>
      </c>
      <c r="F4731" s="2">
        <f ca="1">IF(D4731&lt;=$B$7,IF(E4731&gt;=$B$6,D4731,1),1)</f>
        <v>7.4169663679900757E-2</v>
      </c>
      <c r="G4731" s="2">
        <f ca="1">IF(D4731&gt;=$B$7,IF(E4731&gt;=$B$6,D4731,0),0)</f>
        <v>0</v>
      </c>
    </row>
    <row r="4732" spans="1:7" x14ac:dyDescent="0.25">
      <c r="A4732" s="2">
        <f ca="1">_xlfn.BETA.INV(RAND(),Plan1!$B$4+Plan1!$B$9,Plan1!$B$5+Plan1!$B$8-Plan1!$B$9)</f>
        <v>9.0021333881824886E-2</v>
      </c>
      <c r="B4732">
        <f ca="1">_xlfn.BETA.DIST(A4732,Plan1!$B$12,Plan1!$B$13,FALSE)</f>
        <v>5.1460655629421481</v>
      </c>
      <c r="D4732" s="2">
        <v>0.20824949870849185</v>
      </c>
      <c r="E4732">
        <v>3.4518619493436216</v>
      </c>
      <c r="F4732" s="2">
        <f ca="1">IF(D4732&lt;=$B$7,IF(E4732&gt;=$B$6,D4732,1),1)</f>
        <v>1</v>
      </c>
      <c r="G4732" s="2">
        <f ca="1">IF(D4732&gt;=$B$7,IF(E4732&gt;=$B$6,D4732,0),0)</f>
        <v>0.20824949870849185</v>
      </c>
    </row>
    <row r="4733" spans="1:7" x14ac:dyDescent="0.25">
      <c r="A4733" s="2">
        <f ca="1">_xlfn.BETA.INV(RAND(),Plan1!$B$4+Plan1!$B$9,Plan1!$B$5+Plan1!$B$8-Plan1!$B$9)</f>
        <v>0.13815402699118401</v>
      </c>
      <c r="B4733">
        <f ca="1">_xlfn.BETA.DIST(A4733,Plan1!$B$12,Plan1!$B$13,FALSE)</f>
        <v>7.2897822858236916</v>
      </c>
      <c r="D4733" s="2">
        <v>0.2082675762748244</v>
      </c>
      <c r="E4733">
        <v>3.4507593919900938</v>
      </c>
      <c r="F4733" s="2">
        <f ca="1">IF(D4733&lt;=$B$7,IF(E4733&gt;=$B$6,D4733,1),1)</f>
        <v>1</v>
      </c>
      <c r="G4733" s="2">
        <f ca="1">IF(D4733&gt;=$B$7,IF(E4733&gt;=$B$6,D4733,0),0)</f>
        <v>0.2082675762748244</v>
      </c>
    </row>
    <row r="4734" spans="1:7" x14ac:dyDescent="0.25">
      <c r="A4734" s="2">
        <f ca="1">_xlfn.BETA.INV(RAND(),Plan1!$B$4+Plan1!$B$9,Plan1!$B$5+Plan1!$B$8-Plan1!$B$9)</f>
        <v>8.4253355104297586E-2</v>
      </c>
      <c r="B4734">
        <f ca="1">_xlfn.BETA.DIST(A4734,Plan1!$B$12,Plan1!$B$13,FALSE)</f>
        <v>4.5523983637608119</v>
      </c>
      <c r="D4734" s="2">
        <v>7.4135153326989014E-2</v>
      </c>
      <c r="E4734">
        <v>3.4507200862155485</v>
      </c>
      <c r="F4734" s="2">
        <f ca="1">IF(D4734&lt;=$B$7,IF(E4734&gt;=$B$6,D4734,1),1)</f>
        <v>7.4135153326989014E-2</v>
      </c>
      <c r="G4734" s="2">
        <f ca="1">IF(D4734&gt;=$B$7,IF(E4734&gt;=$B$6,D4734,0),0)</f>
        <v>0</v>
      </c>
    </row>
    <row r="4735" spans="1:7" x14ac:dyDescent="0.25">
      <c r="A4735" s="2">
        <f ca="1">_xlfn.BETA.INV(RAND(),Plan1!$B$4+Plan1!$B$9,Plan1!$B$5+Plan1!$B$8-Plan1!$B$9)</f>
        <v>9.0948658539668187E-2</v>
      </c>
      <c r="B4735">
        <f ca="1">_xlfn.BETA.DIST(A4735,Plan1!$B$12,Plan1!$B$13,FALSE)</f>
        <v>5.2374179157933725</v>
      </c>
      <c r="D4735" s="2">
        <v>0.20836545791467653</v>
      </c>
      <c r="E4735">
        <v>3.4447923857164904</v>
      </c>
      <c r="F4735" s="2">
        <f ca="1">IF(D4735&lt;=$B$7,IF(E4735&gt;=$B$6,D4735,1),1)</f>
        <v>1</v>
      </c>
      <c r="G4735" s="2">
        <f ca="1">IF(D4735&gt;=$B$7,IF(E4735&gt;=$B$6,D4735,0),0)</f>
        <v>0.20836545791467653</v>
      </c>
    </row>
    <row r="4736" spans="1:7" x14ac:dyDescent="0.25">
      <c r="A4736" s="2">
        <f ca="1">_xlfn.BETA.INV(RAND(),Plan1!$B$4+Plan1!$B$9,Plan1!$B$5+Plan1!$B$8-Plan1!$B$9)</f>
        <v>0.1835728817571316</v>
      </c>
      <c r="B4736">
        <f ca="1">_xlfn.BETA.DIST(A4736,Plan1!$B$12,Plan1!$B$13,FALSE)</f>
        <v>5.0586622966261254</v>
      </c>
      <c r="D4736" s="2">
        <v>7.3988695301528254E-2</v>
      </c>
      <c r="E4736">
        <v>3.4346501907718943</v>
      </c>
      <c r="F4736" s="2">
        <f ca="1">IF(D4736&lt;=$B$7,IF(E4736&gt;=$B$6,D4736,1),1)</f>
        <v>7.3988695301528254E-2</v>
      </c>
      <c r="G4736" s="2">
        <f ca="1">IF(D4736&gt;=$B$7,IF(E4736&gt;=$B$6,D4736,0),0)</f>
        <v>0</v>
      </c>
    </row>
    <row r="4737" spans="1:7" x14ac:dyDescent="0.25">
      <c r="A4737" s="2">
        <f ca="1">_xlfn.BETA.INV(RAND(),Plan1!$B$4+Plan1!$B$9,Plan1!$B$5+Plan1!$B$8-Plan1!$B$9)</f>
        <v>0.1935868228390627</v>
      </c>
      <c r="B4737">
        <f ca="1">_xlfn.BETA.DIST(A4737,Plan1!$B$12,Plan1!$B$13,FALSE)</f>
        <v>4.3903427242522293</v>
      </c>
      <c r="D4737" s="2">
        <v>0.20860702882492199</v>
      </c>
      <c r="E4737">
        <v>3.4300863968674782</v>
      </c>
      <c r="F4737" s="2">
        <f ca="1">IF(D4737&lt;=$B$7,IF(E4737&gt;=$B$6,D4737,1),1)</f>
        <v>1</v>
      </c>
      <c r="G4737" s="2">
        <f ca="1">IF(D4737&gt;=$B$7,IF(E4737&gt;=$B$6,D4737,0),0)</f>
        <v>0.20860702882492199</v>
      </c>
    </row>
    <row r="4738" spans="1:7" x14ac:dyDescent="0.25">
      <c r="A4738" s="2">
        <f ca="1">_xlfn.BETA.INV(RAND(),Plan1!$B$4+Plan1!$B$9,Plan1!$B$5+Plan1!$B$8-Plan1!$B$9)</f>
        <v>0.10536579976960081</v>
      </c>
      <c r="B4738">
        <f ca="1">_xlfn.BETA.DIST(A4738,Plan1!$B$12,Plan1!$B$13,FALSE)</f>
        <v>6.4493785102007628</v>
      </c>
      <c r="D4738" s="2">
        <v>7.3934340201466539E-2</v>
      </c>
      <c r="E4738">
        <v>3.4286874184657972</v>
      </c>
      <c r="F4738" s="2">
        <f ca="1">IF(D4738&lt;=$B$7,IF(E4738&gt;=$B$6,D4738,1),1)</f>
        <v>7.3934340201466539E-2</v>
      </c>
      <c r="G4738" s="2">
        <f ca="1">IF(D4738&gt;=$B$7,IF(E4738&gt;=$B$6,D4738,0),0)</f>
        <v>0</v>
      </c>
    </row>
    <row r="4739" spans="1:7" x14ac:dyDescent="0.25">
      <c r="A4739" s="2">
        <f ca="1">_xlfn.BETA.INV(RAND(),Plan1!$B$4+Plan1!$B$9,Plan1!$B$5+Plan1!$B$8-Plan1!$B$9)</f>
        <v>6.7678317156978127E-2</v>
      </c>
      <c r="B4739">
        <f ca="1">_xlfn.BETA.DIST(A4739,Plan1!$B$12,Plan1!$B$13,FALSE)</f>
        <v>2.7519262679942673</v>
      </c>
      <c r="D4739" s="2">
        <v>7.3911469810820682E-2</v>
      </c>
      <c r="E4739">
        <v>3.4261787411007854</v>
      </c>
      <c r="F4739" s="2">
        <f ca="1">IF(D4739&lt;=$B$7,IF(E4739&gt;=$B$6,D4739,1),1)</f>
        <v>7.3911469810820682E-2</v>
      </c>
      <c r="G4739" s="2">
        <f ca="1">IF(D4739&gt;=$B$7,IF(E4739&gt;=$B$6,D4739,0),0)</f>
        <v>0</v>
      </c>
    </row>
    <row r="4740" spans="1:7" x14ac:dyDescent="0.25">
      <c r="A4740" s="2">
        <f ca="1">_xlfn.BETA.INV(RAND(),Plan1!$B$4+Plan1!$B$9,Plan1!$B$5+Plan1!$B$8-Plan1!$B$9)</f>
        <v>0.11056420251000224</v>
      </c>
      <c r="B4740">
        <f ca="1">_xlfn.BETA.DIST(A4740,Plan1!$B$12,Plan1!$B$13,FALSE)</f>
        <v>6.7697524394012811</v>
      </c>
      <c r="D4740" s="2">
        <v>0.20872613760799641</v>
      </c>
      <c r="E4740">
        <v>3.4228462730389531</v>
      </c>
      <c r="F4740" s="2">
        <f ca="1">IF(D4740&lt;=$B$7,IF(E4740&gt;=$B$6,D4740,1),1)</f>
        <v>1</v>
      </c>
      <c r="G4740" s="2">
        <f ca="1">IF(D4740&gt;=$B$7,IF(E4740&gt;=$B$6,D4740,0),0)</f>
        <v>0.20872613760799641</v>
      </c>
    </row>
    <row r="4741" spans="1:7" x14ac:dyDescent="0.25">
      <c r="A4741" s="2">
        <f ca="1">_xlfn.BETA.INV(RAND(),Plan1!$B$4+Plan1!$B$9,Plan1!$B$5+Plan1!$B$8-Plan1!$B$9)</f>
        <v>0.12675498631176849</v>
      </c>
      <c r="B4741">
        <f ca="1">_xlfn.BETA.DIST(A4741,Plan1!$B$12,Plan1!$B$13,FALSE)</f>
        <v>7.3119831901974042</v>
      </c>
      <c r="D4741" s="2">
        <v>0.20873219165323775</v>
      </c>
      <c r="E4741">
        <v>3.4224784641864208</v>
      </c>
      <c r="F4741" s="2">
        <f ca="1">IF(D4741&lt;=$B$7,IF(E4741&gt;=$B$6,D4741,1),1)</f>
        <v>1</v>
      </c>
      <c r="G4741" s="2">
        <f ca="1">IF(D4741&gt;=$B$7,IF(E4741&gt;=$B$6,D4741,0),0)</f>
        <v>0.20873219165323775</v>
      </c>
    </row>
    <row r="4742" spans="1:7" x14ac:dyDescent="0.25">
      <c r="A4742" s="2">
        <f ca="1">_xlfn.BETA.INV(RAND(),Plan1!$B$4+Plan1!$B$9,Plan1!$B$5+Plan1!$B$8-Plan1!$B$9)</f>
        <v>0.14414706990035575</v>
      </c>
      <c r="B4742">
        <f ca="1">_xlfn.BETA.DIST(A4742,Plan1!$B$12,Plan1!$B$13,FALSE)</f>
        <v>7.1600972220125154</v>
      </c>
      <c r="D4742" s="2">
        <v>0.20876587005832814</v>
      </c>
      <c r="E4742">
        <v>3.420432696793001</v>
      </c>
      <c r="F4742" s="2">
        <f ca="1">IF(D4742&lt;=$B$7,IF(E4742&gt;=$B$6,D4742,1),1)</f>
        <v>1</v>
      </c>
      <c r="G4742" s="2">
        <f ca="1">IF(D4742&gt;=$B$7,IF(E4742&gt;=$B$6,D4742,0),0)</f>
        <v>0.20876587005832814</v>
      </c>
    </row>
    <row r="4743" spans="1:7" x14ac:dyDescent="0.25">
      <c r="A4743" s="2">
        <f ca="1">_xlfn.BETA.INV(RAND(),Plan1!$B$4+Plan1!$B$9,Plan1!$B$5+Plan1!$B$8-Plan1!$B$9)</f>
        <v>0.17548509075859509</v>
      </c>
      <c r="B4743">
        <f ca="1">_xlfn.BETA.DIST(A4743,Plan1!$B$12,Plan1!$B$13,FALSE)</f>
        <v>5.5907516566097781</v>
      </c>
      <c r="D4743" s="2">
        <v>0.20879369744456366</v>
      </c>
      <c r="E4743">
        <v>3.4187427775910328</v>
      </c>
      <c r="F4743" s="2">
        <f ca="1">IF(D4743&lt;=$B$7,IF(E4743&gt;=$B$6,D4743,1),1)</f>
        <v>1</v>
      </c>
      <c r="G4743" s="2">
        <f ca="1">IF(D4743&gt;=$B$7,IF(E4743&gt;=$B$6,D4743,0),0)</f>
        <v>0.20879369744456366</v>
      </c>
    </row>
    <row r="4744" spans="1:7" x14ac:dyDescent="0.25">
      <c r="A4744" s="2">
        <f ca="1">_xlfn.BETA.INV(RAND(),Plan1!$B$4+Plan1!$B$9,Plan1!$B$5+Plan1!$B$8-Plan1!$B$9)</f>
        <v>0.17533469980697025</v>
      </c>
      <c r="B4744">
        <f ca="1">_xlfn.BETA.DIST(A4744,Plan1!$B$12,Plan1!$B$13,FALSE)</f>
        <v>5.6004420231574361</v>
      </c>
      <c r="D4744" s="2">
        <v>7.3811679103037459E-2</v>
      </c>
      <c r="E4744">
        <v>3.4152341040982335</v>
      </c>
      <c r="F4744" s="2">
        <f ca="1">IF(D4744&lt;=$B$7,IF(E4744&gt;=$B$6,D4744,1),1)</f>
        <v>7.3811679103037459E-2</v>
      </c>
      <c r="G4744" s="2">
        <f ca="1">IF(D4744&gt;=$B$7,IF(E4744&gt;=$B$6,D4744,0),0)</f>
        <v>0</v>
      </c>
    </row>
    <row r="4745" spans="1:7" x14ac:dyDescent="0.25">
      <c r="A4745" s="2">
        <f ca="1">_xlfn.BETA.INV(RAND(),Plan1!$B$4+Plan1!$B$9,Plan1!$B$5+Plan1!$B$8-Plan1!$B$9)</f>
        <v>0.17641861608467124</v>
      </c>
      <c r="B4745">
        <f ca="1">_xlfn.BETA.DIST(A4745,Plan1!$B$12,Plan1!$B$13,FALSE)</f>
        <v>5.5303854694390395</v>
      </c>
      <c r="D4745" s="2">
        <v>7.3810549549168603E-2</v>
      </c>
      <c r="E4745">
        <v>3.4151102335965815</v>
      </c>
      <c r="F4745" s="2">
        <f ca="1">IF(D4745&lt;=$B$7,IF(E4745&gt;=$B$6,D4745,1),1)</f>
        <v>7.3810549549168603E-2</v>
      </c>
      <c r="G4745" s="2">
        <f ca="1">IF(D4745&gt;=$B$7,IF(E4745&gt;=$B$6,D4745,0),0)</f>
        <v>0</v>
      </c>
    </row>
    <row r="4746" spans="1:7" x14ac:dyDescent="0.25">
      <c r="A4746" s="2">
        <f ca="1">_xlfn.BETA.INV(RAND(),Plan1!$B$4+Plan1!$B$9,Plan1!$B$5+Plan1!$B$8-Plan1!$B$9)</f>
        <v>0.14228378747499218</v>
      </c>
      <c r="B4746">
        <f ca="1">_xlfn.BETA.DIST(A4746,Plan1!$B$12,Plan1!$B$13,FALSE)</f>
        <v>7.2083300357210245</v>
      </c>
      <c r="D4746" s="2">
        <v>7.3808768288526491E-2</v>
      </c>
      <c r="E4746">
        <v>3.4149148955021338</v>
      </c>
      <c r="F4746" s="2">
        <f ca="1">IF(D4746&lt;=$B$7,IF(E4746&gt;=$B$6,D4746,1),1)</f>
        <v>7.3808768288526491E-2</v>
      </c>
      <c r="G4746" s="2">
        <f ca="1">IF(D4746&gt;=$B$7,IF(E4746&gt;=$B$6,D4746,0),0)</f>
        <v>0</v>
      </c>
    </row>
    <row r="4747" spans="1:7" x14ac:dyDescent="0.25">
      <c r="A4747" s="2">
        <f ca="1">_xlfn.BETA.INV(RAND(),Plan1!$B$4+Plan1!$B$9,Plan1!$B$5+Plan1!$B$8-Plan1!$B$9)</f>
        <v>7.0120850726846026E-2</v>
      </c>
      <c r="B4747">
        <f ca="1">_xlfn.BETA.DIST(A4747,Plan1!$B$12,Plan1!$B$13,FALSE)</f>
        <v>3.013206137031939</v>
      </c>
      <c r="D4747" s="2">
        <v>0.20890372295636184</v>
      </c>
      <c r="E4747">
        <v>3.4120649200718467</v>
      </c>
      <c r="F4747" s="2">
        <f ca="1">IF(D4747&lt;=$B$7,IF(E4747&gt;=$B$6,D4747,1),1)</f>
        <v>1</v>
      </c>
      <c r="G4747" s="2">
        <f ca="1">IF(D4747&gt;=$B$7,IF(E4747&gt;=$B$6,D4747,0),0)</f>
        <v>0.20890372295636184</v>
      </c>
    </row>
    <row r="4748" spans="1:7" x14ac:dyDescent="0.25">
      <c r="A4748" s="2">
        <f ca="1">_xlfn.BETA.INV(RAND(),Plan1!$B$4+Plan1!$B$9,Plan1!$B$5+Plan1!$B$8-Plan1!$B$9)</f>
        <v>0.12755644446631587</v>
      </c>
      <c r="B4748">
        <f ca="1">_xlfn.BETA.DIST(A4748,Plan1!$B$12,Plan1!$B$13,FALSE)</f>
        <v>7.3208642925028071</v>
      </c>
      <c r="D4748" s="2">
        <v>0.20894884620513654</v>
      </c>
      <c r="E4748">
        <v>3.4093279986213902</v>
      </c>
      <c r="F4748" s="2">
        <f ca="1">IF(D4748&lt;=$B$7,IF(E4748&gt;=$B$6,D4748,1),1)</f>
        <v>1</v>
      </c>
      <c r="G4748" s="2">
        <f ca="1">IF(D4748&gt;=$B$7,IF(E4748&gt;=$B$6,D4748,0),0)</f>
        <v>0.20894884620513654</v>
      </c>
    </row>
    <row r="4749" spans="1:7" x14ac:dyDescent="0.25">
      <c r="A4749" s="2">
        <f ca="1">_xlfn.BETA.INV(RAND(),Plan1!$B$4+Plan1!$B$9,Plan1!$B$5+Plan1!$B$8-Plan1!$B$9)</f>
        <v>0.22353191644318826</v>
      </c>
      <c r="B4749">
        <f ca="1">_xlfn.BETA.DIST(A4749,Plan1!$B$12,Plan1!$B$13,FALSE)</f>
        <v>2.5852047524481905</v>
      </c>
      <c r="D4749" s="2">
        <v>7.3747214711491024E-2</v>
      </c>
      <c r="E4749">
        <v>3.4081652591114757</v>
      </c>
      <c r="F4749" s="2">
        <f ca="1">IF(D4749&lt;=$B$7,IF(E4749&gt;=$B$6,D4749,1),1)</f>
        <v>7.3747214711491024E-2</v>
      </c>
      <c r="G4749" s="2">
        <f ca="1">IF(D4749&gt;=$B$7,IF(E4749&gt;=$B$6,D4749,0),0)</f>
        <v>0</v>
      </c>
    </row>
    <row r="4750" spans="1:7" x14ac:dyDescent="0.25">
      <c r="A4750" s="2">
        <f ca="1">_xlfn.BETA.INV(RAND(),Plan1!$B$4+Plan1!$B$9,Plan1!$B$5+Plan1!$B$8-Plan1!$B$9)</f>
        <v>0.14480714362679659</v>
      </c>
      <c r="B4750">
        <f ca="1">_xlfn.BETA.DIST(A4750,Plan1!$B$12,Plan1!$B$13,FALSE)</f>
        <v>7.1413810333531416</v>
      </c>
      <c r="D4750" s="2">
        <v>0.20901937649439206</v>
      </c>
      <c r="E4750">
        <v>3.4050521037606436</v>
      </c>
      <c r="F4750" s="2">
        <f ca="1">IF(D4750&lt;=$B$7,IF(E4750&gt;=$B$6,D4750,1),1)</f>
        <v>1</v>
      </c>
      <c r="G4750" s="2">
        <f ca="1">IF(D4750&gt;=$B$7,IF(E4750&gt;=$B$6,D4750,0),0)</f>
        <v>0.20901937649439206</v>
      </c>
    </row>
    <row r="4751" spans="1:7" x14ac:dyDescent="0.25">
      <c r="A4751" s="2">
        <f ca="1">_xlfn.BETA.INV(RAND(),Plan1!$B$4+Plan1!$B$9,Plan1!$B$5+Plan1!$B$8-Plan1!$B$9)</f>
        <v>0.12585420106394718</v>
      </c>
      <c r="B4751">
        <f ca="1">_xlfn.BETA.DIST(A4751,Plan1!$B$12,Plan1!$B$13,FALSE)</f>
        <v>7.3000291648882989</v>
      </c>
      <c r="D4751" s="2">
        <v>7.3717411648406714E-2</v>
      </c>
      <c r="E4751">
        <v>3.4048975710017695</v>
      </c>
      <c r="F4751" s="2">
        <f ca="1">IF(D4751&lt;=$B$7,IF(E4751&gt;=$B$6,D4751,1),1)</f>
        <v>7.3717411648406714E-2</v>
      </c>
      <c r="G4751" s="2">
        <f ca="1">IF(D4751&gt;=$B$7,IF(E4751&gt;=$B$6,D4751,0),0)</f>
        <v>0</v>
      </c>
    </row>
    <row r="4752" spans="1:7" x14ac:dyDescent="0.25">
      <c r="A4752" s="2">
        <f ca="1">_xlfn.BETA.INV(RAND(),Plan1!$B$4+Plan1!$B$9,Plan1!$B$5+Plan1!$B$8-Plan1!$B$9)</f>
        <v>0.11547207572276483</v>
      </c>
      <c r="B4752">
        <f ca="1">_xlfn.BETA.DIST(A4752,Plan1!$B$12,Plan1!$B$13,FALSE)</f>
        <v>7.007838614634216</v>
      </c>
      <c r="D4752" s="2">
        <v>0.20903957614227753</v>
      </c>
      <c r="E4752">
        <v>3.4038279678569339</v>
      </c>
      <c r="F4752" s="2">
        <f ca="1">IF(D4752&lt;=$B$7,IF(E4752&gt;=$B$6,D4752,1),1)</f>
        <v>1</v>
      </c>
      <c r="G4752" s="2">
        <f ca="1">IF(D4752&gt;=$B$7,IF(E4752&gt;=$B$6,D4752,0),0)</f>
        <v>0.20903957614227753</v>
      </c>
    </row>
    <row r="4753" spans="1:7" x14ac:dyDescent="0.25">
      <c r="A4753" s="2">
        <f ca="1">_xlfn.BETA.INV(RAND(),Plan1!$B$4+Plan1!$B$9,Plan1!$B$5+Plan1!$B$8-Plan1!$B$9)</f>
        <v>9.6840086193909269E-2</v>
      </c>
      <c r="B4753">
        <f ca="1">_xlfn.BETA.DIST(A4753,Plan1!$B$12,Plan1!$B$13,FALSE)</f>
        <v>5.7839901456273308</v>
      </c>
      <c r="D4753" s="2">
        <v>7.3706012497825227E-2</v>
      </c>
      <c r="E4753">
        <v>3.4036477998756069</v>
      </c>
      <c r="F4753" s="2">
        <f ca="1">IF(D4753&lt;=$B$7,IF(E4753&gt;=$B$6,D4753,1),1)</f>
        <v>7.3706012497825227E-2</v>
      </c>
      <c r="G4753" s="2">
        <f ca="1">IF(D4753&gt;=$B$7,IF(E4753&gt;=$B$6,D4753,0),0)</f>
        <v>0</v>
      </c>
    </row>
    <row r="4754" spans="1:7" x14ac:dyDescent="0.25">
      <c r="A4754" s="2">
        <f ca="1">_xlfn.BETA.INV(RAND(),Plan1!$B$4+Plan1!$B$9,Plan1!$B$5+Plan1!$B$8-Plan1!$B$9)</f>
        <v>0.13500781006819748</v>
      </c>
      <c r="B4754">
        <f ca="1">_xlfn.BETA.DIST(A4754,Plan1!$B$12,Plan1!$B$13,FALSE)</f>
        <v>7.3268070125788549</v>
      </c>
      <c r="D4754" s="2">
        <v>7.3695518417172229E-2</v>
      </c>
      <c r="E4754">
        <v>3.4024972888745539</v>
      </c>
      <c r="F4754" s="2">
        <f ca="1">IF(D4754&lt;=$B$7,IF(E4754&gt;=$B$6,D4754,1),1)</f>
        <v>7.3695518417172229E-2</v>
      </c>
      <c r="G4754" s="2">
        <f ca="1">IF(D4754&gt;=$B$7,IF(E4754&gt;=$B$6,D4754,0),0)</f>
        <v>0</v>
      </c>
    </row>
    <row r="4755" spans="1:7" x14ac:dyDescent="0.25">
      <c r="A4755" s="2">
        <f ca="1">_xlfn.BETA.INV(RAND(),Plan1!$B$4+Plan1!$B$9,Plan1!$B$5+Plan1!$B$8-Plan1!$B$9)</f>
        <v>0.12163475713935586</v>
      </c>
      <c r="B4755">
        <f ca="1">_xlfn.BETA.DIST(A4755,Plan1!$B$12,Plan1!$B$13,FALSE)</f>
        <v>7.2158301415498665</v>
      </c>
      <c r="D4755" s="2">
        <v>7.3692071960477737E-2</v>
      </c>
      <c r="E4755">
        <v>3.4021194455284482</v>
      </c>
      <c r="F4755" s="2">
        <f ca="1">IF(D4755&lt;=$B$7,IF(E4755&gt;=$B$6,D4755,1),1)</f>
        <v>7.3692071960477737E-2</v>
      </c>
      <c r="G4755" s="2">
        <f ca="1">IF(D4755&gt;=$B$7,IF(E4755&gt;=$B$6,D4755,0),0)</f>
        <v>0</v>
      </c>
    </row>
    <row r="4756" spans="1:7" x14ac:dyDescent="0.25">
      <c r="A4756" s="2">
        <f ca="1">_xlfn.BETA.INV(RAND(),Plan1!$B$4+Plan1!$B$9,Plan1!$B$5+Plan1!$B$8-Plan1!$B$9)</f>
        <v>0.12945810596724214</v>
      </c>
      <c r="B4756">
        <f ca="1">_xlfn.BETA.DIST(A4756,Plan1!$B$12,Plan1!$B$13,FALSE)</f>
        <v>7.3353982137173341</v>
      </c>
      <c r="D4756" s="2">
        <v>0.2090826620035714</v>
      </c>
      <c r="E4756">
        <v>3.4012175803506284</v>
      </c>
      <c r="F4756" s="2">
        <f ca="1">IF(D4756&lt;=$B$7,IF(E4756&gt;=$B$6,D4756,1),1)</f>
        <v>1</v>
      </c>
      <c r="G4756" s="2">
        <f ca="1">IF(D4756&gt;=$B$7,IF(E4756&gt;=$B$6,D4756,0),0)</f>
        <v>0.2090826620035714</v>
      </c>
    </row>
    <row r="4757" spans="1:7" x14ac:dyDescent="0.25">
      <c r="A4757" s="2">
        <f ca="1">_xlfn.BETA.INV(RAND(),Plan1!$B$4+Plan1!$B$9,Plan1!$B$5+Plan1!$B$8-Plan1!$B$9)</f>
        <v>9.1588125539116702E-2</v>
      </c>
      <c r="B4757">
        <f ca="1">_xlfn.BETA.DIST(A4757,Plan1!$B$12,Plan1!$B$13,FALSE)</f>
        <v>5.2996413670260676</v>
      </c>
      <c r="D4757" s="2">
        <v>7.3658809958026844E-2</v>
      </c>
      <c r="E4757">
        <v>3.3984730174058226</v>
      </c>
      <c r="F4757" s="2">
        <f ca="1">IF(D4757&lt;=$B$7,IF(E4757&gt;=$B$6,D4757,1),1)</f>
        <v>7.3658809958026844E-2</v>
      </c>
      <c r="G4757" s="2">
        <f ca="1">IF(D4757&gt;=$B$7,IF(E4757&gt;=$B$6,D4757,0),0)</f>
        <v>0</v>
      </c>
    </row>
    <row r="4758" spans="1:7" x14ac:dyDescent="0.25">
      <c r="A4758" s="2">
        <f ca="1">_xlfn.BETA.INV(RAND(),Plan1!$B$4+Plan1!$B$9,Plan1!$B$5+Plan1!$B$8-Plan1!$B$9)</f>
        <v>0.15763423542140409</v>
      </c>
      <c r="B4758">
        <f ca="1">_xlfn.BETA.DIST(A4758,Plan1!$B$12,Plan1!$B$13,FALSE)</f>
        <v>6.6297053806190513</v>
      </c>
      <c r="D4758" s="2">
        <v>7.3640852844809063E-2</v>
      </c>
      <c r="E4758">
        <v>3.3965045505778999</v>
      </c>
      <c r="F4758" s="2">
        <f ca="1">IF(D4758&lt;=$B$7,IF(E4758&gt;=$B$6,D4758,1),1)</f>
        <v>7.3640852844809063E-2</v>
      </c>
      <c r="G4758" s="2">
        <f ca="1">IF(D4758&gt;=$B$7,IF(E4758&gt;=$B$6,D4758,0),0)</f>
        <v>0</v>
      </c>
    </row>
    <row r="4759" spans="1:7" x14ac:dyDescent="0.25">
      <c r="A4759" s="2">
        <f ca="1">_xlfn.BETA.INV(RAND(),Plan1!$B$4+Plan1!$B$9,Plan1!$B$5+Plan1!$B$8-Plan1!$B$9)</f>
        <v>0.18829423073175389</v>
      </c>
      <c r="B4759">
        <f ca="1">_xlfn.BETA.DIST(A4759,Plan1!$B$12,Plan1!$B$13,FALSE)</f>
        <v>4.7430542601278969</v>
      </c>
      <c r="D4759" s="2">
        <v>7.3618116099637476E-2</v>
      </c>
      <c r="E4759">
        <v>3.3940122659228567</v>
      </c>
      <c r="F4759" s="2">
        <f ca="1">IF(D4759&lt;=$B$7,IF(E4759&gt;=$B$6,D4759,1),1)</f>
        <v>7.3618116099637476E-2</v>
      </c>
      <c r="G4759" s="2">
        <f ca="1">IF(D4759&gt;=$B$7,IF(E4759&gt;=$B$6,D4759,0),0)</f>
        <v>0</v>
      </c>
    </row>
    <row r="4760" spans="1:7" x14ac:dyDescent="0.25">
      <c r="A4760" s="2">
        <f ca="1">_xlfn.BETA.INV(RAND(),Plan1!$B$4+Plan1!$B$9,Plan1!$B$5+Plan1!$B$8-Plan1!$B$9)</f>
        <v>0.19072270266517788</v>
      </c>
      <c r="B4760">
        <f ca="1">_xlfn.BETA.DIST(A4760,Plan1!$B$12,Plan1!$B$13,FALSE)</f>
        <v>4.5808165134171741</v>
      </c>
      <c r="D4760" s="2">
        <v>7.3588655148957835E-2</v>
      </c>
      <c r="E4760">
        <v>3.3907831227062264</v>
      </c>
      <c r="F4760" s="2">
        <f ca="1">IF(D4760&lt;=$B$7,IF(E4760&gt;=$B$6,D4760,1),1)</f>
        <v>7.3588655148957835E-2</v>
      </c>
      <c r="G4760" s="2">
        <f ca="1">IF(D4760&gt;=$B$7,IF(E4760&gt;=$B$6,D4760,0),0)</f>
        <v>0</v>
      </c>
    </row>
    <row r="4761" spans="1:7" x14ac:dyDescent="0.25">
      <c r="A4761" s="2">
        <f ca="1">_xlfn.BETA.INV(RAND(),Plan1!$B$4+Plan1!$B$9,Plan1!$B$5+Plan1!$B$8-Plan1!$B$9)</f>
        <v>0.23656323737980178</v>
      </c>
      <c r="B4761">
        <f ca="1">_xlfn.BETA.DIST(A4761,Plan1!$B$12,Plan1!$B$13,FALSE)</f>
        <v>1.9632052254282926</v>
      </c>
      <c r="D4761" s="2">
        <v>0.20932366526040624</v>
      </c>
      <c r="E4761">
        <v>3.3866337311321888</v>
      </c>
      <c r="F4761" s="2">
        <f ca="1">IF(D4761&lt;=$B$7,IF(E4761&gt;=$B$6,D4761,1),1)</f>
        <v>1</v>
      </c>
      <c r="G4761" s="2">
        <f ca="1">IF(D4761&gt;=$B$7,IF(E4761&gt;=$B$6,D4761,0),0)</f>
        <v>0.20932366526040624</v>
      </c>
    </row>
    <row r="4762" spans="1:7" x14ac:dyDescent="0.25">
      <c r="A4762" s="2">
        <f ca="1">_xlfn.BETA.INV(RAND(),Plan1!$B$4+Plan1!$B$9,Plan1!$B$5+Plan1!$B$8-Plan1!$B$9)</f>
        <v>0.19527660852157969</v>
      </c>
      <c r="B4762">
        <f ca="1">_xlfn.BETA.DIST(A4762,Plan1!$B$12,Plan1!$B$13,FALSE)</f>
        <v>4.2786612440773828</v>
      </c>
      <c r="D4762" s="2">
        <v>0.20934705818834609</v>
      </c>
      <c r="E4762">
        <v>3.3852197388411516</v>
      </c>
      <c r="F4762" s="2">
        <f ca="1">IF(D4762&lt;=$B$7,IF(E4762&gt;=$B$6,D4762,1),1)</f>
        <v>1</v>
      </c>
      <c r="G4762" s="2">
        <f ca="1">IF(D4762&gt;=$B$7,IF(E4762&gt;=$B$6,D4762,0),0)</f>
        <v>0.20934705818834609</v>
      </c>
    </row>
    <row r="4763" spans="1:7" x14ac:dyDescent="0.25">
      <c r="A4763" s="2">
        <f ca="1">_xlfn.BETA.INV(RAND(),Plan1!$B$4+Plan1!$B$9,Plan1!$B$5+Plan1!$B$8-Plan1!$B$9)</f>
        <v>0.17197244274832424</v>
      </c>
      <c r="B4763">
        <f ca="1">_xlfn.BETA.DIST(A4763,Plan1!$B$12,Plan1!$B$13,FALSE)</f>
        <v>5.8142076013630977</v>
      </c>
      <c r="D4763" s="2">
        <v>0.20952074978310387</v>
      </c>
      <c r="E4763">
        <v>3.3747297127681088</v>
      </c>
      <c r="F4763" s="2">
        <f ca="1">IF(D4763&lt;=$B$7,IF(E4763&gt;=$B$6,D4763,1),1)</f>
        <v>1</v>
      </c>
      <c r="G4763" s="2">
        <f ca="1">IF(D4763&gt;=$B$7,IF(E4763&gt;=$B$6,D4763,0),0)</f>
        <v>0.20952074978310387</v>
      </c>
    </row>
    <row r="4764" spans="1:7" x14ac:dyDescent="0.25">
      <c r="A4764" s="2">
        <f ca="1">_xlfn.BETA.INV(RAND(),Plan1!$B$4+Plan1!$B$9,Plan1!$B$5+Plan1!$B$8-Plan1!$B$9)</f>
        <v>0.19523495565715143</v>
      </c>
      <c r="B4764">
        <f ca="1">_xlfn.BETA.DIST(A4764,Plan1!$B$12,Plan1!$B$13,FALSE)</f>
        <v>4.2814065791653508</v>
      </c>
      <c r="D4764" s="2">
        <v>0.20956314354307537</v>
      </c>
      <c r="E4764">
        <v>3.3721717240989699</v>
      </c>
      <c r="F4764" s="2">
        <f ca="1">IF(D4764&lt;=$B$7,IF(E4764&gt;=$B$6,D4764,1),1)</f>
        <v>1</v>
      </c>
      <c r="G4764" s="2">
        <f ca="1">IF(D4764&gt;=$B$7,IF(E4764&gt;=$B$6,D4764,0),0)</f>
        <v>0.20956314354307537</v>
      </c>
    </row>
    <row r="4765" spans="1:7" x14ac:dyDescent="0.25">
      <c r="A4765" s="2">
        <f ca="1">_xlfn.BETA.INV(RAND(),Plan1!$B$4+Plan1!$B$9,Plan1!$B$5+Plan1!$B$8-Plan1!$B$9)</f>
        <v>8.8936196304894147E-2</v>
      </c>
      <c r="B4765">
        <f ca="1">_xlfn.BETA.DIST(A4765,Plan1!$B$12,Plan1!$B$13,FALSE)</f>
        <v>5.0375695524740296</v>
      </c>
      <c r="D4765" s="2">
        <v>0.20960136609004276</v>
      </c>
      <c r="E4765">
        <v>3.3698662182654662</v>
      </c>
      <c r="F4765" s="2">
        <f ca="1">IF(D4765&lt;=$B$7,IF(E4765&gt;=$B$6,D4765,1),1)</f>
        <v>1</v>
      </c>
      <c r="G4765" s="2">
        <f ca="1">IF(D4765&gt;=$B$7,IF(E4765&gt;=$B$6,D4765,0),0)</f>
        <v>0.20960136609004276</v>
      </c>
    </row>
    <row r="4766" spans="1:7" x14ac:dyDescent="0.25">
      <c r="A4766" s="2">
        <f ca="1">_xlfn.BETA.INV(RAND(),Plan1!$B$4+Plan1!$B$9,Plan1!$B$5+Plan1!$B$8-Plan1!$B$9)</f>
        <v>0.18355026868604163</v>
      </c>
      <c r="B4766">
        <f ca="1">_xlfn.BETA.DIST(A4766,Plan1!$B$12,Plan1!$B$13,FALSE)</f>
        <v>5.060170280069741</v>
      </c>
      <c r="D4766" s="2">
        <v>0.2096162636148482</v>
      </c>
      <c r="E4766">
        <v>3.3689678348708387</v>
      </c>
      <c r="F4766" s="2">
        <f ca="1">IF(D4766&lt;=$B$7,IF(E4766&gt;=$B$6,D4766,1),1)</f>
        <v>1</v>
      </c>
      <c r="G4766" s="2">
        <f ca="1">IF(D4766&gt;=$B$7,IF(E4766&gt;=$B$6,D4766,0),0)</f>
        <v>0.2096162636148482</v>
      </c>
    </row>
    <row r="4767" spans="1:7" x14ac:dyDescent="0.25">
      <c r="A4767" s="2">
        <f ca="1">_xlfn.BETA.INV(RAND(),Plan1!$B$4+Plan1!$B$9,Plan1!$B$5+Plan1!$B$8-Plan1!$B$9)</f>
        <v>0.2365242099887217</v>
      </c>
      <c r="B4767">
        <f ca="1">_xlfn.BETA.DIST(A4767,Plan1!$B$12,Plan1!$B$13,FALSE)</f>
        <v>1.9648982138769209</v>
      </c>
      <c r="D4767" s="2">
        <v>0.20963558675550253</v>
      </c>
      <c r="E4767">
        <v>3.3678027394894046</v>
      </c>
      <c r="F4767" s="2">
        <f ca="1">IF(D4767&lt;=$B$7,IF(E4767&gt;=$B$6,D4767,1),1)</f>
        <v>1</v>
      </c>
      <c r="G4767" s="2">
        <f ca="1">IF(D4767&gt;=$B$7,IF(E4767&gt;=$B$6,D4767,0),0)</f>
        <v>0.20963558675550253</v>
      </c>
    </row>
    <row r="4768" spans="1:7" x14ac:dyDescent="0.25">
      <c r="A4768" s="2">
        <f ca="1">_xlfn.BETA.INV(RAND(),Plan1!$B$4+Plan1!$B$9,Plan1!$B$5+Plan1!$B$8-Plan1!$B$9)</f>
        <v>0.12283938717187871</v>
      </c>
      <c r="B4768">
        <f ca="1">_xlfn.BETA.DIST(A4768,Plan1!$B$12,Plan1!$B$13,FALSE)</f>
        <v>7.2446496109404306</v>
      </c>
      <c r="D4768" s="2">
        <v>7.3377789906461988E-2</v>
      </c>
      <c r="E4768">
        <v>3.3676780124247379</v>
      </c>
      <c r="F4768" s="2">
        <f ca="1">IF(D4768&lt;=$B$7,IF(E4768&gt;=$B$6,D4768,1),1)</f>
        <v>7.3377789906461988E-2</v>
      </c>
      <c r="G4768" s="2">
        <f ca="1">IF(D4768&gt;=$B$7,IF(E4768&gt;=$B$6,D4768,0),0)</f>
        <v>0</v>
      </c>
    </row>
    <row r="4769" spans="1:7" x14ac:dyDescent="0.25">
      <c r="A4769" s="2">
        <f ca="1">_xlfn.BETA.INV(RAND(),Plan1!$B$4+Plan1!$B$9,Plan1!$B$5+Plan1!$B$8-Plan1!$B$9)</f>
        <v>0.25124477351270391</v>
      </c>
      <c r="B4769">
        <f ca="1">_xlfn.BETA.DIST(A4769,Plan1!$B$12,Plan1!$B$13,FALSE)</f>
        <v>1.3977159845639737</v>
      </c>
      <c r="D4769" s="2">
        <v>0.20964541171716045</v>
      </c>
      <c r="E4769">
        <v>3.367210414262404</v>
      </c>
      <c r="F4769" s="2">
        <f ca="1">IF(D4769&lt;=$B$7,IF(E4769&gt;=$B$6,D4769,1),1)</f>
        <v>1</v>
      </c>
      <c r="G4769" s="2">
        <f ca="1">IF(D4769&gt;=$B$7,IF(E4769&gt;=$B$6,D4769,0),0)</f>
        <v>0.20964541171716045</v>
      </c>
    </row>
    <row r="4770" spans="1:7" x14ac:dyDescent="0.25">
      <c r="A4770" s="2">
        <f ca="1">_xlfn.BETA.INV(RAND(),Plan1!$B$4+Plan1!$B$9,Plan1!$B$5+Plan1!$B$8-Plan1!$B$9)</f>
        <v>9.5261703981221996E-2</v>
      </c>
      <c r="B4770">
        <f ca="1">_xlfn.BETA.DIST(A4770,Plan1!$B$12,Plan1!$B$13,FALSE)</f>
        <v>5.643753048959451</v>
      </c>
      <c r="D4770" s="2">
        <v>7.3373076951163366E-2</v>
      </c>
      <c r="E4770">
        <v>3.3671617519171813</v>
      </c>
      <c r="F4770" s="2">
        <f ca="1">IF(D4770&lt;=$B$7,IF(E4770&gt;=$B$6,D4770,1),1)</f>
        <v>7.3373076951163366E-2</v>
      </c>
      <c r="G4770" s="2">
        <f ca="1">IF(D4770&gt;=$B$7,IF(E4770&gt;=$B$6,D4770,0),0)</f>
        <v>0</v>
      </c>
    </row>
    <row r="4771" spans="1:7" x14ac:dyDescent="0.25">
      <c r="A4771" s="2">
        <f ca="1">_xlfn.BETA.INV(RAND(),Plan1!$B$4+Plan1!$B$9,Plan1!$B$5+Plan1!$B$8-Plan1!$B$9)</f>
        <v>0.17686851460713238</v>
      </c>
      <c r="B4771">
        <f ca="1">_xlfn.BETA.DIST(A4771,Plan1!$B$12,Plan1!$B$13,FALSE)</f>
        <v>5.5011672828085514</v>
      </c>
      <c r="D4771" s="2">
        <v>0.20965501898319538</v>
      </c>
      <c r="E4771">
        <v>3.3666312618113139</v>
      </c>
      <c r="F4771" s="2">
        <f ca="1">IF(D4771&lt;=$B$7,IF(E4771&gt;=$B$6,D4771,1),1)</f>
        <v>1</v>
      </c>
      <c r="G4771" s="2">
        <f ca="1">IF(D4771&gt;=$B$7,IF(E4771&gt;=$B$6,D4771,0),0)</f>
        <v>0.20965501898319538</v>
      </c>
    </row>
    <row r="4772" spans="1:7" x14ac:dyDescent="0.25">
      <c r="A4772" s="2">
        <f ca="1">_xlfn.BETA.INV(RAND(),Plan1!$B$4+Plan1!$B$9,Plan1!$B$5+Plan1!$B$8-Plan1!$B$9)</f>
        <v>0.30400233707568725</v>
      </c>
      <c r="B4772">
        <f ca="1">_xlfn.BETA.DIST(A4772,Plan1!$B$12,Plan1!$B$13,FALSE)</f>
        <v>0.32520674052995735</v>
      </c>
      <c r="D4772" s="2">
        <v>7.3359651557418956E-2</v>
      </c>
      <c r="E4772">
        <v>3.3656911620541359</v>
      </c>
      <c r="F4772" s="2">
        <f ca="1">IF(D4772&lt;=$B$7,IF(E4772&gt;=$B$6,D4772,1),1)</f>
        <v>7.3359651557418956E-2</v>
      </c>
      <c r="G4772" s="2">
        <f ca="1">IF(D4772&gt;=$B$7,IF(E4772&gt;=$B$6,D4772,0),0)</f>
        <v>0</v>
      </c>
    </row>
    <row r="4773" spans="1:7" x14ac:dyDescent="0.25">
      <c r="A4773" s="2">
        <f ca="1">_xlfn.BETA.INV(RAND(),Plan1!$B$4+Plan1!$B$9,Plan1!$B$5+Plan1!$B$8-Plan1!$B$9)</f>
        <v>9.3246214094136817E-2</v>
      </c>
      <c r="B4773">
        <f ca="1">_xlfn.BETA.DIST(A4773,Plan1!$B$12,Plan1!$B$13,FALSE)</f>
        <v>5.4578757216856619</v>
      </c>
      <c r="D4773" s="2">
        <v>0.20967466217759434</v>
      </c>
      <c r="E4773">
        <v>3.3654472649380098</v>
      </c>
      <c r="F4773" s="2">
        <f ca="1">IF(D4773&lt;=$B$7,IF(E4773&gt;=$B$6,D4773,1),1)</f>
        <v>1</v>
      </c>
      <c r="G4773" s="2">
        <f ca="1">IF(D4773&gt;=$B$7,IF(E4773&gt;=$B$6,D4773,0),0)</f>
        <v>0.20967466217759434</v>
      </c>
    </row>
    <row r="4774" spans="1:7" x14ac:dyDescent="0.25">
      <c r="A4774" s="2">
        <f ca="1">_xlfn.BETA.INV(RAND(),Plan1!$B$4+Plan1!$B$9,Plan1!$B$5+Plan1!$B$8-Plan1!$B$9)</f>
        <v>0.13440897470345098</v>
      </c>
      <c r="B4774">
        <f ca="1">_xlfn.BETA.DIST(A4774,Plan1!$B$12,Plan1!$B$13,FALSE)</f>
        <v>7.3312843854204006</v>
      </c>
      <c r="D4774" s="2">
        <v>0.20967970411220627</v>
      </c>
      <c r="E4774">
        <v>3.3651433937543098</v>
      </c>
      <c r="F4774" s="2">
        <f ca="1">IF(D4774&lt;=$B$7,IF(E4774&gt;=$B$6,D4774,1),1)</f>
        <v>1</v>
      </c>
      <c r="G4774" s="2">
        <f ca="1">IF(D4774&gt;=$B$7,IF(E4774&gt;=$B$6,D4774,0),0)</f>
        <v>0.20967970411220627</v>
      </c>
    </row>
    <row r="4775" spans="1:7" x14ac:dyDescent="0.25">
      <c r="A4775" s="2">
        <f ca="1">_xlfn.BETA.INV(RAND(),Plan1!$B$4+Plan1!$B$9,Plan1!$B$5+Plan1!$B$8-Plan1!$B$9)</f>
        <v>8.7850666369270233E-2</v>
      </c>
      <c r="B4775">
        <f ca="1">_xlfn.BETA.DIST(A4775,Plan1!$B$12,Plan1!$B$13,FALSE)</f>
        <v>4.9274206093184238</v>
      </c>
      <c r="D4775" s="2">
        <v>7.3352084174094528E-2</v>
      </c>
      <c r="E4775">
        <v>3.3648622710195548</v>
      </c>
      <c r="F4775" s="2">
        <f ca="1">IF(D4775&lt;=$B$7,IF(E4775&gt;=$B$6,D4775,1),1)</f>
        <v>7.3352084174094528E-2</v>
      </c>
      <c r="G4775" s="2">
        <f ca="1">IF(D4775&gt;=$B$7,IF(E4775&gt;=$B$6,D4775,0),0)</f>
        <v>0</v>
      </c>
    </row>
    <row r="4776" spans="1:7" x14ac:dyDescent="0.25">
      <c r="A4776" s="2">
        <f ca="1">_xlfn.BETA.INV(RAND(),Plan1!$B$4+Plan1!$B$9,Plan1!$B$5+Plan1!$B$8-Plan1!$B$9)</f>
        <v>0.2638322148470913</v>
      </c>
      <c r="B4776">
        <f ca="1">_xlfn.BETA.DIST(A4776,Plan1!$B$12,Plan1!$B$13,FALSE)</f>
        <v>1.0199806858052707</v>
      </c>
      <c r="D4776" s="2">
        <v>0.20970018891157227</v>
      </c>
      <c r="E4776">
        <v>3.3639089358251586</v>
      </c>
      <c r="F4776" s="2">
        <f ca="1">IF(D4776&lt;=$B$7,IF(E4776&gt;=$B$6,D4776,1),1)</f>
        <v>1</v>
      </c>
      <c r="G4776" s="2">
        <f ca="1">IF(D4776&gt;=$B$7,IF(E4776&gt;=$B$6,D4776,0),0)</f>
        <v>0.20970018891157227</v>
      </c>
    </row>
    <row r="4777" spans="1:7" x14ac:dyDescent="0.25">
      <c r="A4777" s="2">
        <f ca="1">_xlfn.BETA.INV(RAND(),Plan1!$B$4+Plan1!$B$9,Plan1!$B$5+Plan1!$B$8-Plan1!$B$9)</f>
        <v>0.12035810208071548</v>
      </c>
      <c r="B4777">
        <f ca="1">_xlfn.BETA.DIST(A4777,Plan1!$B$12,Plan1!$B$13,FALSE)</f>
        <v>7.1810793509886492</v>
      </c>
      <c r="D4777" s="2">
        <v>0.20975374986448225</v>
      </c>
      <c r="E4777">
        <v>3.3606822677226558</v>
      </c>
      <c r="F4777" s="2">
        <f ca="1">IF(D4777&lt;=$B$7,IF(E4777&gt;=$B$6,D4777,1),1)</f>
        <v>1</v>
      </c>
      <c r="G4777" s="2">
        <f ca="1">IF(D4777&gt;=$B$7,IF(E4777&gt;=$B$6,D4777,0),0)</f>
        <v>0.20975374986448225</v>
      </c>
    </row>
    <row r="4778" spans="1:7" x14ac:dyDescent="0.25">
      <c r="A4778" s="2">
        <f ca="1">_xlfn.BETA.INV(RAND(),Plan1!$B$4+Plan1!$B$9,Plan1!$B$5+Plan1!$B$8-Plan1!$B$9)</f>
        <v>7.4554453451953023E-2</v>
      </c>
      <c r="B4778">
        <f ca="1">_xlfn.BETA.DIST(A4778,Plan1!$B$12,Plan1!$B$13,FALSE)</f>
        <v>3.4967517641112726</v>
      </c>
      <c r="D4778" s="2">
        <v>7.3294505982074015E-2</v>
      </c>
      <c r="E4778">
        <v>3.3585560450741343</v>
      </c>
      <c r="F4778" s="2">
        <f ca="1">IF(D4778&lt;=$B$7,IF(E4778&gt;=$B$6,D4778,1),1)</f>
        <v>7.3294505982074015E-2</v>
      </c>
      <c r="G4778" s="2">
        <f ca="1">IF(D4778&gt;=$B$7,IF(E4778&gt;=$B$6,D4778,0),0)</f>
        <v>0</v>
      </c>
    </row>
    <row r="4779" spans="1:7" x14ac:dyDescent="0.25">
      <c r="A4779" s="2">
        <f ca="1">_xlfn.BETA.INV(RAND(),Plan1!$B$4+Plan1!$B$9,Plan1!$B$5+Plan1!$B$8-Plan1!$B$9)</f>
        <v>0.11180511771248736</v>
      </c>
      <c r="B4779">
        <f ca="1">_xlfn.BETA.DIST(A4779,Plan1!$B$12,Plan1!$B$13,FALSE)</f>
        <v>6.8359574899192248</v>
      </c>
      <c r="D4779" s="2">
        <v>0.20979221742194154</v>
      </c>
      <c r="E4779">
        <v>3.3583657899162933</v>
      </c>
      <c r="F4779" s="2">
        <f ca="1">IF(D4779&lt;=$B$7,IF(E4779&gt;=$B$6,D4779,1),1)</f>
        <v>1</v>
      </c>
      <c r="G4779" s="2">
        <f ca="1">IF(D4779&gt;=$B$7,IF(E4779&gt;=$B$6,D4779,0),0)</f>
        <v>0.20979221742194154</v>
      </c>
    </row>
    <row r="4780" spans="1:7" x14ac:dyDescent="0.25">
      <c r="A4780" s="2">
        <f ca="1">_xlfn.BETA.INV(RAND(),Plan1!$B$4+Plan1!$B$9,Plan1!$B$5+Plan1!$B$8-Plan1!$B$9)</f>
        <v>0.22374216477417441</v>
      </c>
      <c r="B4780">
        <f ca="1">_xlfn.BETA.DIST(A4780,Plan1!$B$12,Plan1!$B$13,FALSE)</f>
        <v>2.5742766448775876</v>
      </c>
      <c r="D4780" s="2">
        <v>0.20984088686136582</v>
      </c>
      <c r="E4780">
        <v>3.3554360686266347</v>
      </c>
      <c r="F4780" s="2">
        <f ca="1">IF(D4780&lt;=$B$7,IF(E4780&gt;=$B$6,D4780,1),1)</f>
        <v>1</v>
      </c>
      <c r="G4780" s="2">
        <f ca="1">IF(D4780&gt;=$B$7,IF(E4780&gt;=$B$6,D4780,0),0)</f>
        <v>0.20984088686136582</v>
      </c>
    </row>
    <row r="4781" spans="1:7" x14ac:dyDescent="0.25">
      <c r="A4781" s="2">
        <f ca="1">_xlfn.BETA.INV(RAND(),Plan1!$B$4+Plan1!$B$9,Plan1!$B$5+Plan1!$B$8-Plan1!$B$9)</f>
        <v>8.1671222659122633E-2</v>
      </c>
      <c r="B4781">
        <f ca="1">_xlfn.BETA.DIST(A4781,Plan1!$B$12,Plan1!$B$13,FALSE)</f>
        <v>4.2756665430313623</v>
      </c>
      <c r="D4781" s="2">
        <v>7.3265799190882192E-2</v>
      </c>
      <c r="E4781">
        <v>3.3554123365683504</v>
      </c>
      <c r="F4781" s="2">
        <f ca="1">IF(D4781&lt;=$B$7,IF(E4781&gt;=$B$6,D4781,1),1)</f>
        <v>7.3265799190882192E-2</v>
      </c>
      <c r="G4781" s="2">
        <f ca="1">IF(D4781&gt;=$B$7,IF(E4781&gt;=$B$6,D4781,0),0)</f>
        <v>0</v>
      </c>
    </row>
    <row r="4782" spans="1:7" x14ac:dyDescent="0.25">
      <c r="A4782" s="2">
        <f ca="1">_xlfn.BETA.INV(RAND(),Plan1!$B$4+Plan1!$B$9,Plan1!$B$5+Plan1!$B$8-Plan1!$B$9)</f>
        <v>9.8994149826655775E-2</v>
      </c>
      <c r="B4782">
        <f ca="1">_xlfn.BETA.DIST(A4782,Plan1!$B$12,Plan1!$B$13,FALSE)</f>
        <v>5.9672873640399615</v>
      </c>
      <c r="D4782" s="2">
        <v>0.20987084700038172</v>
      </c>
      <c r="E4782">
        <v>3.3536331921152303</v>
      </c>
      <c r="F4782" s="2">
        <f ca="1">IF(D4782&lt;=$B$7,IF(E4782&gt;=$B$6,D4782,1),1)</f>
        <v>1</v>
      </c>
      <c r="G4782" s="2">
        <f ca="1">IF(D4782&gt;=$B$7,IF(E4782&gt;=$B$6,D4782,0),0)</f>
        <v>0.20987084700038172</v>
      </c>
    </row>
    <row r="4783" spans="1:7" x14ac:dyDescent="0.25">
      <c r="A4783" s="2">
        <f ca="1">_xlfn.BETA.INV(RAND(),Plan1!$B$4+Plan1!$B$9,Plan1!$B$5+Plan1!$B$8-Plan1!$B$9)</f>
        <v>0.1089696947926608</v>
      </c>
      <c r="B4783">
        <f ca="1">_xlfn.BETA.DIST(A4783,Plan1!$B$12,Plan1!$B$13,FALSE)</f>
        <v>6.6788009452841663</v>
      </c>
      <c r="D4783" s="2">
        <v>0.20989157810692483</v>
      </c>
      <c r="E4783">
        <v>3.3523859543832266</v>
      </c>
      <c r="F4783" s="2">
        <f ca="1">IF(D4783&lt;=$B$7,IF(E4783&gt;=$B$6,D4783,1),1)</f>
        <v>1</v>
      </c>
      <c r="G4783" s="2">
        <f ca="1">IF(D4783&gt;=$B$7,IF(E4783&gt;=$B$6,D4783,0),0)</f>
        <v>0.20989157810692483</v>
      </c>
    </row>
    <row r="4784" spans="1:7" x14ac:dyDescent="0.25">
      <c r="A4784" s="2">
        <f ca="1">_xlfn.BETA.INV(RAND(),Plan1!$B$4+Plan1!$B$9,Plan1!$B$5+Plan1!$B$8-Plan1!$B$9)</f>
        <v>0.12896151352340865</v>
      </c>
      <c r="B4784">
        <f ca="1">_xlfn.BETA.DIST(A4784,Plan1!$B$12,Plan1!$B$13,FALSE)</f>
        <v>7.3324839578129906</v>
      </c>
      <c r="D4784" s="2">
        <v>0.20990968989945824</v>
      </c>
      <c r="E4784">
        <v>3.351296484994124</v>
      </c>
      <c r="F4784" s="2">
        <f ca="1">IF(D4784&lt;=$B$7,IF(E4784&gt;=$B$6,D4784,1),1)</f>
        <v>1</v>
      </c>
      <c r="G4784" s="2">
        <f ca="1">IF(D4784&gt;=$B$7,IF(E4784&gt;=$B$6,D4784,0),0)</f>
        <v>0.20990968989945824</v>
      </c>
    </row>
    <row r="4785" spans="1:7" x14ac:dyDescent="0.25">
      <c r="A4785" s="2">
        <f ca="1">_xlfn.BETA.INV(RAND(),Plan1!$B$4+Plan1!$B$9,Plan1!$B$5+Plan1!$B$8-Plan1!$B$9)</f>
        <v>0.16729873379991833</v>
      </c>
      <c r="B4785">
        <f ca="1">_xlfn.BETA.DIST(A4785,Plan1!$B$12,Plan1!$B$13,FALSE)</f>
        <v>6.0999438924469462</v>
      </c>
      <c r="D4785" s="2">
        <v>0.20998321766838945</v>
      </c>
      <c r="E4785">
        <v>3.3468753663996917</v>
      </c>
      <c r="F4785" s="2">
        <f ca="1">IF(D4785&lt;=$B$7,IF(E4785&gt;=$B$6,D4785,1),1)</f>
        <v>1</v>
      </c>
      <c r="G4785" s="2">
        <f ca="1">IF(D4785&gt;=$B$7,IF(E4785&gt;=$B$6,D4785,0),0)</f>
        <v>0.20998321766838945</v>
      </c>
    </row>
    <row r="4786" spans="1:7" x14ac:dyDescent="0.25">
      <c r="A4786" s="2">
        <f ca="1">_xlfn.BETA.INV(RAND(),Plan1!$B$4+Plan1!$B$9,Plan1!$B$5+Plan1!$B$8-Plan1!$B$9)</f>
        <v>5.6445044421340629E-2</v>
      </c>
      <c r="B4786">
        <f ca="1">_xlfn.BETA.DIST(A4786,Plan1!$B$12,Plan1!$B$13,FALSE)</f>
        <v>1.6487880697668087</v>
      </c>
      <c r="D4786" s="2">
        <v>0.21000137979788502</v>
      </c>
      <c r="E4786">
        <v>3.3457837390891534</v>
      </c>
      <c r="F4786" s="2">
        <f ca="1">IF(D4786&lt;=$B$7,IF(E4786&gt;=$B$6,D4786,1),1)</f>
        <v>1</v>
      </c>
      <c r="G4786" s="2">
        <f ca="1">IF(D4786&gt;=$B$7,IF(E4786&gt;=$B$6,D4786,0),0)</f>
        <v>0.21000137979788502</v>
      </c>
    </row>
    <row r="4787" spans="1:7" x14ac:dyDescent="0.25">
      <c r="A4787" s="2">
        <f ca="1">_xlfn.BETA.INV(RAND(),Plan1!$B$4+Plan1!$B$9,Plan1!$B$5+Plan1!$B$8-Plan1!$B$9)</f>
        <v>0.1061628601321174</v>
      </c>
      <c r="B4787">
        <f ca="1">_xlfn.BETA.DIST(A4787,Plan1!$B$12,Plan1!$B$13,FALSE)</f>
        <v>6.5029178312861253</v>
      </c>
      <c r="D4787" s="2">
        <v>0.21002190818249145</v>
      </c>
      <c r="E4787">
        <v>3.344550096817406</v>
      </c>
      <c r="F4787" s="2">
        <f ca="1">IF(D4787&lt;=$B$7,IF(E4787&gt;=$B$6,D4787,1),1)</f>
        <v>1</v>
      </c>
      <c r="G4787" s="2">
        <f ca="1">IF(D4787&gt;=$B$7,IF(E4787&gt;=$B$6,D4787,0),0)</f>
        <v>0.21002190818249145</v>
      </c>
    </row>
    <row r="4788" spans="1:7" x14ac:dyDescent="0.25">
      <c r="A4788" s="2">
        <f ca="1">_xlfn.BETA.INV(RAND(),Plan1!$B$4+Plan1!$B$9,Plan1!$B$5+Plan1!$B$8-Plan1!$B$9)</f>
        <v>0.10153968538985531</v>
      </c>
      <c r="B4788">
        <f ca="1">_xlfn.BETA.DIST(A4788,Plan1!$B$12,Plan1!$B$13,FALSE)</f>
        <v>6.1710757076579634</v>
      </c>
      <c r="D4788" s="2">
        <v>0.21003248586633605</v>
      </c>
      <c r="E4788">
        <v>3.3439145227077121</v>
      </c>
      <c r="F4788" s="2">
        <f ca="1">IF(D4788&lt;=$B$7,IF(E4788&gt;=$B$6,D4788,1),1)</f>
        <v>1</v>
      </c>
      <c r="G4788" s="2">
        <f ca="1">IF(D4788&gt;=$B$7,IF(E4788&gt;=$B$6,D4788,0),0)</f>
        <v>0.21003248586633605</v>
      </c>
    </row>
    <row r="4789" spans="1:7" x14ac:dyDescent="0.25">
      <c r="A4789" s="2">
        <f ca="1">_xlfn.BETA.INV(RAND(),Plan1!$B$4+Plan1!$B$9,Plan1!$B$5+Plan1!$B$8-Plan1!$B$9)</f>
        <v>0.18073977689211207</v>
      </c>
      <c r="B4789">
        <f ca="1">_xlfn.BETA.DIST(A4789,Plan1!$B$12,Plan1!$B$13,FALSE)</f>
        <v>5.2469695490449366</v>
      </c>
      <c r="D4789" s="2">
        <v>0.21003292668503382</v>
      </c>
      <c r="E4789">
        <v>3.3438880368056614</v>
      </c>
      <c r="F4789" s="2">
        <f ca="1">IF(D4789&lt;=$B$7,IF(E4789&gt;=$B$6,D4789,1),1)</f>
        <v>1</v>
      </c>
      <c r="G4789" s="2">
        <f ca="1">IF(D4789&gt;=$B$7,IF(E4789&gt;=$B$6,D4789,0),0)</f>
        <v>0.21003292668503382</v>
      </c>
    </row>
    <row r="4790" spans="1:7" x14ac:dyDescent="0.25">
      <c r="A4790" s="2">
        <f ca="1">_xlfn.BETA.INV(RAND(),Plan1!$B$4+Plan1!$B$9,Plan1!$B$5+Plan1!$B$8-Plan1!$B$9)</f>
        <v>0.15659048433527878</v>
      </c>
      <c r="B4790">
        <f ca="1">_xlfn.BETA.DIST(A4790,Plan1!$B$12,Plan1!$B$13,FALSE)</f>
        <v>6.6805984420855387</v>
      </c>
      <c r="D4790" s="2">
        <v>0.21003705331244282</v>
      </c>
      <c r="E4790">
        <v>3.3436400997875162</v>
      </c>
      <c r="F4790" s="2">
        <f ca="1">IF(D4790&lt;=$B$7,IF(E4790&gt;=$B$6,D4790,1),1)</f>
        <v>1</v>
      </c>
      <c r="G4790" s="2">
        <f ca="1">IF(D4790&gt;=$B$7,IF(E4790&gt;=$B$6,D4790,0),0)</f>
        <v>0.21003705331244282</v>
      </c>
    </row>
    <row r="4791" spans="1:7" x14ac:dyDescent="0.25">
      <c r="A4791" s="2">
        <f ca="1">_xlfn.BETA.INV(RAND(),Plan1!$B$4+Plan1!$B$9,Plan1!$B$5+Plan1!$B$8-Plan1!$B$9)</f>
        <v>0.13977890415236344</v>
      </c>
      <c r="B4791">
        <f ca="1">_xlfn.BETA.DIST(A4791,Plan1!$B$12,Plan1!$B$13,FALSE)</f>
        <v>7.2620499792592446</v>
      </c>
      <c r="D4791" s="2">
        <v>0.21004704621130632</v>
      </c>
      <c r="E4791">
        <v>3.3430397409953962</v>
      </c>
      <c r="F4791" s="2">
        <f ca="1">IF(D4791&lt;=$B$7,IF(E4791&gt;=$B$6,D4791,1),1)</f>
        <v>1</v>
      </c>
      <c r="G4791" s="2">
        <f ca="1">IF(D4791&gt;=$B$7,IF(E4791&gt;=$B$6,D4791,0),0)</f>
        <v>0.21004704621130632</v>
      </c>
    </row>
    <row r="4792" spans="1:7" x14ac:dyDescent="0.25">
      <c r="A4792" s="2">
        <f ca="1">_xlfn.BETA.INV(RAND(),Plan1!$B$4+Plan1!$B$9,Plan1!$B$5+Plan1!$B$8-Plan1!$B$9)</f>
        <v>0.22171741530644296</v>
      </c>
      <c r="B4792">
        <f ca="1">_xlfn.BETA.DIST(A4792,Plan1!$B$12,Plan1!$B$13,FALSE)</f>
        <v>2.6807017194194924</v>
      </c>
      <c r="D4792" s="2">
        <v>0.21013551905451677</v>
      </c>
      <c r="E4792">
        <v>3.3377267053255277</v>
      </c>
      <c r="F4792" s="2">
        <f ca="1">IF(D4792&lt;=$B$7,IF(E4792&gt;=$B$6,D4792,1),1)</f>
        <v>1</v>
      </c>
      <c r="G4792" s="2">
        <f ca="1">IF(D4792&gt;=$B$7,IF(E4792&gt;=$B$6,D4792,0),0)</f>
        <v>0.21013551905451677</v>
      </c>
    </row>
    <row r="4793" spans="1:7" x14ac:dyDescent="0.25">
      <c r="A4793" s="2">
        <f ca="1">_xlfn.BETA.INV(RAND(),Plan1!$B$4+Plan1!$B$9,Plan1!$B$5+Plan1!$B$8-Plan1!$B$9)</f>
        <v>0.22253371586237525</v>
      </c>
      <c r="B4793">
        <f ca="1">_xlfn.BETA.DIST(A4793,Plan1!$B$12,Plan1!$B$13,FALSE)</f>
        <v>2.6374781257063789</v>
      </c>
      <c r="D4793" s="2">
        <v>7.3096360266730373E-2</v>
      </c>
      <c r="E4793">
        <v>3.3368623703494058</v>
      </c>
      <c r="F4793" s="2">
        <f ca="1">IF(D4793&lt;=$B$7,IF(E4793&gt;=$B$6,D4793,1),1)</f>
        <v>7.3096360266730373E-2</v>
      </c>
      <c r="G4793" s="2">
        <f ca="1">IF(D4793&gt;=$B$7,IF(E4793&gt;=$B$6,D4793,0),0)</f>
        <v>0</v>
      </c>
    </row>
    <row r="4794" spans="1:7" x14ac:dyDescent="0.25">
      <c r="A4794" s="2">
        <f ca="1">_xlfn.BETA.INV(RAND(),Plan1!$B$4+Plan1!$B$9,Plan1!$B$5+Plan1!$B$8-Plan1!$B$9)</f>
        <v>0.20233373306974123</v>
      </c>
      <c r="B4794">
        <f ca="1">_xlfn.BETA.DIST(A4794,Plan1!$B$12,Plan1!$B$13,FALSE)</f>
        <v>3.8208508240789176</v>
      </c>
      <c r="D4794" s="2">
        <v>0.21016209510701733</v>
      </c>
      <c r="E4794">
        <v>3.3361315432591012</v>
      </c>
      <c r="F4794" s="2">
        <f ca="1">IF(D4794&lt;=$B$7,IF(E4794&gt;=$B$6,D4794,1),1)</f>
        <v>1</v>
      </c>
      <c r="G4794" s="2">
        <f ca="1">IF(D4794&gt;=$B$7,IF(E4794&gt;=$B$6,D4794,0),0)</f>
        <v>0.21016209510701733</v>
      </c>
    </row>
    <row r="4795" spans="1:7" x14ac:dyDescent="0.25">
      <c r="A4795" s="2">
        <f ca="1">_xlfn.BETA.INV(RAND(),Plan1!$B$4+Plan1!$B$9,Plan1!$B$5+Plan1!$B$8-Plan1!$B$9)</f>
        <v>0.13640269697231552</v>
      </c>
      <c r="B4795">
        <f ca="1">_xlfn.BETA.DIST(A4795,Plan1!$B$12,Plan1!$B$13,FALSE)</f>
        <v>7.3131601511192992</v>
      </c>
      <c r="D4795" s="2">
        <v>7.3072097015080051E-2</v>
      </c>
      <c r="E4795">
        <v>3.3342068431555405</v>
      </c>
      <c r="F4795" s="2">
        <f ca="1">IF(D4795&lt;=$B$7,IF(E4795&gt;=$B$6,D4795,1),1)</f>
        <v>7.3072097015080051E-2</v>
      </c>
      <c r="G4795" s="2">
        <f ca="1">IF(D4795&gt;=$B$7,IF(E4795&gt;=$B$6,D4795,0),0)</f>
        <v>0</v>
      </c>
    </row>
    <row r="4796" spans="1:7" x14ac:dyDescent="0.25">
      <c r="A4796" s="2">
        <f ca="1">_xlfn.BETA.INV(RAND(),Plan1!$B$4+Plan1!$B$9,Plan1!$B$5+Plan1!$B$8-Plan1!$B$9)</f>
        <v>9.112064182362789E-2</v>
      </c>
      <c r="B4796">
        <f ca="1">_xlfn.BETA.DIST(A4796,Plan1!$B$12,Plan1!$B$13,FALSE)</f>
        <v>5.2542159589718649</v>
      </c>
      <c r="D4796" s="2">
        <v>0.21019835179250912</v>
      </c>
      <c r="E4796">
        <v>3.3339559236924803</v>
      </c>
      <c r="F4796" s="2">
        <f ca="1">IF(D4796&lt;=$B$7,IF(E4796&gt;=$B$6,D4796,1),1)</f>
        <v>1</v>
      </c>
      <c r="G4796" s="2">
        <f ca="1">IF(D4796&gt;=$B$7,IF(E4796&gt;=$B$6,D4796,0),0)</f>
        <v>0.21019835179250912</v>
      </c>
    </row>
    <row r="4797" spans="1:7" x14ac:dyDescent="0.25">
      <c r="A4797" s="2">
        <f ca="1">_xlfn.BETA.INV(RAND(),Plan1!$B$4+Plan1!$B$9,Plan1!$B$5+Plan1!$B$8-Plan1!$B$9)</f>
        <v>0.25924857746952967</v>
      </c>
      <c r="B4797">
        <f ca="1">_xlfn.BETA.DIST(A4797,Plan1!$B$12,Plan1!$B$13,FALSE)</f>
        <v>1.1468123508263282</v>
      </c>
      <c r="D4797" s="2">
        <v>0.21021409316591499</v>
      </c>
      <c r="E4797">
        <v>3.3330115616875444</v>
      </c>
      <c r="F4797" s="2">
        <f ca="1">IF(D4797&lt;=$B$7,IF(E4797&gt;=$B$6,D4797,1),1)</f>
        <v>1</v>
      </c>
      <c r="G4797" s="2">
        <f ca="1">IF(D4797&gt;=$B$7,IF(E4797&gt;=$B$6,D4797,0),0)</f>
        <v>0.21021409316591499</v>
      </c>
    </row>
    <row r="4798" spans="1:7" x14ac:dyDescent="0.25">
      <c r="A4798" s="2">
        <f ca="1">_xlfn.BETA.INV(RAND(),Plan1!$B$4+Plan1!$B$9,Plan1!$B$5+Plan1!$B$8-Plan1!$B$9)</f>
        <v>9.9397811823313642E-2</v>
      </c>
      <c r="B4798">
        <f ca="1">_xlfn.BETA.DIST(A4798,Plan1!$B$12,Plan1!$B$13,FALSE)</f>
        <v>6.0005518261930595</v>
      </c>
      <c r="D4798" s="2">
        <v>7.3044452504678697E-2</v>
      </c>
      <c r="E4798">
        <v>3.3311814946757465</v>
      </c>
      <c r="F4798" s="2">
        <f ca="1">IF(D4798&lt;=$B$7,IF(E4798&gt;=$B$6,D4798,1),1)</f>
        <v>7.3044452504678697E-2</v>
      </c>
      <c r="G4798" s="2">
        <f ca="1">IF(D4798&gt;=$B$7,IF(E4798&gt;=$B$6,D4798,0),0)</f>
        <v>0</v>
      </c>
    </row>
    <row r="4799" spans="1:7" x14ac:dyDescent="0.25">
      <c r="A4799" s="2">
        <f ca="1">_xlfn.BETA.INV(RAND(),Plan1!$B$4+Plan1!$B$9,Plan1!$B$5+Plan1!$B$8-Plan1!$B$9)</f>
        <v>0.114634897546026</v>
      </c>
      <c r="B4799">
        <f ca="1">_xlfn.BETA.DIST(A4799,Plan1!$B$12,Plan1!$B$13,FALSE)</f>
        <v>6.9717462873900988</v>
      </c>
      <c r="D4799" s="2">
        <v>0.21025731794472891</v>
      </c>
      <c r="E4799">
        <v>3.3304190763462089</v>
      </c>
      <c r="F4799" s="2">
        <f ca="1">IF(D4799&lt;=$B$7,IF(E4799&gt;=$B$6,D4799,1),1)</f>
        <v>1</v>
      </c>
      <c r="G4799" s="2">
        <f ca="1">IF(D4799&gt;=$B$7,IF(E4799&gt;=$B$6,D4799,0),0)</f>
        <v>0.21025731794472891</v>
      </c>
    </row>
    <row r="4800" spans="1:7" x14ac:dyDescent="0.25">
      <c r="A4800" s="2">
        <f ca="1">_xlfn.BETA.INV(RAND(),Plan1!$B$4+Plan1!$B$9,Plan1!$B$5+Plan1!$B$8-Plan1!$B$9)</f>
        <v>0.27005088896150342</v>
      </c>
      <c r="B4800">
        <f ca="1">_xlfn.BETA.DIST(A4800,Plan1!$B$12,Plan1!$B$13,FALSE)</f>
        <v>0.86616667804761771</v>
      </c>
      <c r="D4800" s="2">
        <v>0.21027559411171071</v>
      </c>
      <c r="E4800">
        <v>3.3293232257357435</v>
      </c>
      <c r="F4800" s="2">
        <f ca="1">IF(D4800&lt;=$B$7,IF(E4800&gt;=$B$6,D4800,1),1)</f>
        <v>1</v>
      </c>
      <c r="G4800" s="2">
        <f ca="1">IF(D4800&gt;=$B$7,IF(E4800&gt;=$B$6,D4800,0),0)</f>
        <v>0.21027559411171071</v>
      </c>
    </row>
    <row r="4801" spans="1:7" x14ac:dyDescent="0.25">
      <c r="A4801" s="2">
        <f ca="1">_xlfn.BETA.INV(RAND(),Plan1!$B$4+Plan1!$B$9,Plan1!$B$5+Plan1!$B$8-Plan1!$B$9)</f>
        <v>0.14552554021025865</v>
      </c>
      <c r="B4801">
        <f ca="1">_xlfn.BETA.DIST(A4801,Plan1!$B$12,Plan1!$B$13,FALSE)</f>
        <v>7.1200671441553904</v>
      </c>
      <c r="D4801" s="2">
        <v>0.21041067366681476</v>
      </c>
      <c r="E4801">
        <v>3.3212292341182481</v>
      </c>
      <c r="F4801" s="2">
        <f ca="1">IF(D4801&lt;=$B$7,IF(E4801&gt;=$B$6,D4801,1),1)</f>
        <v>1</v>
      </c>
      <c r="G4801" s="2">
        <f ca="1">IF(D4801&gt;=$B$7,IF(E4801&gt;=$B$6,D4801,0),0)</f>
        <v>0.21041067366681476</v>
      </c>
    </row>
    <row r="4802" spans="1:7" x14ac:dyDescent="0.25">
      <c r="A4802" s="2">
        <f ca="1">_xlfn.BETA.INV(RAND(),Plan1!$B$4+Plan1!$B$9,Plan1!$B$5+Plan1!$B$8-Plan1!$B$9)</f>
        <v>0.1474778476045705</v>
      </c>
      <c r="B4802">
        <f ca="1">_xlfn.BETA.DIST(A4802,Plan1!$B$12,Plan1!$B$13,FALSE)</f>
        <v>7.0573116717284972</v>
      </c>
      <c r="D4802" s="2">
        <v>0.21042967977946381</v>
      </c>
      <c r="E4802">
        <v>3.3200911580473416</v>
      </c>
      <c r="F4802" s="2">
        <f ca="1">IF(D4802&lt;=$B$7,IF(E4802&gt;=$B$6,D4802,1),1)</f>
        <v>1</v>
      </c>
      <c r="G4802" s="2">
        <f ca="1">IF(D4802&gt;=$B$7,IF(E4802&gt;=$B$6,D4802,0),0)</f>
        <v>0.21042967977946381</v>
      </c>
    </row>
    <row r="4803" spans="1:7" x14ac:dyDescent="0.25">
      <c r="A4803" s="2">
        <f ca="1">_xlfn.BETA.INV(RAND(),Plan1!$B$4+Plan1!$B$9,Plan1!$B$5+Plan1!$B$8-Plan1!$B$9)</f>
        <v>0.15083770677209951</v>
      </c>
      <c r="B4803">
        <f ca="1">_xlfn.BETA.DIST(A4803,Plan1!$B$12,Plan1!$B$13,FALSE)</f>
        <v>6.9336336211477061</v>
      </c>
      <c r="D4803" s="2">
        <v>7.2936233836249129E-2</v>
      </c>
      <c r="E4803">
        <v>3.3193408666248239</v>
      </c>
      <c r="F4803" s="2">
        <f ca="1">IF(D4803&lt;=$B$7,IF(E4803&gt;=$B$6,D4803,1),1)</f>
        <v>7.2936233836249129E-2</v>
      </c>
      <c r="G4803" s="2">
        <f ca="1">IF(D4803&gt;=$B$7,IF(E4803&gt;=$B$6,D4803,0),0)</f>
        <v>0</v>
      </c>
    </row>
    <row r="4804" spans="1:7" x14ac:dyDescent="0.25">
      <c r="A4804" s="2">
        <f ca="1">_xlfn.BETA.INV(RAND(),Plan1!$B$4+Plan1!$B$9,Plan1!$B$5+Plan1!$B$8-Plan1!$B$9)</f>
        <v>0.11846527776594674</v>
      </c>
      <c r="B4804">
        <f ca="1">_xlfn.BETA.DIST(A4804,Plan1!$B$12,Plan1!$B$13,FALSE)</f>
        <v>7.1215494214836808</v>
      </c>
      <c r="D4804" s="2">
        <v>0.21049304840468419</v>
      </c>
      <c r="E4804">
        <v>3.3162980595196032</v>
      </c>
      <c r="F4804" s="2">
        <f ca="1">IF(D4804&lt;=$B$7,IF(E4804&gt;=$B$6,D4804,1),1)</f>
        <v>1</v>
      </c>
      <c r="G4804" s="2">
        <f ca="1">IF(D4804&gt;=$B$7,IF(E4804&gt;=$B$6,D4804,0),0)</f>
        <v>0.21049304840468419</v>
      </c>
    </row>
    <row r="4805" spans="1:7" x14ac:dyDescent="0.25">
      <c r="A4805" s="2">
        <f ca="1">_xlfn.BETA.INV(RAND(),Plan1!$B$4+Plan1!$B$9,Plan1!$B$5+Plan1!$B$8-Plan1!$B$9)</f>
        <v>0.14005979514856412</v>
      </c>
      <c r="B4805">
        <f ca="1">_xlfn.BETA.DIST(A4805,Plan1!$B$12,Plan1!$B$13,FALSE)</f>
        <v>7.2566798079184336</v>
      </c>
      <c r="D4805" s="2">
        <v>0.21051440788330378</v>
      </c>
      <c r="E4805">
        <v>3.3150200102080678</v>
      </c>
      <c r="F4805" s="2">
        <f ca="1">IF(D4805&lt;=$B$7,IF(E4805&gt;=$B$6,D4805,1),1)</f>
        <v>1</v>
      </c>
      <c r="G4805" s="2">
        <f ca="1">IF(D4805&gt;=$B$7,IF(E4805&gt;=$B$6,D4805,0),0)</f>
        <v>0.21051440788330378</v>
      </c>
    </row>
    <row r="4806" spans="1:7" x14ac:dyDescent="0.25">
      <c r="A4806" s="2">
        <f ca="1">_xlfn.BETA.INV(RAND(),Plan1!$B$4+Plan1!$B$9,Plan1!$B$5+Plan1!$B$8-Plan1!$B$9)</f>
        <v>0.212125520599863</v>
      </c>
      <c r="B4806">
        <f ca="1">_xlfn.BETA.DIST(A4806,Plan1!$B$12,Plan1!$B$13,FALSE)</f>
        <v>3.2193251635020368</v>
      </c>
      <c r="D4806" s="2">
        <v>0.21053421103385295</v>
      </c>
      <c r="E4806">
        <v>3.3138353002676317</v>
      </c>
      <c r="F4806" s="2">
        <f ca="1">IF(D4806&lt;=$B$7,IF(E4806&gt;=$B$6,D4806,1),1)</f>
        <v>1</v>
      </c>
      <c r="G4806" s="2">
        <f ca="1">IF(D4806&gt;=$B$7,IF(E4806&gt;=$B$6,D4806,0),0)</f>
        <v>0.21053421103385295</v>
      </c>
    </row>
    <row r="4807" spans="1:7" x14ac:dyDescent="0.25">
      <c r="A4807" s="2">
        <f ca="1">_xlfn.BETA.INV(RAND(),Plan1!$B$4+Plan1!$B$9,Plan1!$B$5+Plan1!$B$8-Plan1!$B$9)</f>
        <v>0.15587224329638361</v>
      </c>
      <c r="B4807">
        <f ca="1">_xlfn.BETA.DIST(A4807,Plan1!$B$12,Plan1!$B$13,FALSE)</f>
        <v>6.7147839931088642</v>
      </c>
      <c r="D4807" s="2">
        <v>7.2868557601797418E-2</v>
      </c>
      <c r="E4807">
        <v>3.311938266256659</v>
      </c>
      <c r="F4807" s="2">
        <f ca="1">IF(D4807&lt;=$B$7,IF(E4807&gt;=$B$6,D4807,1),1)</f>
        <v>7.2868557601797418E-2</v>
      </c>
      <c r="G4807" s="2">
        <f ca="1">IF(D4807&gt;=$B$7,IF(E4807&gt;=$B$6,D4807,0),0)</f>
        <v>0</v>
      </c>
    </row>
    <row r="4808" spans="1:7" x14ac:dyDescent="0.25">
      <c r="A4808" s="2">
        <f ca="1">_xlfn.BETA.INV(RAND(),Plan1!$B$4+Plan1!$B$9,Plan1!$B$5+Plan1!$B$8-Plan1!$B$9)</f>
        <v>0.10319955972062571</v>
      </c>
      <c r="B4808">
        <f ca="1">_xlfn.BETA.DIST(A4808,Plan1!$B$12,Plan1!$B$13,FALSE)</f>
        <v>6.2960647915879182</v>
      </c>
      <c r="D4808" s="2">
        <v>0.21058280500378301</v>
      </c>
      <c r="E4808">
        <v>3.3109290811293173</v>
      </c>
      <c r="F4808" s="2">
        <f ca="1">IF(D4808&lt;=$B$7,IF(E4808&gt;=$B$6,D4808,1),1)</f>
        <v>1</v>
      </c>
      <c r="G4808" s="2">
        <f ca="1">IF(D4808&gt;=$B$7,IF(E4808&gt;=$B$6,D4808,0),0)</f>
        <v>0.21058280500378301</v>
      </c>
    </row>
    <row r="4809" spans="1:7" x14ac:dyDescent="0.25">
      <c r="A4809" s="2">
        <f ca="1">_xlfn.BETA.INV(RAND(),Plan1!$B$4+Plan1!$B$9,Plan1!$B$5+Plan1!$B$8-Plan1!$B$9)</f>
        <v>0.11231692070498041</v>
      </c>
      <c r="B4809">
        <f ca="1">_xlfn.BETA.DIST(A4809,Plan1!$B$12,Plan1!$B$13,FALSE)</f>
        <v>6.8620860165150335</v>
      </c>
      <c r="D4809" s="2">
        <v>0.2106181317718514</v>
      </c>
      <c r="E4809">
        <v>3.3088171098002443</v>
      </c>
      <c r="F4809" s="2">
        <f ca="1">IF(D4809&lt;=$B$7,IF(E4809&gt;=$B$6,D4809,1),1)</f>
        <v>1</v>
      </c>
      <c r="G4809" s="2">
        <f ca="1">IF(D4809&gt;=$B$7,IF(E4809&gt;=$B$6,D4809,0),0)</f>
        <v>0.2106181317718514</v>
      </c>
    </row>
    <row r="4810" spans="1:7" x14ac:dyDescent="0.25">
      <c r="A4810" s="2">
        <f ca="1">_xlfn.BETA.INV(RAND(),Plan1!$B$4+Plan1!$B$9,Plan1!$B$5+Plan1!$B$8-Plan1!$B$9)</f>
        <v>6.2125517479743084E-2</v>
      </c>
      <c r="B4810">
        <f ca="1">_xlfn.BETA.DIST(A4810,Plan1!$B$12,Plan1!$B$13,FALSE)</f>
        <v>2.1819459815341231</v>
      </c>
      <c r="D4810" s="2">
        <v>0.21064817223489674</v>
      </c>
      <c r="E4810">
        <v>3.3070216962803825</v>
      </c>
      <c r="F4810" s="2">
        <f ca="1">IF(D4810&lt;=$B$7,IF(E4810&gt;=$B$6,D4810,1),1)</f>
        <v>1</v>
      </c>
      <c r="G4810" s="2">
        <f ca="1">IF(D4810&gt;=$B$7,IF(E4810&gt;=$B$6,D4810,0),0)</f>
        <v>0.21064817223489674</v>
      </c>
    </row>
    <row r="4811" spans="1:7" x14ac:dyDescent="0.25">
      <c r="A4811" s="2">
        <f ca="1">_xlfn.BETA.INV(RAND(),Plan1!$B$4+Plan1!$B$9,Plan1!$B$5+Plan1!$B$8-Plan1!$B$9)</f>
        <v>0.2328617763178692</v>
      </c>
      <c r="B4811">
        <f ca="1">_xlfn.BETA.DIST(A4811,Plan1!$B$12,Plan1!$B$13,FALSE)</f>
        <v>2.1283287873665144</v>
      </c>
      <c r="D4811" s="2">
        <v>7.2798461261478917E-2</v>
      </c>
      <c r="E4811">
        <v>3.3042727157717939</v>
      </c>
      <c r="F4811" s="2">
        <f ca="1">IF(D4811&lt;=$B$7,IF(E4811&gt;=$B$6,D4811,1),1)</f>
        <v>7.2798461261478917E-2</v>
      </c>
      <c r="G4811" s="2">
        <f ca="1">IF(D4811&gt;=$B$7,IF(E4811&gt;=$B$6,D4811,0),0)</f>
        <v>0</v>
      </c>
    </row>
    <row r="4812" spans="1:7" x14ac:dyDescent="0.25">
      <c r="A4812" s="2">
        <f ca="1">_xlfn.BETA.INV(RAND(),Plan1!$B$4+Plan1!$B$9,Plan1!$B$5+Plan1!$B$8-Plan1!$B$9)</f>
        <v>0.11863692923152712</v>
      </c>
      <c r="B4812">
        <f ca="1">_xlfn.BETA.DIST(A4812,Plan1!$B$12,Plan1!$B$13,FALSE)</f>
        <v>7.1273430770576018</v>
      </c>
      <c r="D4812" s="2">
        <v>0.21071014696289403</v>
      </c>
      <c r="E4812">
        <v>3.3033192007758725</v>
      </c>
      <c r="F4812" s="2">
        <f ca="1">IF(D4812&lt;=$B$7,IF(E4812&gt;=$B$6,D4812,1),1)</f>
        <v>1</v>
      </c>
      <c r="G4812" s="2">
        <f ca="1">IF(D4812&gt;=$B$7,IF(E4812&gt;=$B$6,D4812,0),0)</f>
        <v>0.21071014696289403</v>
      </c>
    </row>
    <row r="4813" spans="1:7" x14ac:dyDescent="0.25">
      <c r="A4813" s="2">
        <f ca="1">_xlfn.BETA.INV(RAND(),Plan1!$B$4+Plan1!$B$9,Plan1!$B$5+Plan1!$B$8-Plan1!$B$9)</f>
        <v>0.16911859395585938</v>
      </c>
      <c r="B4813">
        <f ca="1">_xlfn.BETA.DIST(A4813,Plan1!$B$12,Plan1!$B$13,FALSE)</f>
        <v>5.9905026702563768</v>
      </c>
      <c r="D4813" s="2">
        <v>7.2734894164267302E-2</v>
      </c>
      <c r="E4813">
        <v>3.2973227742663256</v>
      </c>
      <c r="F4813" s="2">
        <f ca="1">IF(D4813&lt;=$B$7,IF(E4813&gt;=$B$6,D4813,1),1)</f>
        <v>7.2734894164267302E-2</v>
      </c>
      <c r="G4813" s="2">
        <f ca="1">IF(D4813&gt;=$B$7,IF(E4813&gt;=$B$6,D4813,0),0)</f>
        <v>0</v>
      </c>
    </row>
    <row r="4814" spans="1:7" x14ac:dyDescent="0.25">
      <c r="A4814" s="2">
        <f ca="1">_xlfn.BETA.INV(RAND(),Plan1!$B$4+Plan1!$B$9,Plan1!$B$5+Plan1!$B$8-Plan1!$B$9)</f>
        <v>0.12491993527763075</v>
      </c>
      <c r="B4814">
        <f ca="1">_xlfn.BETA.DIST(A4814,Plan1!$B$12,Plan1!$B$13,FALSE)</f>
        <v>7.2854096201656811</v>
      </c>
      <c r="D4814" s="2">
        <v>7.2730507834916067E-2</v>
      </c>
      <c r="E4814">
        <v>3.2968432629926179</v>
      </c>
      <c r="F4814" s="2">
        <f ca="1">IF(D4814&lt;=$B$7,IF(E4814&gt;=$B$6,D4814,1),1)</f>
        <v>7.2730507834916067E-2</v>
      </c>
      <c r="G4814" s="2">
        <f ca="1">IF(D4814&gt;=$B$7,IF(E4814&gt;=$B$6,D4814,0),0)</f>
        <v>0</v>
      </c>
    </row>
    <row r="4815" spans="1:7" x14ac:dyDescent="0.25">
      <c r="A4815" s="2">
        <f ca="1">_xlfn.BETA.INV(RAND(),Plan1!$B$4+Plan1!$B$9,Plan1!$B$5+Plan1!$B$8-Plan1!$B$9)</f>
        <v>0.17710138439768319</v>
      </c>
      <c r="B4815">
        <f ca="1">_xlfn.BETA.DIST(A4815,Plan1!$B$12,Plan1!$B$13,FALSE)</f>
        <v>5.4860134755308536</v>
      </c>
      <c r="D4815" s="2">
        <v>0.21083024026280084</v>
      </c>
      <c r="E4815">
        <v>3.2961504128449755</v>
      </c>
      <c r="F4815" s="2">
        <f ca="1">IF(D4815&lt;=$B$7,IF(E4815&gt;=$B$6,D4815,1),1)</f>
        <v>1</v>
      </c>
      <c r="G4815" s="2">
        <f ca="1">IF(D4815&gt;=$B$7,IF(E4815&gt;=$B$6,D4815,0),0)</f>
        <v>0.21083024026280084</v>
      </c>
    </row>
    <row r="4816" spans="1:7" x14ac:dyDescent="0.25">
      <c r="A4816" s="2">
        <f ca="1">_xlfn.BETA.INV(RAND(),Plan1!$B$4+Plan1!$B$9,Plan1!$B$5+Plan1!$B$8-Plan1!$B$9)</f>
        <v>0.11763400025616433</v>
      </c>
      <c r="B4816">
        <f ca="1">_xlfn.BETA.DIST(A4816,Plan1!$B$12,Plan1!$B$13,FALSE)</f>
        <v>7.0923754887400952</v>
      </c>
      <c r="D4816" s="2">
        <v>0.21090873887283668</v>
      </c>
      <c r="E4816">
        <v>3.291468721510709</v>
      </c>
      <c r="F4816" s="2">
        <f ca="1">IF(D4816&lt;=$B$7,IF(E4816&gt;=$B$6,D4816,1),1)</f>
        <v>1</v>
      </c>
      <c r="G4816" s="2">
        <f ca="1">IF(D4816&gt;=$B$7,IF(E4816&gt;=$B$6,D4816,0),0)</f>
        <v>0.21090873887283668</v>
      </c>
    </row>
    <row r="4817" spans="1:7" x14ac:dyDescent="0.25">
      <c r="A4817" s="2">
        <f ca="1">_xlfn.BETA.INV(RAND(),Plan1!$B$4+Plan1!$B$9,Plan1!$B$5+Plan1!$B$8-Plan1!$B$9)</f>
        <v>0.20269028820982848</v>
      </c>
      <c r="B4817">
        <f ca="1">_xlfn.BETA.DIST(A4817,Plan1!$B$12,Plan1!$B$13,FALSE)</f>
        <v>3.7981807767641533</v>
      </c>
      <c r="D4817" s="2">
        <v>7.2675848333927123E-2</v>
      </c>
      <c r="E4817">
        <v>3.2908685340738866</v>
      </c>
      <c r="F4817" s="2">
        <f ca="1">IF(D4817&lt;=$B$7,IF(E4817&gt;=$B$6,D4817,1),1)</f>
        <v>7.2675848333927123E-2</v>
      </c>
      <c r="G4817" s="2">
        <f ca="1">IF(D4817&gt;=$B$7,IF(E4817&gt;=$B$6,D4817,0),0)</f>
        <v>0</v>
      </c>
    </row>
    <row r="4818" spans="1:7" x14ac:dyDescent="0.25">
      <c r="A4818" s="2">
        <f ca="1">_xlfn.BETA.INV(RAND(),Plan1!$B$4+Plan1!$B$9,Plan1!$B$5+Plan1!$B$8-Plan1!$B$9)</f>
        <v>0.18531677411385195</v>
      </c>
      <c r="B4818">
        <f ca="1">_xlfn.BETA.DIST(A4818,Plan1!$B$12,Plan1!$B$13,FALSE)</f>
        <v>4.9422118429475326</v>
      </c>
      <c r="D4818" s="2">
        <v>7.2653339144328852E-2</v>
      </c>
      <c r="E4818">
        <v>3.288408432481563</v>
      </c>
      <c r="F4818" s="2">
        <f ca="1">IF(D4818&lt;=$B$7,IF(E4818&gt;=$B$6,D4818,1),1)</f>
        <v>7.2653339144328852E-2</v>
      </c>
      <c r="G4818" s="2">
        <f ca="1">IF(D4818&gt;=$B$7,IF(E4818&gt;=$B$6,D4818,0),0)</f>
        <v>0</v>
      </c>
    </row>
    <row r="4819" spans="1:7" x14ac:dyDescent="0.25">
      <c r="A4819" s="2">
        <f ca="1">_xlfn.BETA.INV(RAND(),Plan1!$B$4+Plan1!$B$9,Plan1!$B$5+Plan1!$B$8-Plan1!$B$9)</f>
        <v>0.10945427314381515</v>
      </c>
      <c r="B4819">
        <f ca="1">_xlfn.BETA.DIST(A4819,Plan1!$B$12,Plan1!$B$13,FALSE)</f>
        <v>6.7071365055697072</v>
      </c>
      <c r="D4819" s="2">
        <v>0.21102821733005139</v>
      </c>
      <c r="E4819">
        <v>3.284349309580143</v>
      </c>
      <c r="F4819" s="2">
        <f ca="1">IF(D4819&lt;=$B$7,IF(E4819&gt;=$B$6,D4819,1),1)</f>
        <v>1</v>
      </c>
      <c r="G4819" s="2">
        <f ca="1">IF(D4819&gt;=$B$7,IF(E4819&gt;=$B$6,D4819,0),0)</f>
        <v>0.21102821733005139</v>
      </c>
    </row>
    <row r="4820" spans="1:7" x14ac:dyDescent="0.25">
      <c r="A4820" s="2">
        <f ca="1">_xlfn.BETA.INV(RAND(),Plan1!$B$4+Plan1!$B$9,Plan1!$B$5+Plan1!$B$8-Plan1!$B$9)</f>
        <v>0.18385028117086277</v>
      </c>
      <c r="B4820">
        <f ca="1">_xlfn.BETA.DIST(A4820,Plan1!$B$12,Plan1!$B$13,FALSE)</f>
        <v>5.0401585929554562</v>
      </c>
      <c r="D4820" s="2">
        <v>0.21102943326952928</v>
      </c>
      <c r="E4820">
        <v>3.2842768942650435</v>
      </c>
      <c r="F4820" s="2">
        <f ca="1">IF(D4820&lt;=$B$7,IF(E4820&gt;=$B$6,D4820,1),1)</f>
        <v>1</v>
      </c>
      <c r="G4820" s="2">
        <f ca="1">IF(D4820&gt;=$B$7,IF(E4820&gt;=$B$6,D4820,0),0)</f>
        <v>0.21102943326952928</v>
      </c>
    </row>
    <row r="4821" spans="1:7" x14ac:dyDescent="0.25">
      <c r="A4821" s="2">
        <f ca="1">_xlfn.BETA.INV(RAND(),Plan1!$B$4+Plan1!$B$9,Plan1!$B$5+Plan1!$B$8-Plan1!$B$9)</f>
        <v>7.8438619711867399E-2</v>
      </c>
      <c r="B4821">
        <f ca="1">_xlfn.BETA.DIST(A4821,Plan1!$B$12,Plan1!$B$13,FALSE)</f>
        <v>3.9234548029568534</v>
      </c>
      <c r="D4821" s="2">
        <v>0.21103129343114613</v>
      </c>
      <c r="E4821">
        <v>3.2841661138160925</v>
      </c>
      <c r="F4821" s="2">
        <f ca="1">IF(D4821&lt;=$B$7,IF(E4821&gt;=$B$6,D4821,1),1)</f>
        <v>1</v>
      </c>
      <c r="G4821" s="2">
        <f ca="1">IF(D4821&gt;=$B$7,IF(E4821&gt;=$B$6,D4821,0),0)</f>
        <v>0.21103129343114613</v>
      </c>
    </row>
    <row r="4822" spans="1:7" x14ac:dyDescent="0.25">
      <c r="A4822" s="2">
        <f ca="1">_xlfn.BETA.INV(RAND(),Plan1!$B$4+Plan1!$B$9,Plan1!$B$5+Plan1!$B$8-Plan1!$B$9)</f>
        <v>0.14460645572132014</v>
      </c>
      <c r="B4822">
        <f ca="1">_xlfn.BETA.DIST(A4822,Plan1!$B$12,Plan1!$B$13,FALSE)</f>
        <v>7.1471600215958944</v>
      </c>
      <c r="D4822" s="2">
        <v>0.21105211266787249</v>
      </c>
      <c r="E4822">
        <v>3.2829263675117559</v>
      </c>
      <c r="F4822" s="2">
        <f ca="1">IF(D4822&lt;=$B$7,IF(E4822&gt;=$B$6,D4822,1),1)</f>
        <v>1</v>
      </c>
      <c r="G4822" s="2">
        <f ca="1">IF(D4822&gt;=$B$7,IF(E4822&gt;=$B$6,D4822,0),0)</f>
        <v>0.21105211266787249</v>
      </c>
    </row>
    <row r="4823" spans="1:7" x14ac:dyDescent="0.25">
      <c r="A4823" s="2">
        <f ca="1">_xlfn.BETA.INV(RAND(),Plan1!$B$4+Plan1!$B$9,Plan1!$B$5+Plan1!$B$8-Plan1!$B$9)</f>
        <v>0.12837612168063642</v>
      </c>
      <c r="B4823">
        <f ca="1">_xlfn.BETA.DIST(A4823,Plan1!$B$12,Plan1!$B$13,FALSE)</f>
        <v>7.3282510318552267</v>
      </c>
      <c r="D4823" s="2">
        <v>0.21117075467314061</v>
      </c>
      <c r="E4823">
        <v>3.2758659087990796</v>
      </c>
      <c r="F4823" s="2">
        <f ca="1">IF(D4823&lt;=$B$7,IF(E4823&gt;=$B$6,D4823,1),1)</f>
        <v>1</v>
      </c>
      <c r="G4823" s="2">
        <f ca="1">IF(D4823&gt;=$B$7,IF(E4823&gt;=$B$6,D4823,0),0)</f>
        <v>0.21117075467314061</v>
      </c>
    </row>
    <row r="4824" spans="1:7" x14ac:dyDescent="0.25">
      <c r="A4824" s="2">
        <f ca="1">_xlfn.BETA.INV(RAND(),Plan1!$B$4+Plan1!$B$9,Plan1!$B$5+Plan1!$B$8-Plan1!$B$9)</f>
        <v>0.14690274489260657</v>
      </c>
      <c r="B4824">
        <f ca="1">_xlfn.BETA.DIST(A4824,Plan1!$B$12,Plan1!$B$13,FALSE)</f>
        <v>7.0765188651161228</v>
      </c>
      <c r="D4824" s="2">
        <v>7.25311494820296E-2</v>
      </c>
      <c r="E4824">
        <v>3.2750574236233572</v>
      </c>
      <c r="F4824" s="2">
        <f ca="1">IF(D4824&lt;=$B$7,IF(E4824&gt;=$B$6,D4824,1),1)</f>
        <v>7.25311494820296E-2</v>
      </c>
      <c r="G4824" s="2">
        <f ca="1">IF(D4824&gt;=$B$7,IF(E4824&gt;=$B$6,D4824,0),0)</f>
        <v>0</v>
      </c>
    </row>
    <row r="4825" spans="1:7" x14ac:dyDescent="0.25">
      <c r="A4825" s="2">
        <f ca="1">_xlfn.BETA.INV(RAND(),Plan1!$B$4+Plan1!$B$9,Plan1!$B$5+Plan1!$B$8-Plan1!$B$9)</f>
        <v>0.21027912201243737</v>
      </c>
      <c r="B4825">
        <f ca="1">_xlfn.BETA.DIST(A4825,Plan1!$B$12,Plan1!$B$13,FALSE)</f>
        <v>3.3291117108304182</v>
      </c>
      <c r="D4825" s="2">
        <v>0.21118851519708082</v>
      </c>
      <c r="E4825">
        <v>3.2748096213276607</v>
      </c>
      <c r="F4825" s="2">
        <f ca="1">IF(D4825&lt;=$B$7,IF(E4825&gt;=$B$6,D4825,1),1)</f>
        <v>1</v>
      </c>
      <c r="G4825" s="2">
        <f ca="1">IF(D4825&gt;=$B$7,IF(E4825&gt;=$B$6,D4825,0),0)</f>
        <v>0.21118851519708082</v>
      </c>
    </row>
    <row r="4826" spans="1:7" x14ac:dyDescent="0.25">
      <c r="A4826" s="2">
        <f ca="1">_xlfn.BETA.INV(RAND(),Plan1!$B$4+Plan1!$B$9,Plan1!$B$5+Plan1!$B$8-Plan1!$B$9)</f>
        <v>0.10542823728101955</v>
      </c>
      <c r="B4826">
        <f ca="1">_xlfn.BETA.DIST(A4826,Plan1!$B$12,Plan1!$B$13,FALSE)</f>
        <v>6.4536289429207123</v>
      </c>
      <c r="D4826" s="2">
        <v>7.251901385341325E-2</v>
      </c>
      <c r="E4826">
        <v>3.2737317554927032</v>
      </c>
      <c r="F4826" s="2">
        <f ca="1">IF(D4826&lt;=$B$7,IF(E4826&gt;=$B$6,D4826,1),1)</f>
        <v>7.251901385341325E-2</v>
      </c>
      <c r="G4826" s="2">
        <f ca="1">IF(D4826&gt;=$B$7,IF(E4826&gt;=$B$6,D4826,0),0)</f>
        <v>0</v>
      </c>
    </row>
    <row r="4827" spans="1:7" x14ac:dyDescent="0.25">
      <c r="A4827" s="2">
        <f ca="1">_xlfn.BETA.INV(RAND(),Plan1!$B$4+Plan1!$B$9,Plan1!$B$5+Plan1!$B$8-Plan1!$B$9)</f>
        <v>0.11913339993530192</v>
      </c>
      <c r="B4827">
        <f ca="1">_xlfn.BETA.DIST(A4827,Plan1!$B$12,Plan1!$B$13,FALSE)</f>
        <v>7.1436562327009998</v>
      </c>
      <c r="D4827" s="2">
        <v>7.25062771653774E-2</v>
      </c>
      <c r="E4827">
        <v>3.2723404934515448</v>
      </c>
      <c r="F4827" s="2">
        <f ca="1">IF(D4827&lt;=$B$7,IF(E4827&gt;=$B$6,D4827,1),1)</f>
        <v>7.25062771653774E-2</v>
      </c>
      <c r="G4827" s="2">
        <f ca="1">IF(D4827&gt;=$B$7,IF(E4827&gt;=$B$6,D4827,0),0)</f>
        <v>0</v>
      </c>
    </row>
    <row r="4828" spans="1:7" x14ac:dyDescent="0.25">
      <c r="A4828" s="2">
        <f ca="1">_xlfn.BETA.INV(RAND(),Plan1!$B$4+Plan1!$B$9,Plan1!$B$5+Plan1!$B$8-Plan1!$B$9)</f>
        <v>0.10817283795663185</v>
      </c>
      <c r="B4828">
        <f ca="1">_xlfn.BETA.DIST(A4828,Plan1!$B$12,Plan1!$B$13,FALSE)</f>
        <v>6.6308958920695309</v>
      </c>
      <c r="D4828" s="2">
        <v>0.21125513007960506</v>
      </c>
      <c r="E4828">
        <v>3.2708492907489943</v>
      </c>
      <c r="F4828" s="2">
        <f ca="1">IF(D4828&lt;=$B$7,IF(E4828&gt;=$B$6,D4828,1),1)</f>
        <v>1</v>
      </c>
      <c r="G4828" s="2">
        <f ca="1">IF(D4828&gt;=$B$7,IF(E4828&gt;=$B$6,D4828,0),0)</f>
        <v>0.21125513007960506</v>
      </c>
    </row>
    <row r="4829" spans="1:7" x14ac:dyDescent="0.25">
      <c r="A4829" s="2">
        <f ca="1">_xlfn.BETA.INV(RAND(),Plan1!$B$4+Plan1!$B$9,Plan1!$B$5+Plan1!$B$8-Plan1!$B$9)</f>
        <v>3.1133072503506998E-2</v>
      </c>
      <c r="B4829">
        <f ca="1">_xlfn.BETA.DIST(A4829,Plan1!$B$12,Plan1!$B$13,FALSE)</f>
        <v>0.20162500710857939</v>
      </c>
      <c r="D4829" s="2">
        <v>0.21127017746219612</v>
      </c>
      <c r="E4829">
        <v>3.2699550383590292</v>
      </c>
      <c r="F4829" s="2">
        <f ca="1">IF(D4829&lt;=$B$7,IF(E4829&gt;=$B$6,D4829,1),1)</f>
        <v>1</v>
      </c>
      <c r="G4829" s="2">
        <f ca="1">IF(D4829&gt;=$B$7,IF(E4829&gt;=$B$6,D4829,0),0)</f>
        <v>0.21127017746219612</v>
      </c>
    </row>
    <row r="4830" spans="1:7" x14ac:dyDescent="0.25">
      <c r="A4830" s="2">
        <f ca="1">_xlfn.BETA.INV(RAND(),Plan1!$B$4+Plan1!$B$9,Plan1!$B$5+Plan1!$B$8-Plan1!$B$9)</f>
        <v>0.24992821500584295</v>
      </c>
      <c r="B4830">
        <f ca="1">_xlfn.BETA.DIST(A4830,Plan1!$B$12,Plan1!$B$13,FALSE)</f>
        <v>1.4427395714253122</v>
      </c>
      <c r="D4830" s="2">
        <v>0.21138925415403775</v>
      </c>
      <c r="E4830">
        <v>3.2628827349774352</v>
      </c>
      <c r="F4830" s="2">
        <f ca="1">IF(D4830&lt;=$B$7,IF(E4830&gt;=$B$6,D4830,1),1)</f>
        <v>1</v>
      </c>
      <c r="G4830" s="2">
        <f ca="1">IF(D4830&gt;=$B$7,IF(E4830&gt;=$B$6,D4830,0),0)</f>
        <v>0.21138925415403775</v>
      </c>
    </row>
    <row r="4831" spans="1:7" x14ac:dyDescent="0.25">
      <c r="A4831" s="2">
        <f ca="1">_xlfn.BETA.INV(RAND(),Plan1!$B$4+Plan1!$B$9,Plan1!$B$5+Plan1!$B$8-Plan1!$B$9)</f>
        <v>8.4551485282462369E-2</v>
      </c>
      <c r="B4831">
        <f ca="1">_xlfn.BETA.DIST(A4831,Plan1!$B$12,Plan1!$B$13,FALSE)</f>
        <v>4.5839920308108821</v>
      </c>
      <c r="D4831" s="2">
        <v>7.2411840989548518E-2</v>
      </c>
      <c r="E4831">
        <v>3.2620270629782437</v>
      </c>
      <c r="F4831" s="2">
        <f ca="1">IF(D4831&lt;=$B$7,IF(E4831&gt;=$B$6,D4831,1),1)</f>
        <v>7.2411840989548518E-2</v>
      </c>
      <c r="G4831" s="2">
        <f ca="1">IF(D4831&gt;=$B$7,IF(E4831&gt;=$B$6,D4831,0),0)</f>
        <v>0</v>
      </c>
    </row>
    <row r="4832" spans="1:7" x14ac:dyDescent="0.25">
      <c r="A4832" s="2">
        <f ca="1">_xlfn.BETA.INV(RAND(),Plan1!$B$4+Plan1!$B$9,Plan1!$B$5+Plan1!$B$8-Plan1!$B$9)</f>
        <v>0.1766789138973256</v>
      </c>
      <c r="B4832">
        <f ca="1">_xlfn.BETA.DIST(A4832,Plan1!$B$12,Plan1!$B$13,FALSE)</f>
        <v>5.5134902564257988</v>
      </c>
      <c r="D4832" s="2">
        <v>0.21145820482535138</v>
      </c>
      <c r="E4832">
        <v>3.2587910685789612</v>
      </c>
      <c r="F4832" s="2">
        <f ca="1">IF(D4832&lt;=$B$7,IF(E4832&gt;=$B$6,D4832,1),1)</f>
        <v>1</v>
      </c>
      <c r="G4832" s="2">
        <f ca="1">IF(D4832&gt;=$B$7,IF(E4832&gt;=$B$6,D4832,0),0)</f>
        <v>0.21145820482535138</v>
      </c>
    </row>
    <row r="4833" spans="1:7" x14ac:dyDescent="0.25">
      <c r="A4833" s="2">
        <f ca="1">_xlfn.BETA.INV(RAND(),Plan1!$B$4+Plan1!$B$9,Plan1!$B$5+Plan1!$B$8-Plan1!$B$9)</f>
        <v>7.3859192393206388E-2</v>
      </c>
      <c r="B4833">
        <f ca="1">_xlfn.BETA.DIST(A4833,Plan1!$B$12,Plan1!$B$13,FALSE)</f>
        <v>3.420444857253194</v>
      </c>
      <c r="D4833" s="2">
        <v>0.21146195454219829</v>
      </c>
      <c r="E4833">
        <v>3.2585686270346583</v>
      </c>
      <c r="F4833" s="2">
        <f ca="1">IF(D4833&lt;=$B$7,IF(E4833&gt;=$B$6,D4833,1),1)</f>
        <v>1</v>
      </c>
      <c r="G4833" s="2">
        <f ca="1">IF(D4833&gt;=$B$7,IF(E4833&gt;=$B$6,D4833,0),0)</f>
        <v>0.21146195454219829</v>
      </c>
    </row>
    <row r="4834" spans="1:7" x14ac:dyDescent="0.25">
      <c r="A4834" s="2">
        <f ca="1">_xlfn.BETA.INV(RAND(),Plan1!$B$4+Plan1!$B$9,Plan1!$B$5+Plan1!$B$8-Plan1!$B$9)</f>
        <v>0.17086801970237409</v>
      </c>
      <c r="B4834">
        <f ca="1">_xlfn.BETA.DIST(A4834,Plan1!$B$12,Plan1!$B$13,FALSE)</f>
        <v>5.8830572011509776</v>
      </c>
      <c r="D4834" s="2">
        <v>0.21146511473509577</v>
      </c>
      <c r="E4834">
        <v>3.25838116328688</v>
      </c>
      <c r="F4834" s="2">
        <f ca="1">IF(D4834&lt;=$B$7,IF(E4834&gt;=$B$6,D4834,1),1)</f>
        <v>1</v>
      </c>
      <c r="G4834" s="2">
        <f ca="1">IF(D4834&gt;=$B$7,IF(E4834&gt;=$B$6,D4834,0),0)</f>
        <v>0.21146511473509577</v>
      </c>
    </row>
    <row r="4835" spans="1:7" x14ac:dyDescent="0.25">
      <c r="A4835" s="2">
        <f ca="1">_xlfn.BETA.INV(RAND(),Plan1!$B$4+Plan1!$B$9,Plan1!$B$5+Plan1!$B$8-Plan1!$B$9)</f>
        <v>0.18399037076114433</v>
      </c>
      <c r="B4835">
        <f ca="1">_xlfn.BETA.DIST(A4835,Plan1!$B$12,Plan1!$B$13,FALSE)</f>
        <v>5.030810706218281</v>
      </c>
      <c r="D4835" s="2">
        <v>0.2114756078795057</v>
      </c>
      <c r="E4835">
        <v>3.2577587451659826</v>
      </c>
      <c r="F4835" s="2">
        <f ca="1">IF(D4835&lt;=$B$7,IF(E4835&gt;=$B$6,D4835,1),1)</f>
        <v>1</v>
      </c>
      <c r="G4835" s="2">
        <f ca="1">IF(D4835&gt;=$B$7,IF(E4835&gt;=$B$6,D4835,0),0)</f>
        <v>0.2114756078795057</v>
      </c>
    </row>
    <row r="4836" spans="1:7" x14ac:dyDescent="0.25">
      <c r="A4836" s="2">
        <f ca="1">_xlfn.BETA.INV(RAND(),Plan1!$B$4+Plan1!$B$9,Plan1!$B$5+Plan1!$B$8-Plan1!$B$9)</f>
        <v>0.11429050241791942</v>
      </c>
      <c r="B4836">
        <f ca="1">_xlfn.BETA.DIST(A4836,Plan1!$B$12,Plan1!$B$13,FALSE)</f>
        <v>6.9563561575312791</v>
      </c>
      <c r="D4836" s="2">
        <v>0.21148587852398215</v>
      </c>
      <c r="E4836">
        <v>3.2571495828721311</v>
      </c>
      <c r="F4836" s="2">
        <f ca="1">IF(D4836&lt;=$B$7,IF(E4836&gt;=$B$6,D4836,1),1)</f>
        <v>1</v>
      </c>
      <c r="G4836" s="2">
        <f ca="1">IF(D4836&gt;=$B$7,IF(E4836&gt;=$B$6,D4836,0),0)</f>
        <v>0.21148587852398215</v>
      </c>
    </row>
    <row r="4837" spans="1:7" x14ac:dyDescent="0.25">
      <c r="A4837" s="2">
        <f ca="1">_xlfn.BETA.INV(RAND(),Plan1!$B$4+Plan1!$B$9,Plan1!$B$5+Plan1!$B$8-Plan1!$B$9)</f>
        <v>0.23436783349015566</v>
      </c>
      <c r="B4837">
        <f ca="1">_xlfn.BETA.DIST(A4837,Plan1!$B$12,Plan1!$B$13,FALSE)</f>
        <v>2.0600313016205245</v>
      </c>
      <c r="D4837" s="2">
        <v>7.236132355546554E-2</v>
      </c>
      <c r="E4837">
        <v>3.2565115532013227</v>
      </c>
      <c r="F4837" s="2">
        <f ca="1">IF(D4837&lt;=$B$7,IF(E4837&gt;=$B$6,D4837,1),1)</f>
        <v>7.236132355546554E-2</v>
      </c>
      <c r="G4837" s="2">
        <f ca="1">IF(D4837&gt;=$B$7,IF(E4837&gt;=$B$6,D4837,0),0)</f>
        <v>0</v>
      </c>
    </row>
    <row r="4838" spans="1:7" x14ac:dyDescent="0.25">
      <c r="A4838" s="2">
        <f ca="1">_xlfn.BETA.INV(RAND(),Plan1!$B$4+Plan1!$B$9,Plan1!$B$5+Plan1!$B$8-Plan1!$B$9)</f>
        <v>0.10680220769687519</v>
      </c>
      <c r="B4838">
        <f ca="1">_xlfn.BETA.DIST(A4838,Plan1!$B$12,Plan1!$B$13,FALSE)</f>
        <v>6.5447256483570806</v>
      </c>
      <c r="D4838" s="2">
        <v>0.21150565966674817</v>
      </c>
      <c r="E4838">
        <v>3.2559765047076747</v>
      </c>
      <c r="F4838" s="2">
        <f ca="1">IF(D4838&lt;=$B$7,IF(E4838&gt;=$B$6,D4838,1),1)</f>
        <v>1</v>
      </c>
      <c r="G4838" s="2">
        <f ca="1">IF(D4838&gt;=$B$7,IF(E4838&gt;=$B$6,D4838,0),0)</f>
        <v>0.21150565966674817</v>
      </c>
    </row>
    <row r="4839" spans="1:7" x14ac:dyDescent="0.25">
      <c r="A4839" s="2">
        <f ca="1">_xlfn.BETA.INV(RAND(),Plan1!$B$4+Plan1!$B$9,Plan1!$B$5+Plan1!$B$8-Plan1!$B$9)</f>
        <v>0.13995555686868816</v>
      </c>
      <c r="B4839">
        <f ca="1">_xlfn.BETA.DIST(A4839,Plan1!$B$12,Plan1!$B$13,FALSE)</f>
        <v>7.2586922546578148</v>
      </c>
      <c r="D4839" s="2">
        <v>0.21150728935199747</v>
      </c>
      <c r="E4839">
        <v>3.255879869201121</v>
      </c>
      <c r="F4839" s="2">
        <f ca="1">IF(D4839&lt;=$B$7,IF(E4839&gt;=$B$6,D4839,1),1)</f>
        <v>1</v>
      </c>
      <c r="G4839" s="2">
        <f ca="1">IF(D4839&gt;=$B$7,IF(E4839&gt;=$B$6,D4839,0),0)</f>
        <v>0.21150728935199747</v>
      </c>
    </row>
    <row r="4840" spans="1:7" x14ac:dyDescent="0.25">
      <c r="A4840" s="2">
        <f ca="1">_xlfn.BETA.INV(RAND(),Plan1!$B$4+Plan1!$B$9,Plan1!$B$5+Plan1!$B$8-Plan1!$B$9)</f>
        <v>0.22300261667714782</v>
      </c>
      <c r="B4840">
        <f ca="1">_xlfn.BETA.DIST(A4840,Plan1!$B$12,Plan1!$B$13,FALSE)</f>
        <v>2.6128428803482482</v>
      </c>
      <c r="D4840" s="2">
        <v>7.2347819569012928E-2</v>
      </c>
      <c r="E4840">
        <v>3.2550373667865964</v>
      </c>
      <c r="F4840" s="2">
        <f ca="1">IF(D4840&lt;=$B$7,IF(E4840&gt;=$B$6,D4840,1),1)</f>
        <v>7.2347819569012928E-2</v>
      </c>
      <c r="G4840" s="2">
        <f ca="1">IF(D4840&gt;=$B$7,IF(E4840&gt;=$B$6,D4840,0),0)</f>
        <v>0</v>
      </c>
    </row>
    <row r="4841" spans="1:7" x14ac:dyDescent="0.25">
      <c r="A4841" s="2">
        <f ca="1">_xlfn.BETA.INV(RAND(),Plan1!$B$4+Plan1!$B$9,Plan1!$B$5+Plan1!$B$8-Plan1!$B$9)</f>
        <v>0.10583737638720832</v>
      </c>
      <c r="B4841">
        <f ca="1">_xlfn.BETA.DIST(A4841,Plan1!$B$12,Plan1!$B$13,FALSE)</f>
        <v>6.4812440431243346</v>
      </c>
      <c r="D4841" s="2">
        <v>7.2330901216236185E-2</v>
      </c>
      <c r="E4841">
        <v>3.2531905549428943</v>
      </c>
      <c r="F4841" s="2">
        <f ca="1">IF(D4841&lt;=$B$7,IF(E4841&gt;=$B$6,D4841,1),1)</f>
        <v>7.2330901216236185E-2</v>
      </c>
      <c r="G4841" s="2">
        <f ca="1">IF(D4841&gt;=$B$7,IF(E4841&gt;=$B$6,D4841,0),0)</f>
        <v>0</v>
      </c>
    </row>
    <row r="4842" spans="1:7" x14ac:dyDescent="0.25">
      <c r="A4842" s="2">
        <f ca="1">_xlfn.BETA.INV(RAND(),Plan1!$B$4+Plan1!$B$9,Plan1!$B$5+Plan1!$B$8-Plan1!$B$9)</f>
        <v>0.19846703823997525</v>
      </c>
      <c r="B4842">
        <f ca="1">_xlfn.BETA.DIST(A4842,Plan1!$B$12,Plan1!$B$13,FALSE)</f>
        <v>4.0697323569813131</v>
      </c>
      <c r="D4842" s="2">
        <v>0.21157444089565991</v>
      </c>
      <c r="E4842">
        <v>3.2518992367186552</v>
      </c>
      <c r="F4842" s="2">
        <f ca="1">IF(D4842&lt;=$B$7,IF(E4842&gt;=$B$6,D4842,1),1)</f>
        <v>1</v>
      </c>
      <c r="G4842" s="2">
        <f ca="1">IF(D4842&gt;=$B$7,IF(E4842&gt;=$B$6,D4842,0),0)</f>
        <v>0.21157444089565991</v>
      </c>
    </row>
    <row r="4843" spans="1:7" x14ac:dyDescent="0.25">
      <c r="A4843" s="2">
        <f ca="1">_xlfn.BETA.INV(RAND(),Plan1!$B$4+Plan1!$B$9,Plan1!$B$5+Plan1!$B$8-Plan1!$B$9)</f>
        <v>0.27776546887343478</v>
      </c>
      <c r="B4843">
        <f ca="1">_xlfn.BETA.DIST(A4843,Plan1!$B$12,Plan1!$B$13,FALSE)</f>
        <v>0.70224980610133036</v>
      </c>
      <c r="D4843" s="2">
        <v>7.2317499368785246E-2</v>
      </c>
      <c r="E4843">
        <v>3.2517276928359311</v>
      </c>
      <c r="F4843" s="2">
        <f ca="1">IF(D4843&lt;=$B$7,IF(E4843&gt;=$B$6,D4843,1),1)</f>
        <v>7.2317499368785246E-2</v>
      </c>
      <c r="G4843" s="2">
        <f ca="1">IF(D4843&gt;=$B$7,IF(E4843&gt;=$B$6,D4843,0),0)</f>
        <v>0</v>
      </c>
    </row>
    <row r="4844" spans="1:7" x14ac:dyDescent="0.25">
      <c r="A4844" s="2">
        <f ca="1">_xlfn.BETA.INV(RAND(),Plan1!$B$4+Plan1!$B$9,Plan1!$B$5+Plan1!$B$8-Plan1!$B$9)</f>
        <v>6.0125989740921072E-2</v>
      </c>
      <c r="B4844">
        <f ca="1">_xlfn.BETA.DIST(A4844,Plan1!$B$12,Plan1!$B$13,FALSE)</f>
        <v>1.987593062849264</v>
      </c>
      <c r="D4844" s="2">
        <v>7.23020625732929E-2</v>
      </c>
      <c r="E4844">
        <v>3.2500428042972191</v>
      </c>
      <c r="F4844" s="2">
        <f ca="1">IF(D4844&lt;=$B$7,IF(E4844&gt;=$B$6,D4844,1),1)</f>
        <v>7.23020625732929E-2</v>
      </c>
      <c r="G4844" s="2">
        <f ca="1">IF(D4844&gt;=$B$7,IF(E4844&gt;=$B$6,D4844,0),0)</f>
        <v>0</v>
      </c>
    </row>
    <row r="4845" spans="1:7" x14ac:dyDescent="0.25">
      <c r="A4845" s="2">
        <f ca="1">_xlfn.BETA.INV(RAND(),Plan1!$B$4+Plan1!$B$9,Plan1!$B$5+Plan1!$B$8-Plan1!$B$9)</f>
        <v>0.30664054562860532</v>
      </c>
      <c r="B4845">
        <f ca="1">_xlfn.BETA.DIST(A4845,Plan1!$B$12,Plan1!$B$13,FALSE)</f>
        <v>0.29956744692408355</v>
      </c>
      <c r="D4845" s="2">
        <v>0.21164395502333166</v>
      </c>
      <c r="E4845">
        <v>3.2477811384771194</v>
      </c>
      <c r="F4845" s="2">
        <f ca="1">IF(D4845&lt;=$B$7,IF(E4845&gt;=$B$6,D4845,1),1)</f>
        <v>1</v>
      </c>
      <c r="G4845" s="2">
        <f ca="1">IF(D4845&gt;=$B$7,IF(E4845&gt;=$B$6,D4845,0),0)</f>
        <v>0.21164395502333166</v>
      </c>
    </row>
    <row r="4846" spans="1:7" x14ac:dyDescent="0.25">
      <c r="A4846" s="2">
        <f ca="1">_xlfn.BETA.INV(RAND(),Plan1!$B$4+Plan1!$B$9,Plan1!$B$5+Plan1!$B$8-Plan1!$B$9)</f>
        <v>9.8292095759054565E-2</v>
      </c>
      <c r="B4846">
        <f ca="1">_xlfn.BETA.DIST(A4846,Plan1!$B$12,Plan1!$B$13,FALSE)</f>
        <v>5.9086062405266029</v>
      </c>
      <c r="D4846" s="2">
        <v>0.21167054275124964</v>
      </c>
      <c r="E4846">
        <v>3.2462067463140327</v>
      </c>
      <c r="F4846" s="2">
        <f ca="1">IF(D4846&lt;=$B$7,IF(E4846&gt;=$B$6,D4846,1),1)</f>
        <v>1</v>
      </c>
      <c r="G4846" s="2">
        <f ca="1">IF(D4846&gt;=$B$7,IF(E4846&gt;=$B$6,D4846,0),0)</f>
        <v>0.21167054275124964</v>
      </c>
    </row>
    <row r="4847" spans="1:7" x14ac:dyDescent="0.25">
      <c r="A4847" s="2">
        <f ca="1">_xlfn.BETA.INV(RAND(),Plan1!$B$4+Plan1!$B$9,Plan1!$B$5+Plan1!$B$8-Plan1!$B$9)</f>
        <v>9.4905459400961317E-2</v>
      </c>
      <c r="B4847">
        <f ca="1">_xlfn.BETA.DIST(A4847,Plan1!$B$12,Plan1!$B$13,FALSE)</f>
        <v>5.6114399223115496</v>
      </c>
      <c r="D4847" s="2">
        <v>7.2259652453768392E-2</v>
      </c>
      <c r="E4847">
        <v>3.2454143746879076</v>
      </c>
      <c r="F4847" s="2">
        <f ca="1">IF(D4847&lt;=$B$7,IF(E4847&gt;=$B$6,D4847,1),1)</f>
        <v>7.2259652453768392E-2</v>
      </c>
      <c r="G4847" s="2">
        <f ca="1">IF(D4847&gt;=$B$7,IF(E4847&gt;=$B$6,D4847,0),0)</f>
        <v>0</v>
      </c>
    </row>
    <row r="4848" spans="1:7" x14ac:dyDescent="0.25">
      <c r="A4848" s="2">
        <f ca="1">_xlfn.BETA.INV(RAND(),Plan1!$B$4+Plan1!$B$9,Plan1!$B$5+Plan1!$B$8-Plan1!$B$9)</f>
        <v>0.23177432400918629</v>
      </c>
      <c r="B4848">
        <f ca="1">_xlfn.BETA.DIST(A4848,Plan1!$B$12,Plan1!$B$13,FALSE)</f>
        <v>2.1785912844837863</v>
      </c>
      <c r="D4848" s="2">
        <v>0.21168606986933503</v>
      </c>
      <c r="E4848">
        <v>3.245287486363396</v>
      </c>
      <c r="F4848" s="2">
        <f ca="1">IF(D4848&lt;=$B$7,IF(E4848&gt;=$B$6,D4848,1),1)</f>
        <v>1</v>
      </c>
      <c r="G4848" s="2">
        <f ca="1">IF(D4848&gt;=$B$7,IF(E4848&gt;=$B$6,D4848,0),0)</f>
        <v>0.21168606986933503</v>
      </c>
    </row>
    <row r="4849" spans="1:7" x14ac:dyDescent="0.25">
      <c r="A4849" s="2">
        <f ca="1">_xlfn.BETA.INV(RAND(),Plan1!$B$4+Plan1!$B$9,Plan1!$B$5+Plan1!$B$8-Plan1!$B$9)</f>
        <v>0.15110694927895041</v>
      </c>
      <c r="B4849">
        <f ca="1">_xlfn.BETA.DIST(A4849,Plan1!$B$12,Plan1!$B$13,FALSE)</f>
        <v>6.9229089075050609</v>
      </c>
      <c r="D4849" s="2">
        <v>0.21171769950529939</v>
      </c>
      <c r="E4849">
        <v>3.243415307604979</v>
      </c>
      <c r="F4849" s="2">
        <f ca="1">IF(D4849&lt;=$B$7,IF(E4849&gt;=$B$6,D4849,1),1)</f>
        <v>1</v>
      </c>
      <c r="G4849" s="2">
        <f ca="1">IF(D4849&gt;=$B$7,IF(E4849&gt;=$B$6,D4849,0),0)</f>
        <v>0.21171769950529939</v>
      </c>
    </row>
    <row r="4850" spans="1:7" x14ac:dyDescent="0.25">
      <c r="A4850" s="2">
        <f ca="1">_xlfn.BETA.INV(RAND(),Plan1!$B$4+Plan1!$B$9,Plan1!$B$5+Plan1!$B$8-Plan1!$B$9)</f>
        <v>0.12304785945246409</v>
      </c>
      <c r="B4850">
        <f ca="1">_xlfn.BETA.DIST(A4850,Plan1!$B$12,Plan1!$B$13,FALSE)</f>
        <v>7.2492472360554245</v>
      </c>
      <c r="D4850" s="2">
        <v>0.21177225183724457</v>
      </c>
      <c r="E4850">
        <v>3.2401876028874845</v>
      </c>
      <c r="F4850" s="2">
        <f ca="1">IF(D4850&lt;=$B$7,IF(E4850&gt;=$B$6,D4850,1),1)</f>
        <v>1</v>
      </c>
      <c r="G4850" s="2">
        <f ca="1">IF(D4850&gt;=$B$7,IF(E4850&gt;=$B$6,D4850,0),0)</f>
        <v>0.21177225183724457</v>
      </c>
    </row>
    <row r="4851" spans="1:7" x14ac:dyDescent="0.25">
      <c r="A4851" s="2">
        <f ca="1">_xlfn.BETA.INV(RAND(),Plan1!$B$4+Plan1!$B$9,Plan1!$B$5+Plan1!$B$8-Plan1!$B$9)</f>
        <v>0.13603416985482183</v>
      </c>
      <c r="B4851">
        <f ca="1">_xlfn.BETA.DIST(A4851,Plan1!$B$12,Plan1!$B$13,FALSE)</f>
        <v>7.3171994108340881</v>
      </c>
      <c r="D4851" s="2">
        <v>0.21183788836845907</v>
      </c>
      <c r="E4851">
        <v>3.2363062338448434</v>
      </c>
      <c r="F4851" s="2">
        <f ca="1">IF(D4851&lt;=$B$7,IF(E4851&gt;=$B$6,D4851,1),1)</f>
        <v>1</v>
      </c>
      <c r="G4851" s="2">
        <f ca="1">IF(D4851&gt;=$B$7,IF(E4851&gt;=$B$6,D4851,0),0)</f>
        <v>0.21183788836845907</v>
      </c>
    </row>
    <row r="4852" spans="1:7" x14ac:dyDescent="0.25">
      <c r="A4852" s="2">
        <f ca="1">_xlfn.BETA.INV(RAND(),Plan1!$B$4+Plan1!$B$9,Plan1!$B$5+Plan1!$B$8-Plan1!$B$9)</f>
        <v>0.100418175320251</v>
      </c>
      <c r="B4852">
        <f ca="1">_xlfn.BETA.DIST(A4852,Plan1!$B$12,Plan1!$B$13,FALSE)</f>
        <v>6.0830580002451615</v>
      </c>
      <c r="D4852" s="2">
        <v>0.21188042324580703</v>
      </c>
      <c r="E4852">
        <v>3.2337922234385554</v>
      </c>
      <c r="F4852" s="2">
        <f ca="1">IF(D4852&lt;=$B$7,IF(E4852&gt;=$B$6,D4852,1),1)</f>
        <v>1</v>
      </c>
      <c r="G4852" s="2">
        <f ca="1">IF(D4852&gt;=$B$7,IF(E4852&gt;=$B$6,D4852,0),0)</f>
        <v>0.21188042324580703</v>
      </c>
    </row>
    <row r="4853" spans="1:7" x14ac:dyDescent="0.25">
      <c r="A4853" s="2">
        <f ca="1">_xlfn.BETA.INV(RAND(),Plan1!$B$4+Plan1!$B$9,Plan1!$B$5+Plan1!$B$8-Plan1!$B$9)</f>
        <v>9.8069120929757073E-2</v>
      </c>
      <c r="B4853">
        <f ca="1">_xlfn.BETA.DIST(A4853,Plan1!$B$12,Plan1!$B$13,FALSE)</f>
        <v>5.889751920026324</v>
      </c>
      <c r="D4853" s="2">
        <v>0.21188753117813053</v>
      </c>
      <c r="E4853">
        <v>3.2333722079922147</v>
      </c>
      <c r="F4853" s="2">
        <f ca="1">IF(D4853&lt;=$B$7,IF(E4853&gt;=$B$6,D4853,1),1)</f>
        <v>1</v>
      </c>
      <c r="G4853" s="2">
        <f ca="1">IF(D4853&gt;=$B$7,IF(E4853&gt;=$B$6,D4853,0),0)</f>
        <v>0.21188753117813053</v>
      </c>
    </row>
    <row r="4854" spans="1:7" x14ac:dyDescent="0.25">
      <c r="A4854" s="2">
        <f ca="1">_xlfn.BETA.INV(RAND(),Plan1!$B$4+Plan1!$B$9,Plan1!$B$5+Plan1!$B$8-Plan1!$B$9)</f>
        <v>0.16003711400409582</v>
      </c>
      <c r="B4854">
        <f ca="1">_xlfn.BETA.DIST(A4854,Plan1!$B$12,Plan1!$B$13,FALSE)</f>
        <v>6.5073610249305531</v>
      </c>
      <c r="D4854" s="2">
        <v>0.2119090566878562</v>
      </c>
      <c r="E4854">
        <v>3.2321004111127674</v>
      </c>
      <c r="F4854" s="2">
        <f ca="1">IF(D4854&lt;=$B$7,IF(E4854&gt;=$B$6,D4854,1),1)</f>
        <v>1</v>
      </c>
      <c r="G4854" s="2">
        <f ca="1">IF(D4854&gt;=$B$7,IF(E4854&gt;=$B$6,D4854,0),0)</f>
        <v>0.2119090566878562</v>
      </c>
    </row>
    <row r="4855" spans="1:7" x14ac:dyDescent="0.25">
      <c r="A4855" s="2">
        <f ca="1">_xlfn.BETA.INV(RAND(),Plan1!$B$4+Plan1!$B$9,Plan1!$B$5+Plan1!$B$8-Plan1!$B$9)</f>
        <v>0.16123865069625953</v>
      </c>
      <c r="B4855">
        <f ca="1">_xlfn.BETA.DIST(A4855,Plan1!$B$12,Plan1!$B$13,FALSE)</f>
        <v>6.4436425202511467</v>
      </c>
      <c r="D4855" s="2">
        <v>7.2122838758330032E-2</v>
      </c>
      <c r="E4855">
        <v>3.2304886122954475</v>
      </c>
      <c r="F4855" s="2">
        <f ca="1">IF(D4855&lt;=$B$7,IF(E4855&gt;=$B$6,D4855,1),1)</f>
        <v>7.2122838758330032E-2</v>
      </c>
      <c r="G4855" s="2">
        <f ca="1">IF(D4855&gt;=$B$7,IF(E4855&gt;=$B$6,D4855,0),0)</f>
        <v>0</v>
      </c>
    </row>
    <row r="4856" spans="1:7" x14ac:dyDescent="0.25">
      <c r="A4856" s="2">
        <f ca="1">_xlfn.BETA.INV(RAND(),Plan1!$B$4+Plan1!$B$9,Plan1!$B$5+Plan1!$B$8-Plan1!$B$9)</f>
        <v>0.16816156677945482</v>
      </c>
      <c r="B4856">
        <f ca="1">_xlfn.BETA.DIST(A4856,Plan1!$B$12,Plan1!$B$13,FALSE)</f>
        <v>6.0483689909123628</v>
      </c>
      <c r="D4856" s="2">
        <v>7.2104289421841009E-2</v>
      </c>
      <c r="E4856">
        <v>3.2284656088915993</v>
      </c>
      <c r="F4856" s="2">
        <f ca="1">IF(D4856&lt;=$B$7,IF(E4856&gt;=$B$6,D4856,1),1)</f>
        <v>7.2104289421841009E-2</v>
      </c>
      <c r="G4856" s="2">
        <f ca="1">IF(D4856&gt;=$B$7,IF(E4856&gt;=$B$6,D4856,0),0)</f>
        <v>0</v>
      </c>
    </row>
    <row r="4857" spans="1:7" x14ac:dyDescent="0.25">
      <c r="A4857" s="2">
        <f ca="1">_xlfn.BETA.INV(RAND(),Plan1!$B$4+Plan1!$B$9,Plan1!$B$5+Plan1!$B$8-Plan1!$B$9)</f>
        <v>0.2134356283887161</v>
      </c>
      <c r="B4857">
        <f ca="1">_xlfn.BETA.DIST(A4857,Plan1!$B$12,Plan1!$B$13,FALSE)</f>
        <v>3.1425605889837667</v>
      </c>
      <c r="D4857" s="2">
        <v>0.21198453682852747</v>
      </c>
      <c r="E4857">
        <v>3.2276428076365047</v>
      </c>
      <c r="F4857" s="2">
        <f ca="1">IF(D4857&lt;=$B$7,IF(E4857&gt;=$B$6,D4857,1),1)</f>
        <v>1</v>
      </c>
      <c r="G4857" s="2">
        <f ca="1">IF(D4857&gt;=$B$7,IF(E4857&gt;=$B$6,D4857,0),0)</f>
        <v>0.21198453682852747</v>
      </c>
    </row>
    <row r="4858" spans="1:7" x14ac:dyDescent="0.25">
      <c r="A4858" s="2">
        <f ca="1">_xlfn.BETA.INV(RAND(),Plan1!$B$4+Plan1!$B$9,Plan1!$B$5+Plan1!$B$8-Plan1!$B$9)</f>
        <v>0.15894224867231499</v>
      </c>
      <c r="B4858">
        <f ca="1">_xlfn.BETA.DIST(A4858,Plan1!$B$12,Plan1!$B$13,FALSE)</f>
        <v>6.5639746181818257</v>
      </c>
      <c r="D4858" s="2">
        <v>7.2088411997001611E-2</v>
      </c>
      <c r="E4858">
        <v>3.2267341304116042</v>
      </c>
      <c r="F4858" s="2">
        <f ca="1">IF(D4858&lt;=$B$7,IF(E4858&gt;=$B$6,D4858,1),1)</f>
        <v>7.2088411997001611E-2</v>
      </c>
      <c r="G4858" s="2">
        <f ca="1">IF(D4858&gt;=$B$7,IF(E4858&gt;=$B$6,D4858,0),0)</f>
        <v>0</v>
      </c>
    </row>
    <row r="4859" spans="1:7" x14ac:dyDescent="0.25">
      <c r="A4859" s="2">
        <f ca="1">_xlfn.BETA.INV(RAND(),Plan1!$B$4+Plan1!$B$9,Plan1!$B$5+Plan1!$B$8-Plan1!$B$9)</f>
        <v>0.16916783092769783</v>
      </c>
      <c r="B4859">
        <f ca="1">_xlfn.BETA.DIST(A4859,Plan1!$B$12,Plan1!$B$13,FALSE)</f>
        <v>5.9875074846133165</v>
      </c>
      <c r="D4859" s="2">
        <v>7.2072636726937825E-2</v>
      </c>
      <c r="E4859">
        <v>3.2250139063302159</v>
      </c>
      <c r="F4859" s="2">
        <f ca="1">IF(D4859&lt;=$B$7,IF(E4859&gt;=$B$6,D4859,1),1)</f>
        <v>7.2072636726937825E-2</v>
      </c>
      <c r="G4859" s="2">
        <f ca="1">IF(D4859&gt;=$B$7,IF(E4859&gt;=$B$6,D4859,0),0)</f>
        <v>0</v>
      </c>
    </row>
    <row r="4860" spans="1:7" x14ac:dyDescent="0.25">
      <c r="A4860" s="2">
        <f ca="1">_xlfn.BETA.INV(RAND(),Plan1!$B$4+Plan1!$B$9,Plan1!$B$5+Plan1!$B$8-Plan1!$B$9)</f>
        <v>0.23630719002903988</v>
      </c>
      <c r="B4860">
        <f ca="1">_xlfn.BETA.DIST(A4860,Plan1!$B$12,Plan1!$B$13,FALSE)</f>
        <v>1.9743310859153964</v>
      </c>
      <c r="D4860" s="2">
        <v>7.206842014703603E-2</v>
      </c>
      <c r="E4860">
        <v>3.2245541260930137</v>
      </c>
      <c r="F4860" s="2">
        <f ca="1">IF(D4860&lt;=$B$7,IF(E4860&gt;=$B$6,D4860,1),1)</f>
        <v>7.206842014703603E-2</v>
      </c>
      <c r="G4860" s="2">
        <f ca="1">IF(D4860&gt;=$B$7,IF(E4860&gt;=$B$6,D4860,0),0)</f>
        <v>0</v>
      </c>
    </row>
    <row r="4861" spans="1:7" x14ac:dyDescent="0.25">
      <c r="A4861" s="2">
        <f ca="1">_xlfn.BETA.INV(RAND(),Plan1!$B$4+Plan1!$B$9,Plan1!$B$5+Plan1!$B$8-Plan1!$B$9)</f>
        <v>0.12712838468290516</v>
      </c>
      <c r="B4861">
        <f ca="1">_xlfn.BETA.DIST(A4861,Plan1!$B$12,Plan1!$B$13,FALSE)</f>
        <v>7.3163257103066526</v>
      </c>
      <c r="D4861" s="2">
        <v>7.2066761527408332E-2</v>
      </c>
      <c r="E4861">
        <v>3.2243732707301356</v>
      </c>
      <c r="F4861" s="2">
        <f ca="1">IF(D4861&lt;=$B$7,IF(E4861&gt;=$B$6,D4861,1),1)</f>
        <v>7.2066761527408332E-2</v>
      </c>
      <c r="G4861" s="2">
        <f ca="1">IF(D4861&gt;=$B$7,IF(E4861&gt;=$B$6,D4861,0),0)</f>
        <v>0</v>
      </c>
    </row>
    <row r="4862" spans="1:7" x14ac:dyDescent="0.25">
      <c r="A4862" s="2">
        <f ca="1">_xlfn.BETA.INV(RAND(),Plan1!$B$4+Plan1!$B$9,Plan1!$B$5+Plan1!$B$8-Plan1!$B$9)</f>
        <v>0.2120181319127572</v>
      </c>
      <c r="B4862">
        <f ca="1">_xlfn.BETA.DIST(A4862,Plan1!$B$12,Plan1!$B$13,FALSE)</f>
        <v>3.2256598006983168</v>
      </c>
      <c r="D4862" s="2">
        <v>0.21205734463975434</v>
      </c>
      <c r="E4862">
        <v>3.223345987392805</v>
      </c>
      <c r="F4862" s="2">
        <f ca="1">IF(D4862&lt;=$B$7,IF(E4862&gt;=$B$6,D4862,1),1)</f>
        <v>1</v>
      </c>
      <c r="G4862" s="2">
        <f ca="1">IF(D4862&gt;=$B$7,IF(E4862&gt;=$B$6,D4862,0),0)</f>
        <v>0.21205734463975434</v>
      </c>
    </row>
    <row r="4863" spans="1:7" x14ac:dyDescent="0.25">
      <c r="A4863" s="2">
        <f ca="1">_xlfn.BETA.INV(RAND(),Plan1!$B$4+Plan1!$B$9,Plan1!$B$5+Plan1!$B$8-Plan1!$B$9)</f>
        <v>0.23252349976676934</v>
      </c>
      <c r="B4863">
        <f ca="1">_xlfn.BETA.DIST(A4863,Plan1!$B$12,Plan1!$B$13,FALSE)</f>
        <v>2.1438789103172775</v>
      </c>
      <c r="D4863" s="2">
        <v>0.21205837171148634</v>
      </c>
      <c r="E4863">
        <v>3.223285394650806</v>
      </c>
      <c r="F4863" s="2">
        <f ca="1">IF(D4863&lt;=$B$7,IF(E4863&gt;=$B$6,D4863,1),1)</f>
        <v>1</v>
      </c>
      <c r="G4863" s="2">
        <f ca="1">IF(D4863&gt;=$B$7,IF(E4863&gt;=$B$6,D4863,0),0)</f>
        <v>0.21205837171148634</v>
      </c>
    </row>
    <row r="4864" spans="1:7" x14ac:dyDescent="0.25">
      <c r="A4864" s="2">
        <f ca="1">_xlfn.BETA.INV(RAND(),Plan1!$B$4+Plan1!$B$9,Plan1!$B$5+Plan1!$B$8-Plan1!$B$9)</f>
        <v>7.7203976008896405E-2</v>
      </c>
      <c r="B4864">
        <f ca="1">_xlfn.BETA.DIST(A4864,Plan1!$B$12,Plan1!$B$13,FALSE)</f>
        <v>3.787957189379124</v>
      </c>
      <c r="D4864" s="2">
        <v>0.21206980085351079</v>
      </c>
      <c r="E4864">
        <v>3.2226111643954263</v>
      </c>
      <c r="F4864" s="2">
        <f ca="1">IF(D4864&lt;=$B$7,IF(E4864&gt;=$B$6,D4864,1),1)</f>
        <v>1</v>
      </c>
      <c r="G4864" s="2">
        <f ca="1">IF(D4864&gt;=$B$7,IF(E4864&gt;=$B$6,D4864,0),0)</f>
        <v>0.21206980085351079</v>
      </c>
    </row>
    <row r="4865" spans="1:7" x14ac:dyDescent="0.25">
      <c r="A4865" s="2">
        <f ca="1">_xlfn.BETA.INV(RAND(),Plan1!$B$4+Plan1!$B$9,Plan1!$B$5+Plan1!$B$8-Plan1!$B$9)</f>
        <v>0.22340119131556657</v>
      </c>
      <c r="B4865">
        <f ca="1">_xlfn.BETA.DIST(A4865,Plan1!$B$12,Plan1!$B$13,FALSE)</f>
        <v>2.5920139065431389</v>
      </c>
      <c r="D4865" s="2">
        <v>0.21208827662792384</v>
      </c>
      <c r="E4865">
        <v>3.2215213897853117</v>
      </c>
      <c r="F4865" s="2">
        <f ca="1">IF(D4865&lt;=$B$7,IF(E4865&gt;=$B$6,D4865,1),1)</f>
        <v>1</v>
      </c>
      <c r="G4865" s="2">
        <f ca="1">IF(D4865&gt;=$B$7,IF(E4865&gt;=$B$6,D4865,0),0)</f>
        <v>0.21208827662792384</v>
      </c>
    </row>
    <row r="4866" spans="1:7" x14ac:dyDescent="0.25">
      <c r="A4866" s="2">
        <f ca="1">_xlfn.BETA.INV(RAND(),Plan1!$B$4+Plan1!$B$9,Plan1!$B$5+Plan1!$B$8-Plan1!$B$9)</f>
        <v>0.24168788502966876</v>
      </c>
      <c r="B4866">
        <f ca="1">_xlfn.BETA.DIST(A4866,Plan1!$B$12,Plan1!$B$13,FALSE)</f>
        <v>1.7497514677679644</v>
      </c>
      <c r="D4866" s="2">
        <v>0.21218754664833461</v>
      </c>
      <c r="E4866">
        <v>3.2156692682372023</v>
      </c>
      <c r="F4866" s="2">
        <f ca="1">IF(D4866&lt;=$B$7,IF(E4866&gt;=$B$6,D4866,1),1)</f>
        <v>1</v>
      </c>
      <c r="G4866" s="2">
        <f ca="1">IF(D4866&gt;=$B$7,IF(E4866&gt;=$B$6,D4866,0),0)</f>
        <v>0.21218754664833461</v>
      </c>
    </row>
    <row r="4867" spans="1:7" x14ac:dyDescent="0.25">
      <c r="A4867" s="2">
        <f ca="1">_xlfn.BETA.INV(RAND(),Plan1!$B$4+Plan1!$B$9,Plan1!$B$5+Plan1!$B$8-Plan1!$B$9)</f>
        <v>0.1834876146312524</v>
      </c>
      <c r="B4867">
        <f ca="1">_xlfn.BETA.DIST(A4867,Plan1!$B$12,Plan1!$B$13,FALSE)</f>
        <v>5.0643481220782078</v>
      </c>
      <c r="D4867" s="2">
        <v>7.198258466015349E-2</v>
      </c>
      <c r="E4867">
        <v>3.2151963238114818</v>
      </c>
      <c r="F4867" s="2">
        <f ca="1">IF(D4867&lt;=$B$7,IF(E4867&gt;=$B$6,D4867,1),1)</f>
        <v>7.198258466015349E-2</v>
      </c>
      <c r="G4867" s="2">
        <f ca="1">IF(D4867&gt;=$B$7,IF(E4867&gt;=$B$6,D4867,0),0)</f>
        <v>0</v>
      </c>
    </row>
    <row r="4868" spans="1:7" x14ac:dyDescent="0.25">
      <c r="A4868" s="2">
        <f ca="1">_xlfn.BETA.INV(RAND(),Plan1!$B$4+Plan1!$B$9,Plan1!$B$5+Plan1!$B$8-Plan1!$B$9)</f>
        <v>0.15440366899248148</v>
      </c>
      <c r="B4868">
        <f ca="1">_xlfn.BETA.DIST(A4868,Plan1!$B$12,Plan1!$B$13,FALSE)</f>
        <v>6.782474837538734</v>
      </c>
      <c r="D4868" s="2">
        <v>0.21220809588753453</v>
      </c>
      <c r="E4868">
        <v>3.2144585374737638</v>
      </c>
      <c r="F4868" s="2">
        <f ca="1">IF(D4868&lt;=$B$7,IF(E4868&gt;=$B$6,D4868,1),1)</f>
        <v>1</v>
      </c>
      <c r="G4868" s="2">
        <f ca="1">IF(D4868&gt;=$B$7,IF(E4868&gt;=$B$6,D4868,0),0)</f>
        <v>0.21220809588753453</v>
      </c>
    </row>
    <row r="4869" spans="1:7" x14ac:dyDescent="0.25">
      <c r="A4869" s="2">
        <f ca="1">_xlfn.BETA.INV(RAND(),Plan1!$B$4+Plan1!$B$9,Plan1!$B$5+Plan1!$B$8-Plan1!$B$9)</f>
        <v>8.3207995014272298E-2</v>
      </c>
      <c r="B4869">
        <f ca="1">_xlfn.BETA.DIST(A4869,Plan1!$B$12,Plan1!$B$13,FALSE)</f>
        <v>4.4409962033658861</v>
      </c>
      <c r="D4869" s="2">
        <v>0.21222536187023466</v>
      </c>
      <c r="E4869">
        <v>3.2134414314907369</v>
      </c>
      <c r="F4869" s="2">
        <f ca="1">IF(D4869&lt;=$B$7,IF(E4869&gt;=$B$6,D4869,1),1)</f>
        <v>1</v>
      </c>
      <c r="G4869" s="2">
        <f ca="1">IF(D4869&gt;=$B$7,IF(E4869&gt;=$B$6,D4869,0),0)</f>
        <v>0.21222536187023466</v>
      </c>
    </row>
    <row r="4870" spans="1:7" x14ac:dyDescent="0.25">
      <c r="A4870" s="2">
        <f ca="1">_xlfn.BETA.INV(RAND(),Plan1!$B$4+Plan1!$B$9,Plan1!$B$5+Plan1!$B$8-Plan1!$B$9)</f>
        <v>0.1225784545586021</v>
      </c>
      <c r="B4870">
        <f ca="1">_xlfn.BETA.DIST(A4870,Plan1!$B$12,Plan1!$B$13,FALSE)</f>
        <v>7.2387331894125744</v>
      </c>
      <c r="D4870" s="2">
        <v>0.21224065838814998</v>
      </c>
      <c r="E4870">
        <v>3.2125404804050057</v>
      </c>
      <c r="F4870" s="2">
        <f ca="1">IF(D4870&lt;=$B$7,IF(E4870&gt;=$B$6,D4870,1),1)</f>
        <v>1</v>
      </c>
      <c r="G4870" s="2">
        <f ca="1">IF(D4870&gt;=$B$7,IF(E4870&gt;=$B$6,D4870,0),0)</f>
        <v>0.21224065838814998</v>
      </c>
    </row>
    <row r="4871" spans="1:7" x14ac:dyDescent="0.25">
      <c r="A4871" s="2">
        <f ca="1">_xlfn.BETA.INV(RAND(),Plan1!$B$4+Plan1!$B$9,Plan1!$B$5+Plan1!$B$8-Plan1!$B$9)</f>
        <v>0.14343291342780171</v>
      </c>
      <c r="B4871">
        <f ca="1">_xlfn.BETA.DIST(A4871,Plan1!$B$12,Plan1!$B$13,FALSE)</f>
        <v>7.1793954027382094</v>
      </c>
      <c r="D4871" s="2">
        <v>0.21225564546104103</v>
      </c>
      <c r="E4871">
        <v>3.2116578806831861</v>
      </c>
      <c r="F4871" s="2">
        <f ca="1">IF(D4871&lt;=$B$7,IF(E4871&gt;=$B$6,D4871,1),1)</f>
        <v>1</v>
      </c>
      <c r="G4871" s="2">
        <f ca="1">IF(D4871&gt;=$B$7,IF(E4871&gt;=$B$6,D4871,0),0)</f>
        <v>0.21225564546104103</v>
      </c>
    </row>
    <row r="4872" spans="1:7" x14ac:dyDescent="0.25">
      <c r="A4872" s="2">
        <f ca="1">_xlfn.BETA.INV(RAND(),Plan1!$B$4+Plan1!$B$9,Plan1!$B$5+Plan1!$B$8-Plan1!$B$9)</f>
        <v>0.11603089306128399</v>
      </c>
      <c r="B4872">
        <f ca="1">_xlfn.BETA.DIST(A4872,Plan1!$B$12,Plan1!$B$13,FALSE)</f>
        <v>7.0308884230397108</v>
      </c>
      <c r="D4872" s="2">
        <v>0.21229976773432502</v>
      </c>
      <c r="E4872">
        <v>3.2090602082149244</v>
      </c>
      <c r="F4872" s="2">
        <f ca="1">IF(D4872&lt;=$B$7,IF(E4872&gt;=$B$6,D4872,1),1)</f>
        <v>1</v>
      </c>
      <c r="G4872" s="2">
        <f ca="1">IF(D4872&gt;=$B$7,IF(E4872&gt;=$B$6,D4872,0),0)</f>
        <v>0.21229976773432502</v>
      </c>
    </row>
    <row r="4873" spans="1:7" x14ac:dyDescent="0.25">
      <c r="A4873" s="2">
        <f ca="1">_xlfn.BETA.INV(RAND(),Plan1!$B$4+Plan1!$B$9,Plan1!$B$5+Plan1!$B$8-Plan1!$B$9)</f>
        <v>0.17752334305983208</v>
      </c>
      <c r="B4873">
        <f ca="1">_xlfn.BETA.DIST(A4873,Plan1!$B$12,Plan1!$B$13,FALSE)</f>
        <v>5.4585042461921924</v>
      </c>
      <c r="D4873" s="2">
        <v>7.1920787935088493E-2</v>
      </c>
      <c r="E4873">
        <v>3.208461369643818</v>
      </c>
      <c r="F4873" s="2">
        <f ca="1">IF(D4873&lt;=$B$7,IF(E4873&gt;=$B$6,D4873,1),1)</f>
        <v>7.1920787935088493E-2</v>
      </c>
      <c r="G4873" s="2">
        <f ca="1">IF(D4873&gt;=$B$7,IF(E4873&gt;=$B$6,D4873,0),0)</f>
        <v>0</v>
      </c>
    </row>
    <row r="4874" spans="1:7" x14ac:dyDescent="0.25">
      <c r="A4874" s="2">
        <f ca="1">_xlfn.BETA.INV(RAND(),Plan1!$B$4+Plan1!$B$9,Plan1!$B$5+Plan1!$B$8-Plan1!$B$9)</f>
        <v>0.15980634932412252</v>
      </c>
      <c r="B4874">
        <f ca="1">_xlfn.BETA.DIST(A4874,Plan1!$B$12,Plan1!$B$13,FALSE)</f>
        <v>6.519410679978253</v>
      </c>
      <c r="D4874" s="2">
        <v>0.21232553829452094</v>
      </c>
      <c r="E4874">
        <v>3.2075434798506994</v>
      </c>
      <c r="F4874" s="2">
        <f ca="1">IF(D4874&lt;=$B$7,IF(E4874&gt;=$B$6,D4874,1),1)</f>
        <v>1</v>
      </c>
      <c r="G4874" s="2">
        <f ca="1">IF(D4874&gt;=$B$7,IF(E4874&gt;=$B$6,D4874,0),0)</f>
        <v>0.21232553829452094</v>
      </c>
    </row>
    <row r="4875" spans="1:7" x14ac:dyDescent="0.25">
      <c r="A4875" s="2">
        <f ca="1">_xlfn.BETA.INV(RAND(),Plan1!$B$4+Plan1!$B$9,Plan1!$B$5+Plan1!$B$8-Plan1!$B$9)</f>
        <v>0.19574090219622464</v>
      </c>
      <c r="B4875">
        <f ca="1">_xlfn.BETA.DIST(A4875,Plan1!$B$12,Plan1!$B$13,FALSE)</f>
        <v>4.2480878571864515</v>
      </c>
      <c r="D4875" s="2">
        <v>0.21234615771837384</v>
      </c>
      <c r="E4875">
        <v>3.2063301866484393</v>
      </c>
      <c r="F4875" s="2">
        <f ca="1">IF(D4875&lt;=$B$7,IF(E4875&gt;=$B$6,D4875,1),1)</f>
        <v>1</v>
      </c>
      <c r="G4875" s="2">
        <f ca="1">IF(D4875&gt;=$B$7,IF(E4875&gt;=$B$6,D4875,0),0)</f>
        <v>0.21234615771837384</v>
      </c>
    </row>
    <row r="4876" spans="1:7" x14ac:dyDescent="0.25">
      <c r="A4876" s="2">
        <f ca="1">_xlfn.BETA.INV(RAND(),Plan1!$B$4+Plan1!$B$9,Plan1!$B$5+Plan1!$B$8-Plan1!$B$9)</f>
        <v>0.15264286638799607</v>
      </c>
      <c r="B4876">
        <f ca="1">_xlfn.BETA.DIST(A4876,Plan1!$B$12,Plan1!$B$13,FALSE)</f>
        <v>6.8595381731834824</v>
      </c>
      <c r="D4876" s="2">
        <v>0.21242158356434393</v>
      </c>
      <c r="E4876">
        <v>3.2018939663943895</v>
      </c>
      <c r="F4876" s="2">
        <f ca="1">IF(D4876&lt;=$B$7,IF(E4876&gt;=$B$6,D4876,1),1)</f>
        <v>1</v>
      </c>
      <c r="G4876" s="2">
        <f ca="1">IF(D4876&gt;=$B$7,IF(E4876&gt;=$B$6,D4876,0),0)</f>
        <v>0.21242158356434393</v>
      </c>
    </row>
    <row r="4877" spans="1:7" x14ac:dyDescent="0.25">
      <c r="A4877" s="2">
        <f ca="1">_xlfn.BETA.INV(RAND(),Plan1!$B$4+Plan1!$B$9,Plan1!$B$5+Plan1!$B$8-Plan1!$B$9)</f>
        <v>0.11067398074438552</v>
      </c>
      <c r="B4877">
        <f ca="1">_xlfn.BETA.DIST(A4877,Plan1!$B$12,Plan1!$B$13,FALSE)</f>
        <v>6.7757716040151719</v>
      </c>
      <c r="D4877" s="2">
        <v>7.1856281779861808E-2</v>
      </c>
      <c r="E4877">
        <v>3.2014330689911672</v>
      </c>
      <c r="F4877" s="2">
        <f ca="1">IF(D4877&lt;=$B$7,IF(E4877&gt;=$B$6,D4877,1),1)</f>
        <v>7.1856281779861808E-2</v>
      </c>
      <c r="G4877" s="2">
        <f ca="1">IF(D4877&gt;=$B$7,IF(E4877&gt;=$B$6,D4877,0),0)</f>
        <v>0</v>
      </c>
    </row>
    <row r="4878" spans="1:7" x14ac:dyDescent="0.25">
      <c r="A4878" s="2">
        <f ca="1">_xlfn.BETA.INV(RAND(),Plan1!$B$4+Plan1!$B$9,Plan1!$B$5+Plan1!$B$8-Plan1!$B$9)</f>
        <v>0.16402845536445909</v>
      </c>
      <c r="B4878">
        <f ca="1">_xlfn.BETA.DIST(A4878,Plan1!$B$12,Plan1!$B$13,FALSE)</f>
        <v>6.2897509732650638</v>
      </c>
      <c r="D4878" s="2">
        <v>0.21247206509042005</v>
      </c>
      <c r="E4878">
        <v>3.1989266243624308</v>
      </c>
      <c r="F4878" s="2">
        <f ca="1">IF(D4878&lt;=$B$7,IF(E4878&gt;=$B$6,D4878,1),1)</f>
        <v>1</v>
      </c>
      <c r="G4878" s="2">
        <f ca="1">IF(D4878&gt;=$B$7,IF(E4878&gt;=$B$6,D4878,0),0)</f>
        <v>0.21247206509042005</v>
      </c>
    </row>
    <row r="4879" spans="1:7" x14ac:dyDescent="0.25">
      <c r="A4879" s="2">
        <f ca="1">_xlfn.BETA.INV(RAND(),Plan1!$B$4+Plan1!$B$9,Plan1!$B$5+Plan1!$B$8-Plan1!$B$9)</f>
        <v>0.13476633793238807</v>
      </c>
      <c r="B4879">
        <f ca="1">_xlfn.BETA.DIST(A4879,Plan1!$B$12,Plan1!$B$13,FALSE)</f>
        <v>7.3287131620768893</v>
      </c>
      <c r="D4879" s="2">
        <v>7.1833181089695677E-2</v>
      </c>
      <c r="E4879">
        <v>3.1989166100364153</v>
      </c>
      <c r="F4879" s="2">
        <f ca="1">IF(D4879&lt;=$B$7,IF(E4879&gt;=$B$6,D4879,1),1)</f>
        <v>7.1833181089695677E-2</v>
      </c>
      <c r="G4879" s="2">
        <f ca="1">IF(D4879&gt;=$B$7,IF(E4879&gt;=$B$6,D4879,0),0)</f>
        <v>0</v>
      </c>
    </row>
    <row r="4880" spans="1:7" x14ac:dyDescent="0.25">
      <c r="A4880" s="2">
        <f ca="1">_xlfn.BETA.INV(RAND(),Plan1!$B$4+Plan1!$B$9,Plan1!$B$5+Plan1!$B$8-Plan1!$B$9)</f>
        <v>0.2037033431620271</v>
      </c>
      <c r="B4880">
        <f ca="1">_xlfn.BETA.DIST(A4880,Plan1!$B$12,Plan1!$B$13,FALSE)</f>
        <v>3.7340521249301601</v>
      </c>
      <c r="D4880" s="2">
        <v>7.1824890230478472E-2</v>
      </c>
      <c r="E4880">
        <v>3.198013513867124</v>
      </c>
      <c r="F4880" s="2">
        <f ca="1">IF(D4880&lt;=$B$7,IF(E4880&gt;=$B$6,D4880,1),1)</f>
        <v>7.1824890230478472E-2</v>
      </c>
      <c r="G4880" s="2">
        <f ca="1">IF(D4880&gt;=$B$7,IF(E4880&gt;=$B$6,D4880,0),0)</f>
        <v>0</v>
      </c>
    </row>
    <row r="4881" spans="1:7" x14ac:dyDescent="0.25">
      <c r="A4881" s="2">
        <f ca="1">_xlfn.BETA.INV(RAND(),Plan1!$B$4+Plan1!$B$9,Plan1!$B$5+Plan1!$B$8-Plan1!$B$9)</f>
        <v>0.22711440501823499</v>
      </c>
      <c r="B4881">
        <f ca="1">_xlfn.BETA.DIST(A4881,Plan1!$B$12,Plan1!$B$13,FALSE)</f>
        <v>2.4029435964791142</v>
      </c>
      <c r="D4881" s="2">
        <v>0.21250925758002437</v>
      </c>
      <c r="E4881">
        <v>3.1967413267994309</v>
      </c>
      <c r="F4881" s="2">
        <f ca="1">IF(D4881&lt;=$B$7,IF(E4881&gt;=$B$6,D4881,1),1)</f>
        <v>1</v>
      </c>
      <c r="G4881" s="2">
        <f ca="1">IF(D4881&gt;=$B$7,IF(E4881&gt;=$B$6,D4881,0),0)</f>
        <v>0.21250925758002437</v>
      </c>
    </row>
    <row r="4882" spans="1:7" x14ac:dyDescent="0.25">
      <c r="A4882" s="2">
        <f ca="1">_xlfn.BETA.INV(RAND(),Plan1!$B$4+Plan1!$B$9,Plan1!$B$5+Plan1!$B$8-Plan1!$B$9)</f>
        <v>0.16881478495512803</v>
      </c>
      <c r="B4882">
        <f ca="1">_xlfn.BETA.DIST(A4882,Plan1!$B$12,Plan1!$B$13,FALSE)</f>
        <v>6.0089453724112616</v>
      </c>
      <c r="D4882" s="2">
        <v>0.21256741934781731</v>
      </c>
      <c r="E4882">
        <v>3.1933254902023189</v>
      </c>
      <c r="F4882" s="2">
        <f ca="1">IF(D4882&lt;=$B$7,IF(E4882&gt;=$B$6,D4882,1),1)</f>
        <v>1</v>
      </c>
      <c r="G4882" s="2">
        <f ca="1">IF(D4882&gt;=$B$7,IF(E4882&gt;=$B$6,D4882,0),0)</f>
        <v>0.21256741934781731</v>
      </c>
    </row>
    <row r="4883" spans="1:7" x14ac:dyDescent="0.25">
      <c r="A4883" s="2">
        <f ca="1">_xlfn.BETA.INV(RAND(),Plan1!$B$4+Plan1!$B$9,Plan1!$B$5+Plan1!$B$8-Plan1!$B$9)</f>
        <v>0.14399932906625351</v>
      </c>
      <c r="B4883">
        <f ca="1">_xlfn.BETA.DIST(A4883,Plan1!$B$12,Plan1!$B$13,FALSE)</f>
        <v>7.1641711813773776</v>
      </c>
      <c r="D4883" s="2">
        <v>7.1760784469268576E-2</v>
      </c>
      <c r="E4883">
        <v>3.1910318203198833</v>
      </c>
      <c r="F4883" s="2">
        <f ca="1">IF(D4883&lt;=$B$7,IF(E4883&gt;=$B$6,D4883,1),1)</f>
        <v>7.1760784469268576E-2</v>
      </c>
      <c r="G4883" s="2">
        <f ca="1">IF(D4883&gt;=$B$7,IF(E4883&gt;=$B$6,D4883,0),0)</f>
        <v>0</v>
      </c>
    </row>
    <row r="4884" spans="1:7" x14ac:dyDescent="0.25">
      <c r="A4884" s="2">
        <f ca="1">_xlfn.BETA.INV(RAND(),Plan1!$B$4+Plan1!$B$9,Plan1!$B$5+Plan1!$B$8-Plan1!$B$9)</f>
        <v>0.20337668753941562</v>
      </c>
      <c r="B4884">
        <f ca="1">_xlfn.BETA.DIST(A4884,Plan1!$B$12,Plan1!$B$13,FALSE)</f>
        <v>3.7546838182137305</v>
      </c>
      <c r="D4884" s="2">
        <v>7.1717115344794899E-2</v>
      </c>
      <c r="E4884">
        <v>3.1862770241338878</v>
      </c>
      <c r="F4884" s="2">
        <f ca="1">IF(D4884&lt;=$B$7,IF(E4884&gt;=$B$6,D4884,1),1)</f>
        <v>7.1717115344794899E-2</v>
      </c>
      <c r="G4884" s="2">
        <f ca="1">IF(D4884&gt;=$B$7,IF(E4884&gt;=$B$6,D4884,0),0)</f>
        <v>0</v>
      </c>
    </row>
    <row r="4885" spans="1:7" x14ac:dyDescent="0.25">
      <c r="A4885" s="2">
        <f ca="1">_xlfn.BETA.INV(RAND(),Plan1!$B$4+Plan1!$B$9,Plan1!$B$5+Plan1!$B$8-Plan1!$B$9)</f>
        <v>0.12349903303982805</v>
      </c>
      <c r="B4885">
        <f ca="1">_xlfn.BETA.DIST(A4885,Plan1!$B$12,Plan1!$B$13,FALSE)</f>
        <v>7.2588047526752426</v>
      </c>
      <c r="D4885" s="2">
        <v>0.21271758678024577</v>
      </c>
      <c r="E4885">
        <v>3.1845148734400146</v>
      </c>
      <c r="F4885" s="2">
        <f ca="1">IF(D4885&lt;=$B$7,IF(E4885&gt;=$B$6,D4885,1),1)</f>
        <v>1</v>
      </c>
      <c r="G4885" s="2">
        <f ca="1">IF(D4885&gt;=$B$7,IF(E4885&gt;=$B$6,D4885,0),0)</f>
        <v>0.21271758678024577</v>
      </c>
    </row>
    <row r="4886" spans="1:7" x14ac:dyDescent="0.25">
      <c r="A4886" s="2">
        <f ca="1">_xlfn.BETA.INV(RAND(),Plan1!$B$4+Plan1!$B$9,Plan1!$B$5+Plan1!$B$8-Plan1!$B$9)</f>
        <v>5.9165262683371578E-2</v>
      </c>
      <c r="B4886">
        <f ca="1">_xlfn.BETA.DIST(A4886,Plan1!$B$12,Plan1!$B$13,FALSE)</f>
        <v>1.896673078666117</v>
      </c>
      <c r="D4886" s="2">
        <v>0.21287880980897422</v>
      </c>
      <c r="E4886">
        <v>3.1750696110104371</v>
      </c>
      <c r="F4886" s="2">
        <f ca="1">IF(D4886&lt;=$B$7,IF(E4886&gt;=$B$6,D4886,1),1)</f>
        <v>1</v>
      </c>
      <c r="G4886" s="2">
        <f ca="1">IF(D4886&gt;=$B$7,IF(E4886&gt;=$B$6,D4886,0),0)</f>
        <v>0.21287880980897422</v>
      </c>
    </row>
    <row r="4887" spans="1:7" x14ac:dyDescent="0.25">
      <c r="A4887" s="2">
        <f ca="1">_xlfn.BETA.INV(RAND(),Plan1!$B$4+Plan1!$B$9,Plan1!$B$5+Plan1!$B$8-Plan1!$B$9)</f>
        <v>0.15869421596163324</v>
      </c>
      <c r="B4887">
        <f ca="1">_xlfn.BETA.DIST(A4887,Plan1!$B$12,Plan1!$B$13,FALSE)</f>
        <v>6.5766010887517279</v>
      </c>
      <c r="D4887" s="2">
        <v>0.21290596791103933</v>
      </c>
      <c r="E4887">
        <v>3.1734799825883808</v>
      </c>
      <c r="F4887" s="2">
        <f ca="1">IF(D4887&lt;=$B$7,IF(E4887&gt;=$B$6,D4887,1),1)</f>
        <v>1</v>
      </c>
      <c r="G4887" s="2">
        <f ca="1">IF(D4887&gt;=$B$7,IF(E4887&gt;=$B$6,D4887,0),0)</f>
        <v>0.21290596791103933</v>
      </c>
    </row>
    <row r="4888" spans="1:7" x14ac:dyDescent="0.25">
      <c r="A4888" s="2">
        <f ca="1">_xlfn.BETA.INV(RAND(),Plan1!$B$4+Plan1!$B$9,Plan1!$B$5+Plan1!$B$8-Plan1!$B$9)</f>
        <v>0.12829184655196016</v>
      </c>
      <c r="B4888">
        <f ca="1">_xlfn.BETA.DIST(A4888,Plan1!$B$12,Plan1!$B$13,FALSE)</f>
        <v>7.3275702911531928</v>
      </c>
      <c r="D4888" s="2">
        <v>0.21293713927528579</v>
      </c>
      <c r="E4888">
        <v>3.1716559576733778</v>
      </c>
      <c r="F4888" s="2">
        <f ca="1">IF(D4888&lt;=$B$7,IF(E4888&gt;=$B$6,D4888,1),1)</f>
        <v>1</v>
      </c>
      <c r="G4888" s="2">
        <f ca="1">IF(D4888&gt;=$B$7,IF(E4888&gt;=$B$6,D4888,0),0)</f>
        <v>0.21293713927528579</v>
      </c>
    </row>
    <row r="4889" spans="1:7" x14ac:dyDescent="0.25">
      <c r="A4889" s="2">
        <f ca="1">_xlfn.BETA.INV(RAND(),Plan1!$B$4+Plan1!$B$9,Plan1!$B$5+Plan1!$B$8-Plan1!$B$9)</f>
        <v>0.13102106214221784</v>
      </c>
      <c r="B4889">
        <f ca="1">_xlfn.BETA.DIST(A4889,Plan1!$B$12,Plan1!$B$13,FALSE)</f>
        <v>7.3405564089211923</v>
      </c>
      <c r="D4889" s="2">
        <v>7.1557160331576414E-2</v>
      </c>
      <c r="E4889">
        <v>3.1688689737837139</v>
      </c>
      <c r="F4889" s="2">
        <f ca="1">IF(D4889&lt;=$B$7,IF(E4889&gt;=$B$6,D4889,1),1)</f>
        <v>7.1557160331576414E-2</v>
      </c>
      <c r="G4889" s="2">
        <f ca="1">IF(D4889&gt;=$B$7,IF(E4889&gt;=$B$6,D4889,0),0)</f>
        <v>0</v>
      </c>
    </row>
    <row r="4890" spans="1:7" x14ac:dyDescent="0.25">
      <c r="A4890" s="2">
        <f ca="1">_xlfn.BETA.INV(RAND(),Plan1!$B$4+Plan1!$B$9,Plan1!$B$5+Plan1!$B$8-Plan1!$B$9)</f>
        <v>0.12552297873049853</v>
      </c>
      <c r="B4890">
        <f ca="1">_xlfn.BETA.DIST(A4890,Plan1!$B$12,Plan1!$B$13,FALSE)</f>
        <v>7.2951057574755653</v>
      </c>
      <c r="D4890" s="2">
        <v>0.21298683389777628</v>
      </c>
      <c r="E4890">
        <v>3.1687491514765092</v>
      </c>
      <c r="F4890" s="2">
        <f ca="1">IF(D4890&lt;=$B$7,IF(E4890&gt;=$B$6,D4890,1),1)</f>
        <v>1</v>
      </c>
      <c r="G4890" s="2">
        <f ca="1">IF(D4890&gt;=$B$7,IF(E4890&gt;=$B$6,D4890,0),0)</f>
        <v>0.21298683389777628</v>
      </c>
    </row>
    <row r="4891" spans="1:7" x14ac:dyDescent="0.25">
      <c r="A4891" s="2">
        <f ca="1">_xlfn.BETA.INV(RAND(),Plan1!$B$4+Plan1!$B$9,Plan1!$B$5+Plan1!$B$8-Plan1!$B$9)</f>
        <v>0.14749767352114362</v>
      </c>
      <c r="B4891">
        <f ca="1">_xlfn.BETA.DIST(A4891,Plan1!$B$12,Plan1!$B$13,FALSE)</f>
        <v>7.0566389791394473</v>
      </c>
      <c r="D4891" s="2">
        <v>0.21298963813936023</v>
      </c>
      <c r="E4891">
        <v>3.1685851632144479</v>
      </c>
      <c r="F4891" s="2">
        <f ca="1">IF(D4891&lt;=$B$7,IF(E4891&gt;=$B$6,D4891,1),1)</f>
        <v>1</v>
      </c>
      <c r="G4891" s="2">
        <f ca="1">IF(D4891&gt;=$B$7,IF(E4891&gt;=$B$6,D4891,0),0)</f>
        <v>0.21298963813936023</v>
      </c>
    </row>
    <row r="4892" spans="1:7" x14ac:dyDescent="0.25">
      <c r="A4892" s="2">
        <f ca="1">_xlfn.BETA.INV(RAND(),Plan1!$B$4+Plan1!$B$9,Plan1!$B$5+Plan1!$B$8-Plan1!$B$9)</f>
        <v>0.10883948091404945</v>
      </c>
      <c r="B4892">
        <f ca="1">_xlfn.BETA.DIST(A4892,Plan1!$B$12,Plan1!$B$13,FALSE)</f>
        <v>6.6710838607921454</v>
      </c>
      <c r="D4892" s="2">
        <v>0.21299973243481873</v>
      </c>
      <c r="E4892">
        <v>3.1679948989789515</v>
      </c>
      <c r="F4892" s="2">
        <f ca="1">IF(D4892&lt;=$B$7,IF(E4892&gt;=$B$6,D4892,1),1)</f>
        <v>1</v>
      </c>
      <c r="G4892" s="2">
        <f ca="1">IF(D4892&gt;=$B$7,IF(E4892&gt;=$B$6,D4892,0),0)</f>
        <v>0.21299973243481873</v>
      </c>
    </row>
    <row r="4893" spans="1:7" x14ac:dyDescent="0.25">
      <c r="A4893" s="2">
        <f ca="1">_xlfn.BETA.INV(RAND(),Plan1!$B$4+Plan1!$B$9,Plan1!$B$5+Plan1!$B$8-Plan1!$B$9)</f>
        <v>0.23644310862593421</v>
      </c>
      <c r="B4893">
        <f ca="1">_xlfn.BETA.DIST(A4893,Plan1!$B$12,Plan1!$B$13,FALSE)</f>
        <v>1.9684196206666498</v>
      </c>
      <c r="D4893" s="2">
        <v>7.1528179692567778E-2</v>
      </c>
      <c r="E4893">
        <v>3.1657163918001676</v>
      </c>
      <c r="F4893" s="2">
        <f ca="1">IF(D4893&lt;=$B$7,IF(E4893&gt;=$B$6,D4893,1),1)</f>
        <v>7.1528179692567778E-2</v>
      </c>
      <c r="G4893" s="2">
        <f ca="1">IF(D4893&gt;=$B$7,IF(E4893&gt;=$B$6,D4893,0),0)</f>
        <v>0</v>
      </c>
    </row>
    <row r="4894" spans="1:7" x14ac:dyDescent="0.25">
      <c r="A4894" s="2">
        <f ca="1">_xlfn.BETA.INV(RAND(),Plan1!$B$4+Plan1!$B$9,Plan1!$B$5+Plan1!$B$8-Plan1!$B$9)</f>
        <v>0.14997713641363508</v>
      </c>
      <c r="B4894">
        <f ca="1">_xlfn.BETA.DIST(A4894,Plan1!$B$12,Plan1!$B$13,FALSE)</f>
        <v>6.9671229123529432</v>
      </c>
      <c r="D4894" s="2">
        <v>7.1507308790953392E-2</v>
      </c>
      <c r="E4894">
        <v>3.1634462777913921</v>
      </c>
      <c r="F4894" s="2">
        <f ca="1">IF(D4894&lt;=$B$7,IF(E4894&gt;=$B$6,D4894,1),1)</f>
        <v>7.1507308790953392E-2</v>
      </c>
      <c r="G4894" s="2">
        <f ca="1">IF(D4894&gt;=$B$7,IF(E4894&gt;=$B$6,D4894,0),0)</f>
        <v>0</v>
      </c>
    </row>
    <row r="4895" spans="1:7" x14ac:dyDescent="0.25">
      <c r="A4895" s="2">
        <f ca="1">_xlfn.BETA.INV(RAND(),Plan1!$B$4+Plan1!$B$9,Plan1!$B$5+Plan1!$B$8-Plan1!$B$9)</f>
        <v>0.16265626232877828</v>
      </c>
      <c r="B4895">
        <f ca="1">_xlfn.BETA.DIST(A4895,Plan1!$B$12,Plan1!$B$13,FALSE)</f>
        <v>6.3664409607889185</v>
      </c>
      <c r="D4895" s="2">
        <v>7.1506985474714499E-2</v>
      </c>
      <c r="E4895">
        <v>3.1634111126964126</v>
      </c>
      <c r="F4895" s="2">
        <f ca="1">IF(D4895&lt;=$B$7,IF(E4895&gt;=$B$6,D4895,1),1)</f>
        <v>7.1506985474714499E-2</v>
      </c>
      <c r="G4895" s="2">
        <f ca="1">IF(D4895&gt;=$B$7,IF(E4895&gt;=$B$6,D4895,0),0)</f>
        <v>0</v>
      </c>
    </row>
    <row r="4896" spans="1:7" x14ac:dyDescent="0.25">
      <c r="A4896" s="2">
        <f ca="1">_xlfn.BETA.INV(RAND(),Plan1!$B$4+Plan1!$B$9,Plan1!$B$5+Plan1!$B$8-Plan1!$B$9)</f>
        <v>0.10961308559602324</v>
      </c>
      <c r="B4896">
        <f ca="1">_xlfn.BETA.DIST(A4896,Plan1!$B$12,Plan1!$B$13,FALSE)</f>
        <v>6.7162913744126858</v>
      </c>
      <c r="D4896" s="2">
        <v>7.1500442059893352E-2</v>
      </c>
      <c r="E4896">
        <v>3.1626994379937625</v>
      </c>
      <c r="F4896" s="2">
        <f ca="1">IF(D4896&lt;=$B$7,IF(E4896&gt;=$B$6,D4896,1),1)</f>
        <v>7.1500442059893352E-2</v>
      </c>
      <c r="G4896" s="2">
        <f ca="1">IF(D4896&gt;=$B$7,IF(E4896&gt;=$B$6,D4896,0),0)</f>
        <v>0</v>
      </c>
    </row>
    <row r="4897" spans="1:7" x14ac:dyDescent="0.25">
      <c r="A4897" s="2">
        <f ca="1">_xlfn.BETA.INV(RAND(),Plan1!$B$4+Plan1!$B$9,Plan1!$B$5+Plan1!$B$8-Plan1!$B$9)</f>
        <v>0.23387894573472046</v>
      </c>
      <c r="B4897">
        <f ca="1">_xlfn.BETA.DIST(A4897,Plan1!$B$12,Plan1!$B$13,FALSE)</f>
        <v>2.082034410725436</v>
      </c>
      <c r="D4897" s="2">
        <v>7.1494684904740702E-2</v>
      </c>
      <c r="E4897">
        <v>3.1620732970605561</v>
      </c>
      <c r="F4897" s="2">
        <f ca="1">IF(D4897&lt;=$B$7,IF(E4897&gt;=$B$6,D4897,1),1)</f>
        <v>7.1494684904740702E-2</v>
      </c>
      <c r="G4897" s="2">
        <f ca="1">IF(D4897&gt;=$B$7,IF(E4897&gt;=$B$6,D4897,0),0)</f>
        <v>0</v>
      </c>
    </row>
    <row r="4898" spans="1:7" x14ac:dyDescent="0.25">
      <c r="A4898" s="2">
        <f ca="1">_xlfn.BETA.INV(RAND(),Plan1!$B$4+Plan1!$B$9,Plan1!$B$5+Plan1!$B$8-Plan1!$B$9)</f>
        <v>0.16000735386481058</v>
      </c>
      <c r="B4898">
        <f ca="1">_xlfn.BETA.DIST(A4898,Plan1!$B$12,Plan1!$B$13,FALSE)</f>
        <v>6.5089184496942725</v>
      </c>
      <c r="D4898" s="2">
        <v>7.1491798098916093E-2</v>
      </c>
      <c r="E4898">
        <v>3.1617593382674691</v>
      </c>
      <c r="F4898" s="2">
        <f ca="1">IF(D4898&lt;=$B$7,IF(E4898&gt;=$B$6,D4898,1),1)</f>
        <v>7.1491798098916093E-2</v>
      </c>
      <c r="G4898" s="2">
        <f ca="1">IF(D4898&gt;=$B$7,IF(E4898&gt;=$B$6,D4898,0),0)</f>
        <v>0</v>
      </c>
    </row>
    <row r="4899" spans="1:7" x14ac:dyDescent="0.25">
      <c r="A4899" s="2">
        <f ca="1">_xlfn.BETA.INV(RAND(),Plan1!$B$4+Plan1!$B$9,Plan1!$B$5+Plan1!$B$8-Plan1!$B$9)</f>
        <v>0.12735582421263061</v>
      </c>
      <c r="B4899">
        <f ca="1">_xlfn.BETA.DIST(A4899,Plan1!$B$12,Plan1!$B$13,FALSE)</f>
        <v>7.3187955452596594</v>
      </c>
      <c r="D4899" s="2">
        <v>7.1491693257390465E-2</v>
      </c>
      <c r="E4899">
        <v>3.1617479361564875</v>
      </c>
      <c r="F4899" s="2">
        <f ca="1">IF(D4899&lt;=$B$7,IF(E4899&gt;=$B$6,D4899,1),1)</f>
        <v>7.1491693257390465E-2</v>
      </c>
      <c r="G4899" s="2">
        <f ca="1">IF(D4899&gt;=$B$7,IF(E4899&gt;=$B$6,D4899,0),0)</f>
        <v>0</v>
      </c>
    </row>
    <row r="4900" spans="1:7" x14ac:dyDescent="0.25">
      <c r="A4900" s="2">
        <f ca="1">_xlfn.BETA.INV(RAND(),Plan1!$B$4+Plan1!$B$9,Plan1!$B$5+Plan1!$B$8-Plan1!$B$9)</f>
        <v>0.15308134268141194</v>
      </c>
      <c r="B4900">
        <f ca="1">_xlfn.BETA.DIST(A4900,Plan1!$B$12,Plan1!$B$13,FALSE)</f>
        <v>6.8407791300532086</v>
      </c>
      <c r="D4900" s="2">
        <v>7.1475545413722266E-2</v>
      </c>
      <c r="E4900">
        <v>3.1599918357187629</v>
      </c>
      <c r="F4900" s="2">
        <f ca="1">IF(D4900&lt;=$B$7,IF(E4900&gt;=$B$6,D4900,1),1)</f>
        <v>7.1475545413722266E-2</v>
      </c>
      <c r="G4900" s="2">
        <f ca="1">IF(D4900&gt;=$B$7,IF(E4900&gt;=$B$6,D4900,0),0)</f>
        <v>0</v>
      </c>
    </row>
    <row r="4901" spans="1:7" x14ac:dyDescent="0.25">
      <c r="A4901" s="2">
        <f ca="1">_xlfn.BETA.INV(RAND(),Plan1!$B$4+Plan1!$B$9,Plan1!$B$5+Plan1!$B$8-Plan1!$B$9)</f>
        <v>9.6967797139905373E-2</v>
      </c>
      <c r="B4901">
        <f ca="1">_xlfn.BETA.DIST(A4901,Plan1!$B$12,Plan1!$B$13,FALSE)</f>
        <v>5.7951227876428177</v>
      </c>
      <c r="D4901" s="2">
        <v>0.21314519135417698</v>
      </c>
      <c r="E4901">
        <v>3.1594955403227991</v>
      </c>
      <c r="F4901" s="2">
        <f ca="1">IF(D4901&lt;=$B$7,IF(E4901&gt;=$B$6,D4901,1),1)</f>
        <v>1</v>
      </c>
      <c r="G4901" s="2">
        <f ca="1">IF(D4901&gt;=$B$7,IF(E4901&gt;=$B$6,D4901,0),0)</f>
        <v>0.21314519135417698</v>
      </c>
    </row>
    <row r="4902" spans="1:7" x14ac:dyDescent="0.25">
      <c r="A4902" s="2">
        <f ca="1">_xlfn.BETA.INV(RAND(),Plan1!$B$4+Plan1!$B$9,Plan1!$B$5+Plan1!$B$8-Plan1!$B$9)</f>
        <v>0.16976482618831079</v>
      </c>
      <c r="B4902">
        <f ca="1">_xlfn.BETA.DIST(A4902,Plan1!$B$12,Plan1!$B$13,FALSE)</f>
        <v>5.9510549384232991</v>
      </c>
      <c r="D4902" s="2">
        <v>0.21318396515082338</v>
      </c>
      <c r="E4902">
        <v>3.157231945017303</v>
      </c>
      <c r="F4902" s="2">
        <f ca="1">IF(D4902&lt;=$B$7,IF(E4902&gt;=$B$6,D4902,1),1)</f>
        <v>1</v>
      </c>
      <c r="G4902" s="2">
        <f ca="1">IF(D4902&gt;=$B$7,IF(E4902&gt;=$B$6,D4902,0),0)</f>
        <v>0.21318396515082338</v>
      </c>
    </row>
    <row r="4903" spans="1:7" x14ac:dyDescent="0.25">
      <c r="A4903" s="2">
        <f ca="1">_xlfn.BETA.INV(RAND(),Plan1!$B$4+Plan1!$B$9,Plan1!$B$5+Plan1!$B$8-Plan1!$B$9)</f>
        <v>0.1919720589871573</v>
      </c>
      <c r="B4903">
        <f ca="1">_xlfn.BETA.DIST(A4903,Plan1!$B$12,Plan1!$B$13,FALSE)</f>
        <v>4.4975785065974607</v>
      </c>
      <c r="D4903" s="2">
        <v>0.21321849582205255</v>
      </c>
      <c r="E4903">
        <v>3.1552167743713109</v>
      </c>
      <c r="F4903" s="2">
        <f ca="1">IF(D4903&lt;=$B$7,IF(E4903&gt;=$B$6,D4903,1),1)</f>
        <v>1</v>
      </c>
      <c r="G4903" s="2">
        <f ca="1">IF(D4903&gt;=$B$7,IF(E4903&gt;=$B$6,D4903,0),0)</f>
        <v>0.21321849582205255</v>
      </c>
    </row>
    <row r="4904" spans="1:7" x14ac:dyDescent="0.25">
      <c r="A4904" s="2">
        <f ca="1">_xlfn.BETA.INV(RAND(),Plan1!$B$4+Plan1!$B$9,Plan1!$B$5+Plan1!$B$8-Plan1!$B$9)</f>
        <v>0.13138686510108316</v>
      </c>
      <c r="B4904">
        <f ca="1">_xlfn.BETA.DIST(A4904,Plan1!$B$12,Plan1!$B$13,FALSE)</f>
        <v>7.3408921474517657</v>
      </c>
      <c r="D4904" s="2">
        <v>7.1427813516064254E-2</v>
      </c>
      <c r="E4904">
        <v>3.15480173345455</v>
      </c>
      <c r="F4904" s="2">
        <f ca="1">IF(D4904&lt;=$B$7,IF(E4904&gt;=$B$6,D4904,1),1)</f>
        <v>7.1427813516064254E-2</v>
      </c>
      <c r="G4904" s="2">
        <f ca="1">IF(D4904&gt;=$B$7,IF(E4904&gt;=$B$6,D4904,0),0)</f>
        <v>0</v>
      </c>
    </row>
    <row r="4905" spans="1:7" x14ac:dyDescent="0.25">
      <c r="A4905" s="2">
        <f ca="1">_xlfn.BETA.INV(RAND(),Plan1!$B$4+Plan1!$B$9,Plan1!$B$5+Plan1!$B$8-Plan1!$B$9)</f>
        <v>0.13115038418088143</v>
      </c>
      <c r="B4905">
        <f ca="1">_xlfn.BETA.DIST(A4905,Plan1!$B$12,Plan1!$B$13,FALSE)</f>
        <v>7.3407126192605814</v>
      </c>
      <c r="D4905" s="2">
        <v>0.21324186424290026</v>
      </c>
      <c r="E4905">
        <v>3.1538534013469546</v>
      </c>
      <c r="F4905" s="2">
        <f ca="1">IF(D4905&lt;=$B$7,IF(E4905&gt;=$B$6,D4905,1),1)</f>
        <v>1</v>
      </c>
      <c r="G4905" s="2">
        <f ca="1">IF(D4905&gt;=$B$7,IF(E4905&gt;=$B$6,D4905,0),0)</f>
        <v>0.21324186424290026</v>
      </c>
    </row>
    <row r="4906" spans="1:7" x14ac:dyDescent="0.25">
      <c r="A4906" s="2">
        <f ca="1">_xlfn.BETA.INV(RAND(),Plan1!$B$4+Plan1!$B$9,Plan1!$B$5+Plan1!$B$8-Plan1!$B$9)</f>
        <v>0.12960506328586985</v>
      </c>
      <c r="B4906">
        <f ca="1">_xlfn.BETA.DIST(A4906,Plan1!$B$12,Plan1!$B$13,FALSE)</f>
        <v>7.3361420702463223</v>
      </c>
      <c r="D4906" s="2">
        <v>0.21325061052163519</v>
      </c>
      <c r="E4906">
        <v>3.153343200445955</v>
      </c>
      <c r="F4906" s="2">
        <f ca="1">IF(D4906&lt;=$B$7,IF(E4906&gt;=$B$6,D4906,1),1)</f>
        <v>1</v>
      </c>
      <c r="G4906" s="2">
        <f ca="1">IF(D4906&gt;=$B$7,IF(E4906&gt;=$B$6,D4906,0),0)</f>
        <v>0.21325061052163519</v>
      </c>
    </row>
    <row r="4907" spans="1:7" x14ac:dyDescent="0.25">
      <c r="A4907" s="2">
        <f ca="1">_xlfn.BETA.INV(RAND(),Plan1!$B$4+Plan1!$B$9,Plan1!$B$5+Plan1!$B$8-Plan1!$B$9)</f>
        <v>0.11593053211206734</v>
      </c>
      <c r="B4907">
        <f ca="1">_xlfn.BETA.DIST(A4907,Plan1!$B$12,Plan1!$B$13,FALSE)</f>
        <v>7.0268102962943315</v>
      </c>
      <c r="D4907" s="2">
        <v>0.21326015856483171</v>
      </c>
      <c r="E4907">
        <v>3.1527862791069241</v>
      </c>
      <c r="F4907" s="2">
        <f ca="1">IF(D4907&lt;=$B$7,IF(E4907&gt;=$B$6,D4907,1),1)</f>
        <v>1</v>
      </c>
      <c r="G4907" s="2">
        <f ca="1">IF(D4907&gt;=$B$7,IF(E4907&gt;=$B$6,D4907,0),0)</f>
        <v>0.21326015856483171</v>
      </c>
    </row>
    <row r="4908" spans="1:7" x14ac:dyDescent="0.25">
      <c r="A4908" s="2">
        <f ca="1">_xlfn.BETA.INV(RAND(),Plan1!$B$4+Plan1!$B$9,Plan1!$B$5+Plan1!$B$8-Plan1!$B$9)</f>
        <v>0.18501087637308566</v>
      </c>
      <c r="B4908">
        <f ca="1">_xlfn.BETA.DIST(A4908,Plan1!$B$12,Plan1!$B$13,FALSE)</f>
        <v>4.9626571485608162</v>
      </c>
      <c r="D4908" s="2">
        <v>0.21326651557204046</v>
      </c>
      <c r="E4908">
        <v>3.1524155140701042</v>
      </c>
      <c r="F4908" s="2">
        <f ca="1">IF(D4908&lt;=$B$7,IF(E4908&gt;=$B$6,D4908,1),1)</f>
        <v>1</v>
      </c>
      <c r="G4908" s="2">
        <f ca="1">IF(D4908&gt;=$B$7,IF(E4908&gt;=$B$6,D4908,0),0)</f>
        <v>0.21326651557204046</v>
      </c>
    </row>
    <row r="4909" spans="1:7" x14ac:dyDescent="0.25">
      <c r="A4909" s="2">
        <f ca="1">_xlfn.BETA.INV(RAND(),Plan1!$B$4+Plan1!$B$9,Plan1!$B$5+Plan1!$B$8-Plan1!$B$9)</f>
        <v>0.11641521125967101</v>
      </c>
      <c r="B4909">
        <f ca="1">_xlfn.BETA.DIST(A4909,Plan1!$B$12,Plan1!$B$13,FALSE)</f>
        <v>7.0462558828737132</v>
      </c>
      <c r="D4909" s="2">
        <v>0.21331685465456152</v>
      </c>
      <c r="E4909">
        <v>3.1494803513586502</v>
      </c>
      <c r="F4909" s="2">
        <f ca="1">IF(D4909&lt;=$B$7,IF(E4909&gt;=$B$6,D4909,1),1)</f>
        <v>1</v>
      </c>
      <c r="G4909" s="2">
        <f ca="1">IF(D4909&gt;=$B$7,IF(E4909&gt;=$B$6,D4909,0),0)</f>
        <v>0.21331685465456152</v>
      </c>
    </row>
    <row r="4910" spans="1:7" x14ac:dyDescent="0.25">
      <c r="A4910" s="2">
        <f ca="1">_xlfn.BETA.INV(RAND(),Plan1!$B$4+Plan1!$B$9,Plan1!$B$5+Plan1!$B$8-Plan1!$B$9)</f>
        <v>0.12018298368868133</v>
      </c>
      <c r="B4910">
        <f ca="1">_xlfn.BETA.DIST(A4910,Plan1!$B$12,Plan1!$B$13,FALSE)</f>
        <v>7.1759737796162932</v>
      </c>
      <c r="D4910" s="2">
        <v>0.21332029382099393</v>
      </c>
      <c r="E4910">
        <v>3.149279873251714</v>
      </c>
      <c r="F4910" s="2">
        <f ca="1">IF(D4910&lt;=$B$7,IF(E4910&gt;=$B$6,D4910,1),1)</f>
        <v>1</v>
      </c>
      <c r="G4910" s="2">
        <f ca="1">IF(D4910&gt;=$B$7,IF(E4910&gt;=$B$6,D4910,0),0)</f>
        <v>0.21332029382099393</v>
      </c>
    </row>
    <row r="4911" spans="1:7" x14ac:dyDescent="0.25">
      <c r="A4911" s="2">
        <f ca="1">_xlfn.BETA.INV(RAND(),Plan1!$B$4+Plan1!$B$9,Plan1!$B$5+Plan1!$B$8-Plan1!$B$9)</f>
        <v>0.12931068920577021</v>
      </c>
      <c r="B4911">
        <f ca="1">_xlfn.BETA.DIST(A4911,Plan1!$B$12,Plan1!$B$13,FALSE)</f>
        <v>7.3345976978553455</v>
      </c>
      <c r="D4911" s="2">
        <v>7.1376719201065877E-2</v>
      </c>
      <c r="E4911">
        <v>3.1492473698150567</v>
      </c>
      <c r="F4911" s="2">
        <f ca="1">IF(D4911&lt;=$B$7,IF(E4911&gt;=$B$6,D4911,1),1)</f>
        <v>7.1376719201065877E-2</v>
      </c>
      <c r="G4911" s="2">
        <f ca="1">IF(D4911&gt;=$B$7,IF(E4911&gt;=$B$6,D4911,0),0)</f>
        <v>0</v>
      </c>
    </row>
    <row r="4912" spans="1:7" x14ac:dyDescent="0.25">
      <c r="A4912" s="2">
        <f ca="1">_xlfn.BETA.INV(RAND(),Plan1!$B$4+Plan1!$B$9,Plan1!$B$5+Plan1!$B$8-Plan1!$B$9)</f>
        <v>0.10497589959926069</v>
      </c>
      <c r="B4912">
        <f ca="1">_xlfn.BETA.DIST(A4912,Plan1!$B$12,Plan1!$B$13,FALSE)</f>
        <v>6.422620353128802</v>
      </c>
      <c r="D4912" s="2">
        <v>0.2133284925486888</v>
      </c>
      <c r="E4912">
        <v>3.1488019746864415</v>
      </c>
      <c r="F4912" s="2">
        <f ca="1">IF(D4912&lt;=$B$7,IF(E4912&gt;=$B$6,D4912,1),1)</f>
        <v>1</v>
      </c>
      <c r="G4912" s="2">
        <f ca="1">IF(D4912&gt;=$B$7,IF(E4912&gt;=$B$6,D4912,0),0)</f>
        <v>0.2133284925486888</v>
      </c>
    </row>
    <row r="4913" spans="1:7" x14ac:dyDescent="0.25">
      <c r="A4913" s="2">
        <f ca="1">_xlfn.BETA.INV(RAND(),Plan1!$B$4+Plan1!$B$9,Plan1!$B$5+Plan1!$B$8-Plan1!$B$9)</f>
        <v>0.16194882916044662</v>
      </c>
      <c r="B4913">
        <f ca="1">_xlfn.BETA.DIST(A4913,Plan1!$B$12,Plan1!$B$13,FALSE)</f>
        <v>6.4052330089632852</v>
      </c>
      <c r="D4913" s="2">
        <v>0.21334948409389598</v>
      </c>
      <c r="E4913">
        <v>3.1475785641560154</v>
      </c>
      <c r="F4913" s="2">
        <f ca="1">IF(D4913&lt;=$B$7,IF(E4913&gt;=$B$6,D4913,1),1)</f>
        <v>1</v>
      </c>
      <c r="G4913" s="2">
        <f ca="1">IF(D4913&gt;=$B$7,IF(E4913&gt;=$B$6,D4913,0),0)</f>
        <v>0.21334948409389598</v>
      </c>
    </row>
    <row r="4914" spans="1:7" x14ac:dyDescent="0.25">
      <c r="A4914" s="2">
        <f ca="1">_xlfn.BETA.INV(RAND(),Plan1!$B$4+Plan1!$B$9,Plan1!$B$5+Plan1!$B$8-Plan1!$B$9)</f>
        <v>0.15752824190662551</v>
      </c>
      <c r="B4914">
        <f ca="1">_xlfn.BETA.DIST(A4914,Plan1!$B$12,Plan1!$B$13,FALSE)</f>
        <v>6.6349378591876524</v>
      </c>
      <c r="D4914" s="2">
        <v>0.21336140530922054</v>
      </c>
      <c r="E4914">
        <v>3.1468838934062919</v>
      </c>
      <c r="F4914" s="2">
        <f ca="1">IF(D4914&lt;=$B$7,IF(E4914&gt;=$B$6,D4914,1),1)</f>
        <v>1</v>
      </c>
      <c r="G4914" s="2">
        <f ca="1">IF(D4914&gt;=$B$7,IF(E4914&gt;=$B$6,D4914,0),0)</f>
        <v>0.21336140530922054</v>
      </c>
    </row>
    <row r="4915" spans="1:7" x14ac:dyDescent="0.25">
      <c r="A4915" s="2">
        <f ca="1">_xlfn.BETA.INV(RAND(),Plan1!$B$4+Plan1!$B$9,Plan1!$B$5+Plan1!$B$8-Plan1!$B$9)</f>
        <v>0.12678929285281237</v>
      </c>
      <c r="B4915">
        <f ca="1">_xlfn.BETA.DIST(A4915,Plan1!$B$12,Plan1!$B$13,FALSE)</f>
        <v>7.3123971073462775</v>
      </c>
      <c r="D4915" s="2">
        <v>0.21337275478639794</v>
      </c>
      <c r="E4915">
        <v>3.1462226135421423</v>
      </c>
      <c r="F4915" s="2">
        <f ca="1">IF(D4915&lt;=$B$7,IF(E4915&gt;=$B$6,D4915,1),1)</f>
        <v>1</v>
      </c>
      <c r="G4915" s="2">
        <f ca="1">IF(D4915&gt;=$B$7,IF(E4915&gt;=$B$6,D4915,0),0)</f>
        <v>0.21337275478639794</v>
      </c>
    </row>
    <row r="4916" spans="1:7" x14ac:dyDescent="0.25">
      <c r="A4916" s="2">
        <f ca="1">_xlfn.BETA.INV(RAND(),Plan1!$B$4+Plan1!$B$9,Plan1!$B$5+Plan1!$B$8-Plan1!$B$9)</f>
        <v>0.1429743253691938</v>
      </c>
      <c r="B4916">
        <f ca="1">_xlfn.BETA.DIST(A4916,Plan1!$B$12,Plan1!$B$13,FALSE)</f>
        <v>7.1912585078086373</v>
      </c>
      <c r="D4916" s="2">
        <v>7.1317820978487115E-2</v>
      </c>
      <c r="E4916">
        <v>3.1428464095157937</v>
      </c>
      <c r="F4916" s="2">
        <f ca="1">IF(D4916&lt;=$B$7,IF(E4916&gt;=$B$6,D4916,1),1)</f>
        <v>7.1317820978487115E-2</v>
      </c>
      <c r="G4916" s="2">
        <f ca="1">IF(D4916&gt;=$B$7,IF(E4916&gt;=$B$6,D4916,0),0)</f>
        <v>0</v>
      </c>
    </row>
    <row r="4917" spans="1:7" x14ac:dyDescent="0.25">
      <c r="A4917" s="2">
        <f ca="1">_xlfn.BETA.INV(RAND(),Plan1!$B$4+Plan1!$B$9,Plan1!$B$5+Plan1!$B$8-Plan1!$B$9)</f>
        <v>0.15034064815511683</v>
      </c>
      <c r="B4917">
        <f ca="1">_xlfn.BETA.DIST(A4917,Plan1!$B$12,Plan1!$B$13,FALSE)</f>
        <v>6.9531246780234497</v>
      </c>
      <c r="D4917" s="2">
        <v>7.1308027843657459E-2</v>
      </c>
      <c r="E4917">
        <v>3.1417822913893647</v>
      </c>
      <c r="F4917" s="2">
        <f ca="1">IF(D4917&lt;=$B$7,IF(E4917&gt;=$B$6,D4917,1),1)</f>
        <v>7.1308027843657459E-2</v>
      </c>
      <c r="G4917" s="2">
        <f ca="1">IF(D4917&gt;=$B$7,IF(E4917&gt;=$B$6,D4917,0),0)</f>
        <v>0</v>
      </c>
    </row>
    <row r="4918" spans="1:7" x14ac:dyDescent="0.25">
      <c r="A4918" s="2">
        <f ca="1">_xlfn.BETA.INV(RAND(),Plan1!$B$4+Plan1!$B$9,Plan1!$B$5+Plan1!$B$8-Plan1!$B$9)</f>
        <v>0.13978870082658143</v>
      </c>
      <c r="B4918">
        <f ca="1">_xlfn.BETA.DIST(A4918,Plan1!$B$12,Plan1!$B$13,FALSE)</f>
        <v>7.2618655106690992</v>
      </c>
      <c r="D4918" s="2">
        <v>0.21349448841315743</v>
      </c>
      <c r="E4918">
        <v>3.1391343609513305</v>
      </c>
      <c r="F4918" s="2">
        <f ca="1">IF(D4918&lt;=$B$7,IF(E4918&gt;=$B$6,D4918,1),1)</f>
        <v>1</v>
      </c>
      <c r="G4918" s="2">
        <f ca="1">IF(D4918&gt;=$B$7,IF(E4918&gt;=$B$6,D4918,0),0)</f>
        <v>0.21349448841315743</v>
      </c>
    </row>
    <row r="4919" spans="1:7" x14ac:dyDescent="0.25">
      <c r="A4919" s="2">
        <f ca="1">_xlfn.BETA.INV(RAND(),Plan1!$B$4+Plan1!$B$9,Plan1!$B$5+Plan1!$B$8-Plan1!$B$9)</f>
        <v>0.10707416743491339</v>
      </c>
      <c r="B4919">
        <f ca="1">_xlfn.BETA.DIST(A4919,Plan1!$B$12,Plan1!$B$13,FALSE)</f>
        <v>6.5621999429138507</v>
      </c>
      <c r="D4919" s="2">
        <v>0.21351173153389036</v>
      </c>
      <c r="E4919">
        <v>3.1381310148883088</v>
      </c>
      <c r="F4919" s="2">
        <f ca="1">IF(D4919&lt;=$B$7,IF(E4919&gt;=$B$6,D4919,1),1)</f>
        <v>1</v>
      </c>
      <c r="G4919" s="2">
        <f ca="1">IF(D4919&gt;=$B$7,IF(E4919&gt;=$B$6,D4919,0),0)</f>
        <v>0.21351173153389036</v>
      </c>
    </row>
    <row r="4920" spans="1:7" x14ac:dyDescent="0.25">
      <c r="A4920" s="2">
        <f ca="1">_xlfn.BETA.INV(RAND(),Plan1!$B$4+Plan1!$B$9,Plan1!$B$5+Plan1!$B$8-Plan1!$B$9)</f>
        <v>0.14528250214038241</v>
      </c>
      <c r="B4920">
        <f ca="1">_xlfn.BETA.DIST(A4920,Plan1!$B$12,Plan1!$B$13,FALSE)</f>
        <v>7.127386865273289</v>
      </c>
      <c r="D4920" s="2">
        <v>0.21351439635415126</v>
      </c>
      <c r="E4920">
        <v>3.1379759688513098</v>
      </c>
      <c r="F4920" s="2">
        <f ca="1">IF(D4920&lt;=$B$7,IF(E4920&gt;=$B$6,D4920,1),1)</f>
        <v>1</v>
      </c>
      <c r="G4920" s="2">
        <f ca="1">IF(D4920&gt;=$B$7,IF(E4920&gt;=$B$6,D4920,0),0)</f>
        <v>0.21351439635415126</v>
      </c>
    </row>
    <row r="4921" spans="1:7" x14ac:dyDescent="0.25">
      <c r="A4921" s="2">
        <f ca="1">_xlfn.BETA.INV(RAND(),Plan1!$B$4+Plan1!$B$9,Plan1!$B$5+Plan1!$B$8-Plan1!$B$9)</f>
        <v>0.10436390595989364</v>
      </c>
      <c r="B4921">
        <f ca="1">_xlfn.BETA.DIST(A4921,Plan1!$B$12,Plan1!$B$13,FALSE)</f>
        <v>6.3798746815486425</v>
      </c>
      <c r="D4921" s="2">
        <v>7.124582455287598E-2</v>
      </c>
      <c r="E4921">
        <v>3.1350245388569102</v>
      </c>
      <c r="F4921" s="2">
        <f ca="1">IF(D4921&lt;=$B$7,IF(E4921&gt;=$B$6,D4921,1),1)</f>
        <v>7.124582455287598E-2</v>
      </c>
      <c r="G4921" s="2">
        <f ca="1">IF(D4921&gt;=$B$7,IF(E4921&gt;=$B$6,D4921,0),0)</f>
        <v>0</v>
      </c>
    </row>
    <row r="4922" spans="1:7" x14ac:dyDescent="0.25">
      <c r="A4922" s="2">
        <f ca="1">_xlfn.BETA.INV(RAND(),Plan1!$B$4+Plan1!$B$9,Plan1!$B$5+Plan1!$B$8-Plan1!$B$9)</f>
        <v>0.13194812223170896</v>
      </c>
      <c r="B4922">
        <f ca="1">_xlfn.BETA.DIST(A4922,Plan1!$B$12,Plan1!$B$13,FALSE)</f>
        <v>7.3407711247890424</v>
      </c>
      <c r="D4922" s="2">
        <v>7.1206211603600467E-2</v>
      </c>
      <c r="E4922">
        <v>3.1307221148183793</v>
      </c>
      <c r="F4922" s="2">
        <f ca="1">IF(D4922&lt;=$B$7,IF(E4922&gt;=$B$6,D4922,1),1)</f>
        <v>7.1206211603600467E-2</v>
      </c>
      <c r="G4922" s="2">
        <f ca="1">IF(D4922&gt;=$B$7,IF(E4922&gt;=$B$6,D4922,0),0)</f>
        <v>0</v>
      </c>
    </row>
    <row r="4923" spans="1:7" x14ac:dyDescent="0.25">
      <c r="A4923" s="2">
        <f ca="1">_xlfn.BETA.INV(RAND(),Plan1!$B$4+Plan1!$B$9,Plan1!$B$5+Plan1!$B$8-Plan1!$B$9)</f>
        <v>0.13351272608369602</v>
      </c>
      <c r="B4923">
        <f ca="1">_xlfn.BETA.DIST(A4923,Plan1!$B$12,Plan1!$B$13,FALSE)</f>
        <v>7.3364115472128439</v>
      </c>
      <c r="D4923" s="2">
        <v>0.21364543818007331</v>
      </c>
      <c r="E4923">
        <v>3.1303565943980476</v>
      </c>
      <c r="F4923" s="2">
        <f ca="1">IF(D4923&lt;=$B$7,IF(E4923&gt;=$B$6,D4923,1),1)</f>
        <v>1</v>
      </c>
      <c r="G4923" s="2">
        <f ca="1">IF(D4923&gt;=$B$7,IF(E4923&gt;=$B$6,D4923,0),0)</f>
        <v>0.21364543818007331</v>
      </c>
    </row>
    <row r="4924" spans="1:7" x14ac:dyDescent="0.25">
      <c r="A4924" s="2">
        <f ca="1">_xlfn.BETA.INV(RAND(),Plan1!$B$4+Plan1!$B$9,Plan1!$B$5+Plan1!$B$8-Plan1!$B$9)</f>
        <v>0.15884881843366538</v>
      </c>
      <c r="B4924">
        <f ca="1">_xlfn.BETA.DIST(A4924,Plan1!$B$12,Plan1!$B$13,FALSE)</f>
        <v>6.5687395893783185</v>
      </c>
      <c r="D4924" s="2">
        <v>7.1184527122287886E-2</v>
      </c>
      <c r="E4924">
        <v>3.1283673013806998</v>
      </c>
      <c r="F4924" s="2">
        <f ca="1">IF(D4924&lt;=$B$7,IF(E4924&gt;=$B$6,D4924,1),1)</f>
        <v>7.1184527122287886E-2</v>
      </c>
      <c r="G4924" s="2">
        <f ca="1">IF(D4924&gt;=$B$7,IF(E4924&gt;=$B$6,D4924,0),0)</f>
        <v>0</v>
      </c>
    </row>
    <row r="4925" spans="1:7" x14ac:dyDescent="0.25">
      <c r="A4925" s="2">
        <f ca="1">_xlfn.BETA.INV(RAND(),Plan1!$B$4+Plan1!$B$9,Plan1!$B$5+Plan1!$B$8-Plan1!$B$9)</f>
        <v>8.882131613244823E-2</v>
      </c>
      <c r="B4925">
        <f ca="1">_xlfn.BETA.DIST(A4925,Plan1!$B$12,Plan1!$B$13,FALSE)</f>
        <v>5.0259869587162793</v>
      </c>
      <c r="D4925" s="2">
        <v>0.21368295296814666</v>
      </c>
      <c r="E4925">
        <v>3.1281771088801578</v>
      </c>
      <c r="F4925" s="2">
        <f ca="1">IF(D4925&lt;=$B$7,IF(E4925&gt;=$B$6,D4925,1),1)</f>
        <v>1</v>
      </c>
      <c r="G4925" s="2">
        <f ca="1">IF(D4925&gt;=$B$7,IF(E4925&gt;=$B$6,D4925,0),0)</f>
        <v>0.21368295296814666</v>
      </c>
    </row>
    <row r="4926" spans="1:7" x14ac:dyDescent="0.25">
      <c r="A4926" s="2">
        <f ca="1">_xlfn.BETA.INV(RAND(),Plan1!$B$4+Plan1!$B$9,Plan1!$B$5+Plan1!$B$8-Plan1!$B$9)</f>
        <v>0.14978356051588015</v>
      </c>
      <c r="B4926">
        <f ca="1">_xlfn.BETA.DIST(A4926,Plan1!$B$12,Plan1!$B$13,FALSE)</f>
        <v>6.9744879849867303</v>
      </c>
      <c r="D4926" s="2">
        <v>0.21371481809717019</v>
      </c>
      <c r="E4926">
        <v>3.1263264789578238</v>
      </c>
      <c r="F4926" s="2">
        <f ca="1">IF(D4926&lt;=$B$7,IF(E4926&gt;=$B$6,D4926,1),1)</f>
        <v>1</v>
      </c>
      <c r="G4926" s="2">
        <f ca="1">IF(D4926&gt;=$B$7,IF(E4926&gt;=$B$6,D4926,0),0)</f>
        <v>0.21371481809717019</v>
      </c>
    </row>
    <row r="4927" spans="1:7" x14ac:dyDescent="0.25">
      <c r="A4927" s="2">
        <f ca="1">_xlfn.BETA.INV(RAND(),Plan1!$B$4+Plan1!$B$9,Plan1!$B$5+Plan1!$B$8-Plan1!$B$9)</f>
        <v>0.19079788674489018</v>
      </c>
      <c r="B4927">
        <f ca="1">_xlfn.BETA.DIST(A4927,Plan1!$B$12,Plan1!$B$13,FALSE)</f>
        <v>4.5758019372241865</v>
      </c>
      <c r="D4927" s="2">
        <v>0.21372761211611302</v>
      </c>
      <c r="E4927">
        <v>3.1255836038482938</v>
      </c>
      <c r="F4927" s="2">
        <f ca="1">IF(D4927&lt;=$B$7,IF(E4927&gt;=$B$6,D4927,1),1)</f>
        <v>1</v>
      </c>
      <c r="G4927" s="2">
        <f ca="1">IF(D4927&gt;=$B$7,IF(E4927&gt;=$B$6,D4927,0),0)</f>
        <v>0.21372761211611302</v>
      </c>
    </row>
    <row r="4928" spans="1:7" x14ac:dyDescent="0.25">
      <c r="A4928" s="2">
        <f ca="1">_xlfn.BETA.INV(RAND(),Plan1!$B$4+Plan1!$B$9,Plan1!$B$5+Plan1!$B$8-Plan1!$B$9)</f>
        <v>0.13554061807642126</v>
      </c>
      <c r="B4928">
        <f ca="1">_xlfn.BETA.DIST(A4928,Plan1!$B$12,Plan1!$B$13,FALSE)</f>
        <v>7.3221224857846794</v>
      </c>
      <c r="D4928" s="2">
        <v>7.1119497228214881E-2</v>
      </c>
      <c r="E4928">
        <v>3.1213070096569187</v>
      </c>
      <c r="F4928" s="2">
        <f ca="1">IF(D4928&lt;=$B$7,IF(E4928&gt;=$B$6,D4928,1),1)</f>
        <v>7.1119497228214881E-2</v>
      </c>
      <c r="G4928" s="2">
        <f ca="1">IF(D4928&gt;=$B$7,IF(E4928&gt;=$B$6,D4928,0),0)</f>
        <v>0</v>
      </c>
    </row>
    <row r="4929" spans="1:7" x14ac:dyDescent="0.25">
      <c r="A4929" s="2">
        <f ca="1">_xlfn.BETA.INV(RAND(),Plan1!$B$4+Plan1!$B$9,Plan1!$B$5+Plan1!$B$8-Plan1!$B$9)</f>
        <v>0.16971656462117246</v>
      </c>
      <c r="B4929">
        <f ca="1">_xlfn.BETA.DIST(A4929,Plan1!$B$12,Plan1!$B$13,FALSE)</f>
        <v>5.9540110126923995</v>
      </c>
      <c r="D4929" s="2">
        <v>0.21383447838859149</v>
      </c>
      <c r="E4929">
        <v>3.1193821378732656</v>
      </c>
      <c r="F4929" s="2">
        <f ca="1">IF(D4929&lt;=$B$7,IF(E4929&gt;=$B$6,D4929,1),1)</f>
        <v>1</v>
      </c>
      <c r="G4929" s="2">
        <f ca="1">IF(D4929&gt;=$B$7,IF(E4929&gt;=$B$6,D4929,0),0)</f>
        <v>0.21383447838859149</v>
      </c>
    </row>
    <row r="4930" spans="1:7" x14ac:dyDescent="0.25">
      <c r="A4930" s="2">
        <f ca="1">_xlfn.BETA.INV(RAND(),Plan1!$B$4+Plan1!$B$9,Plan1!$B$5+Plan1!$B$8-Plan1!$B$9)</f>
        <v>8.8783895165896118E-2</v>
      </c>
      <c r="B4930">
        <f ca="1">_xlfn.BETA.DIST(A4930,Plan1!$B$12,Plan1!$B$13,FALSE)</f>
        <v>5.0222101741889897</v>
      </c>
      <c r="D4930" s="2">
        <v>7.1098126556522659E-2</v>
      </c>
      <c r="E4930">
        <v>3.118987322005915</v>
      </c>
      <c r="F4930" s="2">
        <f ca="1">IF(D4930&lt;=$B$7,IF(E4930&gt;=$B$6,D4930,1),1)</f>
        <v>7.1098126556522659E-2</v>
      </c>
      <c r="G4930" s="2">
        <f ca="1">IF(D4930&gt;=$B$7,IF(E4930&gt;=$B$6,D4930,0),0)</f>
        <v>0</v>
      </c>
    </row>
    <row r="4931" spans="1:7" x14ac:dyDescent="0.25">
      <c r="A4931" s="2">
        <f ca="1">_xlfn.BETA.INV(RAND(),Plan1!$B$4+Plan1!$B$9,Plan1!$B$5+Plan1!$B$8-Plan1!$B$9)</f>
        <v>0.20272916872893665</v>
      </c>
      <c r="B4931">
        <f ca="1">_xlfn.BETA.DIST(A4931,Plan1!$B$12,Plan1!$B$13,FALSE)</f>
        <v>3.795711802238189</v>
      </c>
      <c r="D4931" s="2">
        <v>0.21386743749356962</v>
      </c>
      <c r="E4931">
        <v>3.1174708305529837</v>
      </c>
      <c r="F4931" s="2">
        <f ca="1">IF(D4931&lt;=$B$7,IF(E4931&gt;=$B$6,D4931,1),1)</f>
        <v>1</v>
      </c>
      <c r="G4931" s="2">
        <f ca="1">IF(D4931&gt;=$B$7,IF(E4931&gt;=$B$6,D4931,0),0)</f>
        <v>0.21386743749356962</v>
      </c>
    </row>
    <row r="4932" spans="1:7" x14ac:dyDescent="0.25">
      <c r="A4932" s="2">
        <f ca="1">_xlfn.BETA.INV(RAND(),Plan1!$B$4+Plan1!$B$9,Plan1!$B$5+Plan1!$B$8-Plan1!$B$9)</f>
        <v>9.37010959559329E-2</v>
      </c>
      <c r="B4932">
        <f ca="1">_xlfn.BETA.DIST(A4932,Plan1!$B$12,Plan1!$B$13,FALSE)</f>
        <v>5.5004662659992425</v>
      </c>
      <c r="D4932" s="2">
        <v>0.2138845506902175</v>
      </c>
      <c r="E4932">
        <v>3.1164786763669134</v>
      </c>
      <c r="F4932" s="2">
        <f ca="1">IF(D4932&lt;=$B$7,IF(E4932&gt;=$B$6,D4932,1),1)</f>
        <v>1</v>
      </c>
      <c r="G4932" s="2">
        <f ca="1">IF(D4932&gt;=$B$7,IF(E4932&gt;=$B$6,D4932,0),0)</f>
        <v>0.2138845506902175</v>
      </c>
    </row>
    <row r="4933" spans="1:7" x14ac:dyDescent="0.25">
      <c r="A4933" s="2">
        <f ca="1">_xlfn.BETA.INV(RAND(),Plan1!$B$4+Plan1!$B$9,Plan1!$B$5+Plan1!$B$8-Plan1!$B$9)</f>
        <v>0.14010139809316394</v>
      </c>
      <c r="B4933">
        <f ca="1">_xlfn.BETA.DIST(A4933,Plan1!$B$12,Plan1!$B$13,FALSE)</f>
        <v>7.2558701737830162</v>
      </c>
      <c r="D4933" s="2">
        <v>0.21394067276241702</v>
      </c>
      <c r="E4933">
        <v>3.1132261191126678</v>
      </c>
      <c r="F4933" s="2">
        <f ca="1">IF(D4933&lt;=$B$7,IF(E4933&gt;=$B$6,D4933,1),1)</f>
        <v>1</v>
      </c>
      <c r="G4933" s="2">
        <f ca="1">IF(D4933&gt;=$B$7,IF(E4933&gt;=$B$6,D4933,0),0)</f>
        <v>0.21394067276241702</v>
      </c>
    </row>
    <row r="4934" spans="1:7" x14ac:dyDescent="0.25">
      <c r="A4934" s="2">
        <f ca="1">_xlfn.BETA.INV(RAND(),Plan1!$B$4+Plan1!$B$9,Plan1!$B$5+Plan1!$B$8-Plan1!$B$9)</f>
        <v>0.15107064455682351</v>
      </c>
      <c r="B4934">
        <f ca="1">_xlfn.BETA.DIST(A4934,Plan1!$B$12,Plan1!$B$13,FALSE)</f>
        <v>6.9243618227491694</v>
      </c>
      <c r="D4934" s="2">
        <v>0.21395294687943955</v>
      </c>
      <c r="E4934">
        <v>3.1125150120974525</v>
      </c>
      <c r="F4934" s="2">
        <f ca="1">IF(D4934&lt;=$B$7,IF(E4934&gt;=$B$6,D4934,1),1)</f>
        <v>1</v>
      </c>
      <c r="G4934" s="2">
        <f ca="1">IF(D4934&gt;=$B$7,IF(E4934&gt;=$B$6,D4934,0),0)</f>
        <v>0.21395294687943955</v>
      </c>
    </row>
    <row r="4935" spans="1:7" x14ac:dyDescent="0.25">
      <c r="A4935" s="2">
        <f ca="1">_xlfn.BETA.INV(RAND(),Plan1!$B$4+Plan1!$B$9,Plan1!$B$5+Plan1!$B$8-Plan1!$B$9)</f>
        <v>0.18481419692100021</v>
      </c>
      <c r="B4935">
        <f ca="1">_xlfn.BETA.DIST(A4935,Plan1!$B$12,Plan1!$B$13,FALSE)</f>
        <v>4.9757991477545849</v>
      </c>
      <c r="D4935" s="2">
        <v>0.21397020371407871</v>
      </c>
      <c r="E4935">
        <v>3.1115153746499722</v>
      </c>
      <c r="F4935" s="2">
        <f ca="1">IF(D4935&lt;=$B$7,IF(E4935&gt;=$B$6,D4935,1),1)</f>
        <v>1</v>
      </c>
      <c r="G4935" s="2">
        <f ca="1">IF(D4935&gt;=$B$7,IF(E4935&gt;=$B$6,D4935,0),0)</f>
        <v>0.21397020371407871</v>
      </c>
    </row>
    <row r="4936" spans="1:7" x14ac:dyDescent="0.25">
      <c r="A4936" s="2">
        <f ca="1">_xlfn.BETA.INV(RAND(),Plan1!$B$4+Plan1!$B$9,Plan1!$B$5+Plan1!$B$8-Plan1!$B$9)</f>
        <v>0.15070882012344244</v>
      </c>
      <c r="B4936">
        <f ca="1">_xlfn.BETA.DIST(A4936,Plan1!$B$12,Plan1!$B$13,FALSE)</f>
        <v>6.9387261835239453</v>
      </c>
      <c r="D4936" s="2">
        <v>7.1012533720726856E-2</v>
      </c>
      <c r="E4936">
        <v>3.1096992484749979</v>
      </c>
      <c r="F4936" s="2">
        <f ca="1">IF(D4936&lt;=$B$7,IF(E4936&gt;=$B$6,D4936,1),1)</f>
        <v>7.1012533720726856E-2</v>
      </c>
      <c r="G4936" s="2">
        <f ca="1">IF(D4936&gt;=$B$7,IF(E4936&gt;=$B$6,D4936,0),0)</f>
        <v>0</v>
      </c>
    </row>
    <row r="4937" spans="1:7" x14ac:dyDescent="0.25">
      <c r="A4937" s="2">
        <f ca="1">_xlfn.BETA.INV(RAND(),Plan1!$B$4+Plan1!$B$9,Plan1!$B$5+Plan1!$B$8-Plan1!$B$9)</f>
        <v>0.17496391159180125</v>
      </c>
      <c r="B4937">
        <f ca="1">_xlfn.BETA.DIST(A4937,Plan1!$B$12,Plan1!$B$13,FALSE)</f>
        <v>5.6242905667453638</v>
      </c>
      <c r="D4937" s="2">
        <v>7.1008244957739108E-2</v>
      </c>
      <c r="E4937">
        <v>3.1092339667198128</v>
      </c>
      <c r="F4937" s="2">
        <f ca="1">IF(D4937&lt;=$B$7,IF(E4937&gt;=$B$6,D4937,1),1)</f>
        <v>7.1008244957739108E-2</v>
      </c>
      <c r="G4937" s="2">
        <f ca="1">IF(D4937&gt;=$B$7,IF(E4937&gt;=$B$6,D4937,0),0)</f>
        <v>0</v>
      </c>
    </row>
    <row r="4938" spans="1:7" x14ac:dyDescent="0.25">
      <c r="A4938" s="2">
        <f ca="1">_xlfn.BETA.INV(RAND(),Plan1!$B$4+Plan1!$B$9,Plan1!$B$5+Plan1!$B$8-Plan1!$B$9)</f>
        <v>0.20269499212173892</v>
      </c>
      <c r="B4938">
        <f ca="1">_xlfn.BETA.DIST(A4938,Plan1!$B$12,Plan1!$B$13,FALSE)</f>
        <v>3.7978820385317507</v>
      </c>
      <c r="D4938" s="2">
        <v>0.21405664671889357</v>
      </c>
      <c r="E4938">
        <v>3.1065105527235231</v>
      </c>
      <c r="F4938" s="2">
        <f ca="1">IF(D4938&lt;=$B$7,IF(E4938&gt;=$B$6,D4938,1),1)</f>
        <v>1</v>
      </c>
      <c r="G4938" s="2">
        <f ca="1">IF(D4938&gt;=$B$7,IF(E4938&gt;=$B$6,D4938,0),0)</f>
        <v>0.21405664671889357</v>
      </c>
    </row>
    <row r="4939" spans="1:7" x14ac:dyDescent="0.25">
      <c r="A4939" s="2">
        <f ca="1">_xlfn.BETA.INV(RAND(),Plan1!$B$4+Plan1!$B$9,Plan1!$B$5+Plan1!$B$8-Plan1!$B$9)</f>
        <v>0.15264690041494999</v>
      </c>
      <c r="B4939">
        <f ca="1">_xlfn.BETA.DIST(A4939,Plan1!$B$12,Plan1!$B$13,FALSE)</f>
        <v>6.8593669175362297</v>
      </c>
      <c r="D4939" s="2">
        <v>0.21407340940225161</v>
      </c>
      <c r="E4939">
        <v>3.1055405331682122</v>
      </c>
      <c r="F4939" s="2">
        <f ca="1">IF(D4939&lt;=$B$7,IF(E4939&gt;=$B$6,D4939,1),1)</f>
        <v>1</v>
      </c>
      <c r="G4939" s="2">
        <f ca="1">IF(D4939&gt;=$B$7,IF(E4939&gt;=$B$6,D4939,0),0)</f>
        <v>0.21407340940225161</v>
      </c>
    </row>
    <row r="4940" spans="1:7" x14ac:dyDescent="0.25">
      <c r="A4940" s="2">
        <f ca="1">_xlfn.BETA.INV(RAND(),Plan1!$B$4+Plan1!$B$9,Plan1!$B$5+Plan1!$B$8-Plan1!$B$9)</f>
        <v>0.11085861898287365</v>
      </c>
      <c r="B4940">
        <f ca="1">_xlfn.BETA.DIST(A4940,Plan1!$B$12,Plan1!$B$13,FALSE)</f>
        <v>6.785824479425731</v>
      </c>
      <c r="D4940" s="2">
        <v>0.21409277749972222</v>
      </c>
      <c r="E4940">
        <v>3.104419944658694</v>
      </c>
      <c r="F4940" s="2">
        <f ca="1">IF(D4940&lt;=$B$7,IF(E4940&gt;=$B$6,D4940,1),1)</f>
        <v>1</v>
      </c>
      <c r="G4940" s="2">
        <f ca="1">IF(D4940&gt;=$B$7,IF(E4940&gt;=$B$6,D4940,0),0)</f>
        <v>0.21409277749972222</v>
      </c>
    </row>
    <row r="4941" spans="1:7" x14ac:dyDescent="0.25">
      <c r="A4941" s="2">
        <f ca="1">_xlfn.BETA.INV(RAND(),Plan1!$B$4+Plan1!$B$9,Plan1!$B$5+Plan1!$B$8-Plan1!$B$9)</f>
        <v>0.11106742870284161</v>
      </c>
      <c r="B4941">
        <f ca="1">_xlfn.BETA.DIST(A4941,Plan1!$B$12,Plan1!$B$13,FALSE)</f>
        <v>6.797086140693966</v>
      </c>
      <c r="D4941" s="2">
        <v>0.21411353435750269</v>
      </c>
      <c r="E4941">
        <v>3.1032192448945763</v>
      </c>
      <c r="F4941" s="2">
        <f ca="1">IF(D4941&lt;=$B$7,IF(E4941&gt;=$B$6,D4941,1),1)</f>
        <v>1</v>
      </c>
      <c r="G4941" s="2">
        <f ca="1">IF(D4941&gt;=$B$7,IF(E4941&gt;=$B$6,D4941,0),0)</f>
        <v>0.21411353435750269</v>
      </c>
    </row>
    <row r="4942" spans="1:7" x14ac:dyDescent="0.25">
      <c r="A4942" s="2">
        <f ca="1">_xlfn.BETA.INV(RAND(),Plan1!$B$4+Plan1!$B$9,Plan1!$B$5+Plan1!$B$8-Plan1!$B$9)</f>
        <v>9.670755800579213E-2</v>
      </c>
      <c r="B4942">
        <f ca="1">_xlfn.BETA.DIST(A4942,Plan1!$B$12,Plan1!$B$13,FALSE)</f>
        <v>5.7724030911626008</v>
      </c>
      <c r="D4942" s="2">
        <v>0.21415892467246767</v>
      </c>
      <c r="E4942">
        <v>3.100594461404</v>
      </c>
      <c r="F4942" s="2">
        <f ca="1">IF(D4942&lt;=$B$7,IF(E4942&gt;=$B$6,D4942,1),1)</f>
        <v>1</v>
      </c>
      <c r="G4942" s="2">
        <f ca="1">IF(D4942&gt;=$B$7,IF(E4942&gt;=$B$6,D4942,0),0)</f>
        <v>0.21415892467246767</v>
      </c>
    </row>
    <row r="4943" spans="1:7" x14ac:dyDescent="0.25">
      <c r="A4943" s="2">
        <f ca="1">_xlfn.BETA.INV(RAND(),Plan1!$B$4+Plan1!$B$9,Plan1!$B$5+Plan1!$B$8-Plan1!$B$9)</f>
        <v>0.19958458536500612</v>
      </c>
      <c r="B4943">
        <f ca="1">_xlfn.BETA.DIST(A4943,Plan1!$B$12,Plan1!$B$13,FALSE)</f>
        <v>3.9972634300704151</v>
      </c>
      <c r="D4943" s="2">
        <v>0.2141803330163683</v>
      </c>
      <c r="E4943">
        <v>3.0993568927370205</v>
      </c>
      <c r="F4943" s="2">
        <f ca="1">IF(D4943&lt;=$B$7,IF(E4943&gt;=$B$6,D4943,1),1)</f>
        <v>1</v>
      </c>
      <c r="G4943" s="2">
        <f ca="1">IF(D4943&gt;=$B$7,IF(E4943&gt;=$B$6,D4943,0),0)</f>
        <v>0.2141803330163683</v>
      </c>
    </row>
    <row r="4944" spans="1:7" x14ac:dyDescent="0.25">
      <c r="A4944" s="2">
        <f ca="1">_xlfn.BETA.INV(RAND(),Plan1!$B$4+Plan1!$B$9,Plan1!$B$5+Plan1!$B$8-Plan1!$B$9)</f>
        <v>0.11970082076083358</v>
      </c>
      <c r="B4944">
        <f ca="1">_xlfn.BETA.DIST(A4944,Plan1!$B$12,Plan1!$B$13,FALSE)</f>
        <v>7.1614932026738201</v>
      </c>
      <c r="D4944" s="2">
        <v>7.0884067301006229E-2</v>
      </c>
      <c r="E4944">
        <v>3.0957667996343381</v>
      </c>
      <c r="F4944" s="2">
        <f ca="1">IF(D4944&lt;=$B$7,IF(E4944&gt;=$B$6,D4944,1),1)</f>
        <v>7.0884067301006229E-2</v>
      </c>
      <c r="G4944" s="2">
        <f ca="1">IF(D4944&gt;=$B$7,IF(E4944&gt;=$B$6,D4944,0),0)</f>
        <v>0</v>
      </c>
    </row>
    <row r="4945" spans="1:7" x14ac:dyDescent="0.25">
      <c r="A4945" s="2">
        <f ca="1">_xlfn.BETA.INV(RAND(),Plan1!$B$4+Plan1!$B$9,Plan1!$B$5+Plan1!$B$8-Plan1!$B$9)</f>
        <v>0.19660780979162362</v>
      </c>
      <c r="B4945">
        <f ca="1">_xlfn.BETA.DIST(A4945,Plan1!$B$12,Plan1!$B$13,FALSE)</f>
        <v>4.1911475987931786</v>
      </c>
      <c r="D4945" s="2">
        <v>7.0867677307423688E-2</v>
      </c>
      <c r="E4945">
        <v>3.0939899752849809</v>
      </c>
      <c r="F4945" s="2">
        <f ca="1">IF(D4945&lt;=$B$7,IF(E4945&gt;=$B$6,D4945,1),1)</f>
        <v>7.0867677307423688E-2</v>
      </c>
      <c r="G4945" s="2">
        <f ca="1">IF(D4945&gt;=$B$7,IF(E4945&gt;=$B$6,D4945,0),0)</f>
        <v>0</v>
      </c>
    </row>
    <row r="4946" spans="1:7" x14ac:dyDescent="0.25">
      <c r="A4946" s="2">
        <f ca="1">_xlfn.BETA.INV(RAND(),Plan1!$B$4+Plan1!$B$9,Plan1!$B$5+Plan1!$B$8-Plan1!$B$9)</f>
        <v>0.1861677752470311</v>
      </c>
      <c r="B4946">
        <f ca="1">_xlfn.BETA.DIST(A4946,Plan1!$B$12,Plan1!$B$13,FALSE)</f>
        <v>4.8853063688481893</v>
      </c>
      <c r="D4946" s="2">
        <v>7.0818550650190604E-2</v>
      </c>
      <c r="E4946">
        <v>3.0886651658727495</v>
      </c>
      <c r="F4946" s="2">
        <f ca="1">IF(D4946&lt;=$B$7,IF(E4946&gt;=$B$6,D4946,1),1)</f>
        <v>7.0818550650190604E-2</v>
      </c>
      <c r="G4946" s="2">
        <f ca="1">IF(D4946&gt;=$B$7,IF(E4946&gt;=$B$6,D4946,0),0)</f>
        <v>0</v>
      </c>
    </row>
    <row r="4947" spans="1:7" x14ac:dyDescent="0.25">
      <c r="A4947" s="2">
        <f ca="1">_xlfn.BETA.INV(RAND(),Plan1!$B$4+Plan1!$B$9,Plan1!$B$5+Plan1!$B$8-Plan1!$B$9)</f>
        <v>8.2303717636397211E-2</v>
      </c>
      <c r="B4947">
        <f ca="1">_xlfn.BETA.DIST(A4947,Plan1!$B$12,Plan1!$B$13,FALSE)</f>
        <v>4.3439167620073</v>
      </c>
      <c r="D4947" s="2">
        <v>0.21442666080223483</v>
      </c>
      <c r="E4947">
        <v>3.0851362040519734</v>
      </c>
      <c r="F4947" s="2">
        <f ca="1">IF(D4947&lt;=$B$7,IF(E4947&gt;=$B$6,D4947,1),1)</f>
        <v>1</v>
      </c>
      <c r="G4947" s="2">
        <f ca="1">IF(D4947&gt;=$B$7,IF(E4947&gt;=$B$6,D4947,0),0)</f>
        <v>0.21442666080223483</v>
      </c>
    </row>
    <row r="4948" spans="1:7" x14ac:dyDescent="0.25">
      <c r="A4948" s="2">
        <f ca="1">_xlfn.BETA.INV(RAND(),Plan1!$B$4+Plan1!$B$9,Plan1!$B$5+Plan1!$B$8-Plan1!$B$9)</f>
        <v>9.3905430175296067E-2</v>
      </c>
      <c r="B4948">
        <f ca="1">_xlfn.BETA.DIST(A4948,Plan1!$B$12,Plan1!$B$13,FALSE)</f>
        <v>5.5194790691357758</v>
      </c>
      <c r="D4948" s="2">
        <v>0.21447545638405274</v>
      </c>
      <c r="E4948">
        <v>3.0823233490835742</v>
      </c>
      <c r="F4948" s="2">
        <f ca="1">IF(D4948&lt;=$B$7,IF(E4948&gt;=$B$6,D4948,1),1)</f>
        <v>1</v>
      </c>
      <c r="G4948" s="2">
        <f ca="1">IF(D4948&gt;=$B$7,IF(E4948&gt;=$B$6,D4948,0),0)</f>
        <v>0.21447545638405274</v>
      </c>
    </row>
    <row r="4949" spans="1:7" x14ac:dyDescent="0.25">
      <c r="A4949" s="2">
        <f ca="1">_xlfn.BETA.INV(RAND(),Plan1!$B$4+Plan1!$B$9,Plan1!$B$5+Plan1!$B$8-Plan1!$B$9)</f>
        <v>0.17796677310344755</v>
      </c>
      <c r="B4949">
        <f ca="1">_xlfn.BETA.DIST(A4949,Plan1!$B$12,Plan1!$B$13,FALSE)</f>
        <v>5.4295277514884139</v>
      </c>
      <c r="D4949" s="2">
        <v>0.21460375157910327</v>
      </c>
      <c r="E4949">
        <v>3.0749342497123147</v>
      </c>
      <c r="F4949" s="2">
        <f ca="1">IF(D4949&lt;=$B$7,IF(E4949&gt;=$B$6,D4949,1),1)</f>
        <v>1</v>
      </c>
      <c r="G4949" s="2">
        <f ca="1">IF(D4949&gt;=$B$7,IF(E4949&gt;=$B$6,D4949,0),0)</f>
        <v>0.21460375157910327</v>
      </c>
    </row>
    <row r="4950" spans="1:7" x14ac:dyDescent="0.25">
      <c r="A4950" s="2">
        <f ca="1">_xlfn.BETA.INV(RAND(),Plan1!$B$4+Plan1!$B$9,Plan1!$B$5+Plan1!$B$8-Plan1!$B$9)</f>
        <v>0.14829231545661203</v>
      </c>
      <c r="B4950">
        <f ca="1">_xlfn.BETA.DIST(A4950,Plan1!$B$12,Plan1!$B$13,FALSE)</f>
        <v>7.0291052046110574</v>
      </c>
      <c r="D4950" s="2">
        <v>0.21463815716819123</v>
      </c>
      <c r="E4950">
        <v>3.0729542962886556</v>
      </c>
      <c r="F4950" s="2">
        <f ca="1">IF(D4950&lt;=$B$7,IF(E4950&gt;=$B$6,D4950,1),1)</f>
        <v>1</v>
      </c>
      <c r="G4950" s="2">
        <f ca="1">IF(D4950&gt;=$B$7,IF(E4950&gt;=$B$6,D4950,0),0)</f>
        <v>0.21463815716819123</v>
      </c>
    </row>
    <row r="4951" spans="1:7" x14ac:dyDescent="0.25">
      <c r="A4951" s="2">
        <f ca="1">_xlfn.BETA.INV(RAND(),Plan1!$B$4+Plan1!$B$9,Plan1!$B$5+Plan1!$B$8-Plan1!$B$9)</f>
        <v>0.2177387983454685</v>
      </c>
      <c r="B4951">
        <f ca="1">_xlfn.BETA.DIST(A4951,Plan1!$B$12,Plan1!$B$13,FALSE)</f>
        <v>2.8973859417953842</v>
      </c>
      <c r="D4951" s="2">
        <v>0.21474537553645634</v>
      </c>
      <c r="E4951">
        <v>3.0667885550619274</v>
      </c>
      <c r="F4951" s="2">
        <f ca="1">IF(D4951&lt;=$B$7,IF(E4951&gt;=$B$6,D4951,1),1)</f>
        <v>1</v>
      </c>
      <c r="G4951" s="2">
        <f ca="1">IF(D4951&gt;=$B$7,IF(E4951&gt;=$B$6,D4951,0),0)</f>
        <v>0.21474537553645634</v>
      </c>
    </row>
    <row r="4952" spans="1:7" x14ac:dyDescent="0.25">
      <c r="A4952" s="2">
        <f ca="1">_xlfn.BETA.INV(RAND(),Plan1!$B$4+Plan1!$B$9,Plan1!$B$5+Plan1!$B$8-Plan1!$B$9)</f>
        <v>0.21872339620765069</v>
      </c>
      <c r="B4952">
        <f ca="1">_xlfn.BETA.DIST(A4952,Plan1!$B$12,Plan1!$B$13,FALSE)</f>
        <v>2.8428462790018312</v>
      </c>
      <c r="D4952" s="2">
        <v>7.0574791634380088E-2</v>
      </c>
      <c r="E4952">
        <v>3.0622661471227599</v>
      </c>
      <c r="F4952" s="2">
        <f ca="1">IF(D4952&lt;=$B$7,IF(E4952&gt;=$B$6,D4952,1),1)</f>
        <v>7.0574791634380088E-2</v>
      </c>
      <c r="G4952" s="2">
        <f ca="1">IF(D4952&gt;=$B$7,IF(E4952&gt;=$B$6,D4952,0),0)</f>
        <v>0</v>
      </c>
    </row>
    <row r="4953" spans="1:7" x14ac:dyDescent="0.25">
      <c r="A4953" s="2">
        <f ca="1">_xlfn.BETA.INV(RAND(),Plan1!$B$4+Plan1!$B$9,Plan1!$B$5+Plan1!$B$8-Plan1!$B$9)</f>
        <v>0.15240008258038384</v>
      </c>
      <c r="B4953">
        <f ca="1">_xlfn.BETA.DIST(A4953,Plan1!$B$12,Plan1!$B$13,FALSE)</f>
        <v>6.869799221572527</v>
      </c>
      <c r="D4953" s="2">
        <v>0.2148319871228872</v>
      </c>
      <c r="E4953">
        <v>3.061812707700212</v>
      </c>
      <c r="F4953" s="2">
        <f ca="1">IF(D4953&lt;=$B$7,IF(E4953&gt;=$B$6,D4953,1),1)</f>
        <v>1</v>
      </c>
      <c r="G4953" s="2">
        <f ca="1">IF(D4953&gt;=$B$7,IF(E4953&gt;=$B$6,D4953,0),0)</f>
        <v>0.2148319871228872</v>
      </c>
    </row>
    <row r="4954" spans="1:7" x14ac:dyDescent="0.25">
      <c r="A4954" s="2">
        <f ca="1">_xlfn.BETA.INV(RAND(),Plan1!$B$4+Plan1!$B$9,Plan1!$B$5+Plan1!$B$8-Plan1!$B$9)</f>
        <v>0.21232342120067538</v>
      </c>
      <c r="B4954">
        <f ca="1">_xlfn.BETA.DIST(A4954,Plan1!$B$12,Plan1!$B$13,FALSE)</f>
        <v>3.2076680677255616</v>
      </c>
      <c r="D4954" s="2">
        <v>0.21490522961217851</v>
      </c>
      <c r="E4954">
        <v>3.057608320160742</v>
      </c>
      <c r="F4954" s="2">
        <f ca="1">IF(D4954&lt;=$B$7,IF(E4954&gt;=$B$6,D4954,1),1)</f>
        <v>1</v>
      </c>
      <c r="G4954" s="2">
        <f ca="1">IF(D4954&gt;=$B$7,IF(E4954&gt;=$B$6,D4954,0),0)</f>
        <v>0.21490522961217851</v>
      </c>
    </row>
    <row r="4955" spans="1:7" x14ac:dyDescent="0.25">
      <c r="A4955" s="2">
        <f ca="1">_xlfn.BETA.INV(RAND(),Plan1!$B$4+Plan1!$B$9,Plan1!$B$5+Plan1!$B$8-Plan1!$B$9)</f>
        <v>0.16030021913950976</v>
      </c>
      <c r="B4955">
        <f ca="1">_xlfn.BETA.DIST(A4955,Plan1!$B$12,Plan1!$B$13,FALSE)</f>
        <v>6.4935477591023778</v>
      </c>
      <c r="D4955" s="2">
        <v>0.2150111943425852</v>
      </c>
      <c r="E4955">
        <v>3.0515310846664141</v>
      </c>
      <c r="F4955" s="2">
        <f ca="1">IF(D4955&lt;=$B$7,IF(E4955&gt;=$B$6,D4955,1),1)</f>
        <v>1</v>
      </c>
      <c r="G4955" s="2">
        <f ca="1">IF(D4955&gt;=$B$7,IF(E4955&gt;=$B$6,D4955,0),0)</f>
        <v>0.2150111943425852</v>
      </c>
    </row>
    <row r="4956" spans="1:7" x14ac:dyDescent="0.25">
      <c r="A4956" s="2">
        <f ca="1">_xlfn.BETA.INV(RAND(),Plan1!$B$4+Plan1!$B$9,Plan1!$B$5+Plan1!$B$8-Plan1!$B$9)</f>
        <v>0.18503004374200804</v>
      </c>
      <c r="B4956">
        <f ca="1">_xlfn.BETA.DIST(A4956,Plan1!$B$12,Plan1!$B$13,FALSE)</f>
        <v>4.9613762445164884</v>
      </c>
      <c r="D4956" s="2">
        <v>7.0431527578684872E-2</v>
      </c>
      <c r="E4956">
        <v>3.0467681579858894</v>
      </c>
      <c r="F4956" s="2">
        <f ca="1">IF(D4956&lt;=$B$7,IF(E4956&gt;=$B$6,D4956,1),1)</f>
        <v>7.0431527578684872E-2</v>
      </c>
      <c r="G4956" s="2">
        <f ca="1">IF(D4956&gt;=$B$7,IF(E4956&gt;=$B$6,D4956,0),0)</f>
        <v>0</v>
      </c>
    </row>
    <row r="4957" spans="1:7" x14ac:dyDescent="0.25">
      <c r="A4957" s="2">
        <f ca="1">_xlfn.BETA.INV(RAND(),Plan1!$B$4+Plan1!$B$9,Plan1!$B$5+Plan1!$B$8-Plan1!$B$9)</f>
        <v>0.22233506636089551</v>
      </c>
      <c r="B4957">
        <f ca="1">_xlfn.BETA.DIST(A4957,Plan1!$B$12,Plan1!$B$13,FALSE)</f>
        <v>2.6479574490766651</v>
      </c>
      <c r="D4957" s="2">
        <v>0.21509556784785966</v>
      </c>
      <c r="E4957">
        <v>3.046696821033716</v>
      </c>
      <c r="F4957" s="2">
        <f ca="1">IF(D4957&lt;=$B$7,IF(E4957&gt;=$B$6,D4957,1),1)</f>
        <v>1</v>
      </c>
      <c r="G4957" s="2">
        <f ca="1">IF(D4957&gt;=$B$7,IF(E4957&gt;=$B$6,D4957,0),0)</f>
        <v>0.21509556784785966</v>
      </c>
    </row>
    <row r="4958" spans="1:7" x14ac:dyDescent="0.25">
      <c r="A4958" s="2">
        <f ca="1">_xlfn.BETA.INV(RAND(),Plan1!$B$4+Plan1!$B$9,Plan1!$B$5+Plan1!$B$8-Plan1!$B$9)</f>
        <v>0.16692350739327233</v>
      </c>
      <c r="B4958">
        <f ca="1">_xlfn.BETA.DIST(A4958,Plan1!$B$12,Plan1!$B$13,FALSE)</f>
        <v>6.1221883755330522</v>
      </c>
      <c r="D4958" s="2">
        <v>7.0425982571480139E-2</v>
      </c>
      <c r="E4958">
        <v>3.046168577461041</v>
      </c>
      <c r="F4958" s="2">
        <f ca="1">IF(D4958&lt;=$B$7,IF(E4958&gt;=$B$6,D4958,1),1)</f>
        <v>7.0425982571480139E-2</v>
      </c>
      <c r="G4958" s="2">
        <f ca="1">IF(D4958&gt;=$B$7,IF(E4958&gt;=$B$6,D4958,0),0)</f>
        <v>0</v>
      </c>
    </row>
    <row r="4959" spans="1:7" x14ac:dyDescent="0.25">
      <c r="A4959" s="2">
        <f ca="1">_xlfn.BETA.INV(RAND(),Plan1!$B$4+Plan1!$B$9,Plan1!$B$5+Plan1!$B$8-Plan1!$B$9)</f>
        <v>0.1877967215567784</v>
      </c>
      <c r="B4959">
        <f ca="1">_xlfn.BETA.DIST(A4959,Plan1!$B$12,Plan1!$B$13,FALSE)</f>
        <v>4.7763323158536313</v>
      </c>
      <c r="D4959" s="2">
        <v>7.0404229550016878E-2</v>
      </c>
      <c r="E4959">
        <v>3.0438166210476667</v>
      </c>
      <c r="F4959" s="2">
        <f ca="1">IF(D4959&lt;=$B$7,IF(E4959&gt;=$B$6,D4959,1),1)</f>
        <v>7.0404229550016878E-2</v>
      </c>
      <c r="G4959" s="2">
        <f ca="1">IF(D4959&gt;=$B$7,IF(E4959&gt;=$B$6,D4959,0),0)</f>
        <v>0</v>
      </c>
    </row>
    <row r="4960" spans="1:7" x14ac:dyDescent="0.25">
      <c r="A4960" s="2">
        <f ca="1">_xlfn.BETA.INV(RAND(),Plan1!$B$4+Plan1!$B$9,Plan1!$B$5+Plan1!$B$8-Plan1!$B$9)</f>
        <v>0.19419885501585032</v>
      </c>
      <c r="B4960">
        <f ca="1">_xlfn.BETA.DIST(A4960,Plan1!$B$12,Plan1!$B$13,FALSE)</f>
        <v>4.3498222850008972</v>
      </c>
      <c r="D4960" s="2">
        <v>7.0404072413982943E-2</v>
      </c>
      <c r="E4960">
        <v>3.0437996324806593</v>
      </c>
      <c r="F4960" s="2">
        <f ca="1">IF(D4960&lt;=$B$7,IF(E4960&gt;=$B$6,D4960,1),1)</f>
        <v>7.0404072413982943E-2</v>
      </c>
      <c r="G4960" s="2">
        <f ca="1">IF(D4960&gt;=$B$7,IF(E4960&gt;=$B$6,D4960,0),0)</f>
        <v>0</v>
      </c>
    </row>
    <row r="4961" spans="1:7" x14ac:dyDescent="0.25">
      <c r="A4961" s="2">
        <f ca="1">_xlfn.BETA.INV(RAND(),Plan1!$B$4+Plan1!$B$9,Plan1!$B$5+Plan1!$B$8-Plan1!$B$9)</f>
        <v>0.13369596428152344</v>
      </c>
      <c r="B4961">
        <f ca="1">_xlfn.BETA.DIST(A4961,Plan1!$B$12,Plan1!$B$13,FALSE)</f>
        <v>7.3355177755357239</v>
      </c>
      <c r="D4961" s="2">
        <v>0.21515723063036507</v>
      </c>
      <c r="E4961">
        <v>3.0431664204514308</v>
      </c>
      <c r="F4961" s="2">
        <f ca="1">IF(D4961&lt;=$B$7,IF(E4961&gt;=$B$6,D4961,1),1)</f>
        <v>1</v>
      </c>
      <c r="G4961" s="2">
        <f ca="1">IF(D4961&gt;=$B$7,IF(E4961&gt;=$B$6,D4961,0),0)</f>
        <v>0.21515723063036507</v>
      </c>
    </row>
    <row r="4962" spans="1:7" x14ac:dyDescent="0.25">
      <c r="A4962" s="2">
        <f ca="1">_xlfn.BETA.INV(RAND(),Plan1!$B$4+Plan1!$B$9,Plan1!$B$5+Plan1!$B$8-Plan1!$B$9)</f>
        <v>0.11561340021938783</v>
      </c>
      <c r="B4962">
        <f ca="1">_xlfn.BETA.DIST(A4962,Plan1!$B$12,Plan1!$B$13,FALSE)</f>
        <v>7.0137467541446252</v>
      </c>
      <c r="D4962" s="2">
        <v>7.0384439139332969E-2</v>
      </c>
      <c r="E4962">
        <v>3.0416771325032621</v>
      </c>
      <c r="F4962" s="2">
        <f ca="1">IF(D4962&lt;=$B$7,IF(E4962&gt;=$B$6,D4962,1),1)</f>
        <v>7.0384439139332969E-2</v>
      </c>
      <c r="G4962" s="2">
        <f ca="1">IF(D4962&gt;=$B$7,IF(E4962&gt;=$B$6,D4962,0),0)</f>
        <v>0</v>
      </c>
    </row>
    <row r="4963" spans="1:7" x14ac:dyDescent="0.25">
      <c r="A4963" s="2">
        <f ca="1">_xlfn.BETA.INV(RAND(),Plan1!$B$4+Plan1!$B$9,Plan1!$B$5+Plan1!$B$8-Plan1!$B$9)</f>
        <v>0.25040958770193167</v>
      </c>
      <c r="B4963">
        <f ca="1">_xlfn.BETA.DIST(A4963,Plan1!$B$12,Plan1!$B$13,FALSE)</f>
        <v>1.4261515219137324</v>
      </c>
      <c r="D4963" s="2">
        <v>0.21521733335721605</v>
      </c>
      <c r="E4963">
        <v>3.0397274779868195</v>
      </c>
      <c r="F4963" s="2">
        <f ca="1">IF(D4963&lt;=$B$7,IF(E4963&gt;=$B$6,D4963,1),1)</f>
        <v>1</v>
      </c>
      <c r="G4963" s="2">
        <f ca="1">IF(D4963&gt;=$B$7,IF(E4963&gt;=$B$6,D4963,0),0)</f>
        <v>0.21521733335721605</v>
      </c>
    </row>
    <row r="4964" spans="1:7" x14ac:dyDescent="0.25">
      <c r="A4964" s="2">
        <f ca="1">_xlfn.BETA.INV(RAND(),Plan1!$B$4+Plan1!$B$9,Plan1!$B$5+Plan1!$B$8-Plan1!$B$9)</f>
        <v>0.10494473358492767</v>
      </c>
      <c r="B4964">
        <f ca="1">_xlfn.BETA.DIST(A4964,Plan1!$B$12,Plan1!$B$13,FALSE)</f>
        <v>6.420465475805166</v>
      </c>
      <c r="D4964" s="2">
        <v>0.21522549752067266</v>
      </c>
      <c r="E4964">
        <v>3.0392605060425377</v>
      </c>
      <c r="F4964" s="2">
        <f ca="1">IF(D4964&lt;=$B$7,IF(E4964&gt;=$B$6,D4964,1),1)</f>
        <v>1</v>
      </c>
      <c r="G4964" s="2">
        <f ca="1">IF(D4964&gt;=$B$7,IF(E4964&gt;=$B$6,D4964,0),0)</f>
        <v>0.21522549752067266</v>
      </c>
    </row>
    <row r="4965" spans="1:7" x14ac:dyDescent="0.25">
      <c r="A4965" s="2">
        <f ca="1">_xlfn.BETA.INV(RAND(),Plan1!$B$4+Plan1!$B$9,Plan1!$B$5+Plan1!$B$8-Plan1!$B$9)</f>
        <v>0.19810029413214036</v>
      </c>
      <c r="B4965">
        <f ca="1">_xlfn.BETA.DIST(A4965,Plan1!$B$12,Plan1!$B$13,FALSE)</f>
        <v>4.0936012216113209</v>
      </c>
      <c r="D4965" s="2">
        <v>0.21526024582521219</v>
      </c>
      <c r="E4965">
        <v>3.037273417061892</v>
      </c>
      <c r="F4965" s="2">
        <f ca="1">IF(D4965&lt;=$B$7,IF(E4965&gt;=$B$6,D4965,1),1)</f>
        <v>1</v>
      </c>
      <c r="G4965" s="2">
        <f ca="1">IF(D4965&gt;=$B$7,IF(E4965&gt;=$B$6,D4965,0),0)</f>
        <v>0.21526024582521219</v>
      </c>
    </row>
    <row r="4966" spans="1:7" x14ac:dyDescent="0.25">
      <c r="A4966" s="2">
        <f ca="1">_xlfn.BETA.INV(RAND(),Plan1!$B$4+Plan1!$B$9,Plan1!$B$5+Plan1!$B$8-Plan1!$B$9)</f>
        <v>0.16434985285352</v>
      </c>
      <c r="B4966">
        <f ca="1">_xlfn.BETA.DIST(A4966,Plan1!$B$12,Plan1!$B$13,FALSE)</f>
        <v>6.2715233469853242</v>
      </c>
      <c r="D4966" s="2">
        <v>7.0316628017534397E-2</v>
      </c>
      <c r="E4966">
        <v>3.03434820625978</v>
      </c>
      <c r="F4966" s="2">
        <f ca="1">IF(D4966&lt;=$B$7,IF(E4966&gt;=$B$6,D4966,1),1)</f>
        <v>7.0316628017534397E-2</v>
      </c>
      <c r="G4966" s="2">
        <f ca="1">IF(D4966&gt;=$B$7,IF(E4966&gt;=$B$6,D4966,0),0)</f>
        <v>0</v>
      </c>
    </row>
    <row r="4967" spans="1:7" x14ac:dyDescent="0.25">
      <c r="A4967" s="2">
        <f ca="1">_xlfn.BETA.INV(RAND(),Plan1!$B$4+Plan1!$B$9,Plan1!$B$5+Plan1!$B$8-Plan1!$B$9)</f>
        <v>0.2253540906061211</v>
      </c>
      <c r="B4967">
        <f ca="1">_xlfn.BETA.DIST(A4967,Plan1!$B$12,Plan1!$B$13,FALSE)</f>
        <v>2.4914491316719829</v>
      </c>
      <c r="D4967" s="2">
        <v>7.0292373732366978E-2</v>
      </c>
      <c r="E4967">
        <v>3.0317275779229069</v>
      </c>
      <c r="F4967" s="2">
        <f ca="1">IF(D4967&lt;=$B$7,IF(E4967&gt;=$B$6,D4967,1),1)</f>
        <v>7.0292373732366978E-2</v>
      </c>
      <c r="G4967" s="2">
        <f ca="1">IF(D4967&gt;=$B$7,IF(E4967&gt;=$B$6,D4967,0),0)</f>
        <v>0</v>
      </c>
    </row>
    <row r="4968" spans="1:7" x14ac:dyDescent="0.25">
      <c r="A4968" s="2">
        <f ca="1">_xlfn.BETA.INV(RAND(),Plan1!$B$4+Plan1!$B$9,Plan1!$B$5+Plan1!$B$8-Plan1!$B$9)</f>
        <v>0.13760012569782362</v>
      </c>
      <c r="B4968">
        <f ca="1">_xlfn.BETA.DIST(A4968,Plan1!$B$12,Plan1!$B$13,FALSE)</f>
        <v>7.2979164470396807</v>
      </c>
      <c r="D4968" s="2">
        <v>7.0282306268629816E-2</v>
      </c>
      <c r="E4968">
        <v>3.0306399231008303</v>
      </c>
      <c r="F4968" s="2">
        <f ca="1">IF(D4968&lt;=$B$7,IF(E4968&gt;=$B$6,D4968,1),1)</f>
        <v>7.0282306268629816E-2</v>
      </c>
      <c r="G4968" s="2">
        <f ca="1">IF(D4968&gt;=$B$7,IF(E4968&gt;=$B$6,D4968,0),0)</f>
        <v>0</v>
      </c>
    </row>
    <row r="4969" spans="1:7" x14ac:dyDescent="0.25">
      <c r="A4969" s="2">
        <f ca="1">_xlfn.BETA.INV(RAND(),Plan1!$B$4+Plan1!$B$9,Plan1!$B$5+Plan1!$B$8-Plan1!$B$9)</f>
        <v>0.20945070394695253</v>
      </c>
      <c r="B4969">
        <f ca="1">_xlfn.BETA.DIST(A4969,Plan1!$B$12,Plan1!$B$13,FALSE)</f>
        <v>3.3789582285069213</v>
      </c>
      <c r="D4969" s="2">
        <v>0.21537715763270926</v>
      </c>
      <c r="E4969">
        <v>3.0305929869105777</v>
      </c>
      <c r="F4969" s="2">
        <f ca="1">IF(D4969&lt;=$B$7,IF(E4969&gt;=$B$6,D4969,1),1)</f>
        <v>1</v>
      </c>
      <c r="G4969" s="2">
        <f ca="1">IF(D4969&gt;=$B$7,IF(E4969&gt;=$B$6,D4969,0),0)</f>
        <v>0.21537715763270926</v>
      </c>
    </row>
    <row r="4970" spans="1:7" x14ac:dyDescent="0.25">
      <c r="A4970" s="2">
        <f ca="1">_xlfn.BETA.INV(RAND(),Plan1!$B$4+Plan1!$B$9,Plan1!$B$5+Plan1!$B$8-Plan1!$B$9)</f>
        <v>0.12872418880329142</v>
      </c>
      <c r="B4970">
        <f ca="1">_xlfn.BETA.DIST(A4970,Plan1!$B$12,Plan1!$B$13,FALSE)</f>
        <v>7.3308721638482419</v>
      </c>
      <c r="D4970" s="2">
        <v>0.21544601077586945</v>
      </c>
      <c r="E4970">
        <v>3.0266624183766813</v>
      </c>
      <c r="F4970" s="2">
        <f ca="1">IF(D4970&lt;=$B$7,IF(E4970&gt;=$B$6,D4970,1),1)</f>
        <v>1</v>
      </c>
      <c r="G4970" s="2">
        <f ca="1">IF(D4970&gt;=$B$7,IF(E4970&gt;=$B$6,D4970,0),0)</f>
        <v>0.21544601077586945</v>
      </c>
    </row>
    <row r="4971" spans="1:7" x14ac:dyDescent="0.25">
      <c r="A4971" s="2">
        <f ca="1">_xlfn.BETA.INV(RAND(),Plan1!$B$4+Plan1!$B$9,Plan1!$B$5+Plan1!$B$8-Plan1!$B$9)</f>
        <v>0.17502390546048663</v>
      </c>
      <c r="B4971">
        <f ca="1">_xlfn.BETA.DIST(A4971,Plan1!$B$12,Plan1!$B$13,FALSE)</f>
        <v>5.6204360612058188</v>
      </c>
      <c r="D4971" s="2">
        <v>0.21545884679585381</v>
      </c>
      <c r="E4971">
        <v>3.0259299659808523</v>
      </c>
      <c r="F4971" s="2">
        <f ca="1">IF(D4971&lt;=$B$7,IF(E4971&gt;=$B$6,D4971,1),1)</f>
        <v>1</v>
      </c>
      <c r="G4971" s="2">
        <f ca="1">IF(D4971&gt;=$B$7,IF(E4971&gt;=$B$6,D4971,0),0)</f>
        <v>0.21545884679585381</v>
      </c>
    </row>
    <row r="4972" spans="1:7" x14ac:dyDescent="0.25">
      <c r="A4972" s="2">
        <f ca="1">_xlfn.BETA.INV(RAND(),Plan1!$B$4+Plan1!$B$9,Plan1!$B$5+Plan1!$B$8-Plan1!$B$9)</f>
        <v>0.13488947711051852</v>
      </c>
      <c r="B4972">
        <f ca="1">_xlfn.BETA.DIST(A4972,Plan1!$B$12,Plan1!$B$13,FALSE)</f>
        <v>7.3277580808069107</v>
      </c>
      <c r="D4972" s="2">
        <v>0.21546005437885674</v>
      </c>
      <c r="E4972">
        <v>3.0258610635411554</v>
      </c>
      <c r="F4972" s="2">
        <f ca="1">IF(D4972&lt;=$B$7,IF(E4972&gt;=$B$6,D4972,1),1)</f>
        <v>1</v>
      </c>
      <c r="G4972" s="2">
        <f ca="1">IF(D4972&gt;=$B$7,IF(E4972&gt;=$B$6,D4972,0),0)</f>
        <v>0.21546005437885674</v>
      </c>
    </row>
    <row r="4973" spans="1:7" x14ac:dyDescent="0.25">
      <c r="A4973" s="2">
        <f ca="1">_xlfn.BETA.INV(RAND(),Plan1!$B$4+Plan1!$B$9,Plan1!$B$5+Plan1!$B$8-Plan1!$B$9)</f>
        <v>0.15343354491991845</v>
      </c>
      <c r="B4973">
        <f ca="1">_xlfn.BETA.DIST(A4973,Plan1!$B$12,Plan1!$B$13,FALSE)</f>
        <v>6.8255016712858554</v>
      </c>
      <c r="D4973" s="2">
        <v>7.0214928683116462E-2</v>
      </c>
      <c r="E4973">
        <v>3.0233624237856778</v>
      </c>
      <c r="F4973" s="2">
        <f ca="1">IF(D4973&lt;=$B$7,IF(E4973&gt;=$B$6,D4973,1),1)</f>
        <v>7.0214928683116462E-2</v>
      </c>
      <c r="G4973" s="2">
        <f ca="1">IF(D4973&gt;=$B$7,IF(E4973&gt;=$B$6,D4973,0),0)</f>
        <v>0</v>
      </c>
    </row>
    <row r="4974" spans="1:7" x14ac:dyDescent="0.25">
      <c r="A4974" s="2">
        <f ca="1">_xlfn.BETA.INV(RAND(),Plan1!$B$4+Plan1!$B$9,Plan1!$B$5+Plan1!$B$8-Plan1!$B$9)</f>
        <v>0.13709203177066942</v>
      </c>
      <c r="B4974">
        <f ca="1">_xlfn.BETA.DIST(A4974,Plan1!$B$12,Plan1!$B$13,FALSE)</f>
        <v>7.3047780891708758</v>
      </c>
      <c r="D4974" s="2">
        <v>7.0207482861299242E-2</v>
      </c>
      <c r="E4974">
        <v>3.0225583829721603</v>
      </c>
      <c r="F4974" s="2">
        <f ca="1">IF(D4974&lt;=$B$7,IF(E4974&gt;=$B$6,D4974,1),1)</f>
        <v>7.0207482861299242E-2</v>
      </c>
      <c r="G4974" s="2">
        <f ca="1">IF(D4974&gt;=$B$7,IF(E4974&gt;=$B$6,D4974,0),0)</f>
        <v>0</v>
      </c>
    </row>
    <row r="4975" spans="1:7" x14ac:dyDescent="0.25">
      <c r="A4975" s="2">
        <f ca="1">_xlfn.BETA.INV(RAND(),Plan1!$B$4+Plan1!$B$9,Plan1!$B$5+Plan1!$B$8-Plan1!$B$9)</f>
        <v>0.13095473106863606</v>
      </c>
      <c r="B4975">
        <f ca="1">_xlfn.BETA.DIST(A4975,Plan1!$B$12,Plan1!$B$13,FALSE)</f>
        <v>7.3404603370377206</v>
      </c>
      <c r="D4975" s="2">
        <v>0.21552063164130197</v>
      </c>
      <c r="E4975">
        <v>3.0224057379834264</v>
      </c>
      <c r="F4975" s="2">
        <f ca="1">IF(D4975&lt;=$B$7,IF(E4975&gt;=$B$6,D4975,1),1)</f>
        <v>1</v>
      </c>
      <c r="G4975" s="2">
        <f ca="1">IF(D4975&gt;=$B$7,IF(E4975&gt;=$B$6,D4975,0),0)</f>
        <v>0.21552063164130197</v>
      </c>
    </row>
    <row r="4976" spans="1:7" x14ac:dyDescent="0.25">
      <c r="A4976" s="2">
        <f ca="1">_xlfn.BETA.INV(RAND(),Plan1!$B$4+Plan1!$B$9,Plan1!$B$5+Plan1!$B$8-Plan1!$B$9)</f>
        <v>7.7525325342851045E-2</v>
      </c>
      <c r="B4976">
        <f ca="1">_xlfn.BETA.DIST(A4976,Plan1!$B$12,Plan1!$B$13,FALSE)</f>
        <v>3.8232530823766258</v>
      </c>
      <c r="D4976" s="2">
        <v>0.21557371933214786</v>
      </c>
      <c r="E4976">
        <v>3.0193793925687791</v>
      </c>
      <c r="F4976" s="2">
        <f ca="1">IF(D4976&lt;=$B$7,IF(E4976&gt;=$B$6,D4976,1),1)</f>
        <v>1</v>
      </c>
      <c r="G4976" s="2">
        <f ca="1">IF(D4976&gt;=$B$7,IF(E4976&gt;=$B$6,D4976,0),0)</f>
        <v>0.21557371933214786</v>
      </c>
    </row>
    <row r="4977" spans="1:7" x14ac:dyDescent="0.25">
      <c r="A4977" s="2">
        <f ca="1">_xlfn.BETA.INV(RAND(),Plan1!$B$4+Plan1!$B$9,Plan1!$B$5+Plan1!$B$8-Plan1!$B$9)</f>
        <v>0.20232601430843511</v>
      </c>
      <c r="B4977">
        <f ca="1">_xlfn.BETA.DIST(A4977,Plan1!$B$12,Plan1!$B$13,FALSE)</f>
        <v>3.8213421481068361</v>
      </c>
      <c r="D4977" s="2">
        <v>0.21562897475852461</v>
      </c>
      <c r="E4977">
        <v>3.0162312348648594</v>
      </c>
      <c r="F4977" s="2">
        <f ca="1">IF(D4977&lt;=$B$7,IF(E4977&gt;=$B$6,D4977,1),1)</f>
        <v>1</v>
      </c>
      <c r="G4977" s="2">
        <f ca="1">IF(D4977&gt;=$B$7,IF(E4977&gt;=$B$6,D4977,0),0)</f>
        <v>0.21562897475852461</v>
      </c>
    </row>
    <row r="4978" spans="1:7" x14ac:dyDescent="0.25">
      <c r="A4978" s="2">
        <f ca="1">_xlfn.BETA.INV(RAND(),Plan1!$B$4+Plan1!$B$9,Plan1!$B$5+Plan1!$B$8-Plan1!$B$9)</f>
        <v>0.15230962345885646</v>
      </c>
      <c r="B4978">
        <f ca="1">_xlfn.BETA.DIST(A4978,Plan1!$B$12,Plan1!$B$13,FALSE)</f>
        <v>6.8735992742859544</v>
      </c>
      <c r="D4978" s="2">
        <v>0.21572582479456615</v>
      </c>
      <c r="E4978">
        <v>3.0107175822817451</v>
      </c>
      <c r="F4978" s="2">
        <f ca="1">IF(D4978&lt;=$B$7,IF(E4978&gt;=$B$6,D4978,1),1)</f>
        <v>1</v>
      </c>
      <c r="G4978" s="2">
        <f ca="1">IF(D4978&gt;=$B$7,IF(E4978&gt;=$B$6,D4978,0),0)</f>
        <v>0.21572582479456615</v>
      </c>
    </row>
    <row r="4979" spans="1:7" x14ac:dyDescent="0.25">
      <c r="A4979" s="2">
        <f ca="1">_xlfn.BETA.INV(RAND(),Plan1!$B$4+Plan1!$B$9,Plan1!$B$5+Plan1!$B$8-Plan1!$B$9)</f>
        <v>9.3167479054582281E-2</v>
      </c>
      <c r="B4979">
        <f ca="1">_xlfn.BETA.DIST(A4979,Plan1!$B$12,Plan1!$B$13,FALSE)</f>
        <v>5.4504670564794395</v>
      </c>
      <c r="D4979" s="2">
        <v>7.0007241133383302E-2</v>
      </c>
      <c r="E4979">
        <v>3.0009493982493147</v>
      </c>
      <c r="F4979" s="2">
        <f ca="1">IF(D4979&lt;=$B$7,IF(E4979&gt;=$B$6,D4979,1),1)</f>
        <v>7.0007241133383302E-2</v>
      </c>
      <c r="G4979" s="2">
        <f ca="1">IF(D4979&gt;=$B$7,IF(E4979&gt;=$B$6,D4979,0),0)</f>
        <v>0</v>
      </c>
    </row>
    <row r="4980" spans="1:7" x14ac:dyDescent="0.25">
      <c r="A4980" s="2">
        <f ca="1">_xlfn.BETA.INV(RAND(),Plan1!$B$4+Plan1!$B$9,Plan1!$B$5+Plan1!$B$8-Plan1!$B$9)</f>
        <v>0.12596588451076052</v>
      </c>
      <c r="B4980">
        <f ca="1">_xlfn.BETA.DIST(A4980,Plan1!$B$12,Plan1!$B$13,FALSE)</f>
        <v>7.3016251457597612</v>
      </c>
      <c r="D4980" s="2">
        <v>6.9937683870862549E-2</v>
      </c>
      <c r="E4980">
        <v>2.9934496783574969</v>
      </c>
      <c r="F4980" s="2">
        <f ca="1">IF(D4980&lt;=$B$7,IF(E4980&gt;=$B$6,D4980,1),1)</f>
        <v>6.9937683870862549E-2</v>
      </c>
      <c r="G4980" s="2">
        <f ca="1">IF(D4980&gt;=$B$7,IF(E4980&gt;=$B$6,D4980,0),0)</f>
        <v>0</v>
      </c>
    </row>
    <row r="4981" spans="1:7" x14ac:dyDescent="0.25">
      <c r="A4981" s="2">
        <f ca="1">_xlfn.BETA.INV(RAND(),Plan1!$B$4+Plan1!$B$9,Plan1!$B$5+Plan1!$B$8-Plan1!$B$9)</f>
        <v>0.13044994141321781</v>
      </c>
      <c r="B4981">
        <f ca="1">_xlfn.BETA.DIST(A4981,Plan1!$B$12,Plan1!$B$13,FALSE)</f>
        <v>7.3393738884834061</v>
      </c>
      <c r="D4981" s="2">
        <v>0.21611192702412796</v>
      </c>
      <c r="E4981">
        <v>2.9887919954867992</v>
      </c>
      <c r="F4981" s="2">
        <f ca="1">IF(D4981&lt;=$B$7,IF(E4981&gt;=$B$6,D4981,1),1)</f>
        <v>1</v>
      </c>
      <c r="G4981" s="2">
        <f ca="1">IF(D4981&gt;=$B$7,IF(E4981&gt;=$B$6,D4981,0),0)</f>
        <v>0.21611192702412796</v>
      </c>
    </row>
    <row r="4982" spans="1:7" x14ac:dyDescent="0.25">
      <c r="A4982" s="2">
        <f ca="1">_xlfn.BETA.INV(RAND(),Plan1!$B$4+Plan1!$B$9,Plan1!$B$5+Plan1!$B$8-Plan1!$B$9)</f>
        <v>0.10446454922655683</v>
      </c>
      <c r="B4982">
        <f ca="1">_xlfn.BETA.DIST(A4982,Plan1!$B$12,Plan1!$B$13,FALSE)</f>
        <v>6.3869665430584188</v>
      </c>
      <c r="D4982" s="2">
        <v>6.9827692711689135E-2</v>
      </c>
      <c r="E4982">
        <v>2.981597346148428</v>
      </c>
      <c r="F4982" s="2">
        <f ca="1">IF(D4982&lt;=$B$7,IF(E4982&gt;=$B$6,D4982,1),1)</f>
        <v>6.9827692711689135E-2</v>
      </c>
      <c r="G4982" s="2">
        <f ca="1">IF(D4982&gt;=$B$7,IF(E4982&gt;=$B$6,D4982,0),0)</f>
        <v>0</v>
      </c>
    </row>
    <row r="4983" spans="1:7" x14ac:dyDescent="0.25">
      <c r="A4983" s="2">
        <f ca="1">_xlfn.BETA.INV(RAND(),Plan1!$B$4+Plan1!$B$9,Plan1!$B$5+Plan1!$B$8-Plan1!$B$9)</f>
        <v>0.11440792802405537</v>
      </c>
      <c r="B4983">
        <f ca="1">_xlfn.BETA.DIST(A4983,Plan1!$B$12,Plan1!$B$13,FALSE)</f>
        <v>6.9616391033333</v>
      </c>
      <c r="D4983" s="2">
        <v>0.21624414339493592</v>
      </c>
      <c r="E4983">
        <v>2.9813041546833707</v>
      </c>
      <c r="F4983" s="2">
        <f ca="1">IF(D4983&lt;=$B$7,IF(E4983&gt;=$B$6,D4983,1),1)</f>
        <v>1</v>
      </c>
      <c r="G4983" s="2">
        <f ca="1">IF(D4983&gt;=$B$7,IF(E4983&gt;=$B$6,D4983,0),0)</f>
        <v>0.21624414339493592</v>
      </c>
    </row>
    <row r="4984" spans="1:7" x14ac:dyDescent="0.25">
      <c r="A4984" s="2">
        <f ca="1">_xlfn.BETA.INV(RAND(),Plan1!$B$4+Plan1!$B$9,Plan1!$B$5+Plan1!$B$8-Plan1!$B$9)</f>
        <v>7.576358365166648E-2</v>
      </c>
      <c r="B4984">
        <f ca="1">_xlfn.BETA.DIST(A4984,Plan1!$B$12,Plan1!$B$13,FALSE)</f>
        <v>3.6296287720350771</v>
      </c>
      <c r="D4984" s="2">
        <v>0.21635233644436203</v>
      </c>
      <c r="E4984">
        <v>2.9751845743887331</v>
      </c>
      <c r="F4984" s="2">
        <f ca="1">IF(D4984&lt;=$B$7,IF(E4984&gt;=$B$6,D4984,1),1)</f>
        <v>1</v>
      </c>
      <c r="G4984" s="2">
        <f ca="1">IF(D4984&gt;=$B$7,IF(E4984&gt;=$B$6,D4984,0),0)</f>
        <v>0.21635233644436203</v>
      </c>
    </row>
    <row r="4985" spans="1:7" x14ac:dyDescent="0.25">
      <c r="A4985" s="2">
        <f ca="1">_xlfn.BETA.INV(RAND(),Plan1!$B$4+Plan1!$B$9,Plan1!$B$5+Plan1!$B$8-Plan1!$B$9)</f>
        <v>7.2852645691926815E-2</v>
      </c>
      <c r="B4985">
        <f ca="1">_xlfn.BETA.DIST(A4985,Plan1!$B$12,Plan1!$B$13,FALSE)</f>
        <v>3.3101980226726391</v>
      </c>
      <c r="D4985" s="2">
        <v>6.976565281308135E-2</v>
      </c>
      <c r="E4985">
        <v>2.9749159387422717</v>
      </c>
      <c r="F4985" s="2">
        <f ca="1">IF(D4985&lt;=$B$7,IF(E4985&gt;=$B$6,D4985,1),1)</f>
        <v>6.976565281308135E-2</v>
      </c>
      <c r="G4985" s="2">
        <f ca="1">IF(D4985&gt;=$B$7,IF(E4985&gt;=$B$6,D4985,0),0)</f>
        <v>0</v>
      </c>
    </row>
    <row r="4986" spans="1:7" x14ac:dyDescent="0.25">
      <c r="A4986" s="2">
        <f ca="1">_xlfn.BETA.INV(RAND(),Plan1!$B$4+Plan1!$B$9,Plan1!$B$5+Plan1!$B$8-Plan1!$B$9)</f>
        <v>0.19308796155201569</v>
      </c>
      <c r="B4986">
        <f ca="1">_xlfn.BETA.DIST(A4986,Plan1!$B$12,Plan1!$B$13,FALSE)</f>
        <v>4.4234239127728063</v>
      </c>
      <c r="D4986" s="2">
        <v>0.21635770055568426</v>
      </c>
      <c r="E4986">
        <v>2.9748813528018858</v>
      </c>
      <c r="F4986" s="2">
        <f ca="1">IF(D4986&lt;=$B$7,IF(E4986&gt;=$B$6,D4986,1),1)</f>
        <v>1</v>
      </c>
      <c r="G4986" s="2">
        <f ca="1">IF(D4986&gt;=$B$7,IF(E4986&gt;=$B$6,D4986,0),0)</f>
        <v>0.21635770055568426</v>
      </c>
    </row>
    <row r="4987" spans="1:7" x14ac:dyDescent="0.25">
      <c r="A4987" s="2">
        <f ca="1">_xlfn.BETA.INV(RAND(),Plan1!$B$4+Plan1!$B$9,Plan1!$B$5+Plan1!$B$8-Plan1!$B$9)</f>
        <v>0.14744337269755259</v>
      </c>
      <c r="B4987">
        <f ca="1">_xlfn.BETA.DIST(A4987,Plan1!$B$12,Plan1!$B$13,FALSE)</f>
        <v>7.0584797378075175</v>
      </c>
      <c r="D4987" s="2">
        <v>0.216394210202838</v>
      </c>
      <c r="E4987">
        <v>2.972817997574893</v>
      </c>
      <c r="F4987" s="2">
        <f ca="1">IF(D4987&lt;=$B$7,IF(E4987&gt;=$B$6,D4987,1),1)</f>
        <v>1</v>
      </c>
      <c r="G4987" s="2">
        <f ca="1">IF(D4987&gt;=$B$7,IF(E4987&gt;=$B$6,D4987,0),0)</f>
        <v>0.216394210202838</v>
      </c>
    </row>
    <row r="4988" spans="1:7" x14ac:dyDescent="0.25">
      <c r="A4988" s="2">
        <f ca="1">_xlfn.BETA.INV(RAND(),Plan1!$B$4+Plan1!$B$9,Plan1!$B$5+Plan1!$B$8-Plan1!$B$9)</f>
        <v>0.1540399209666824</v>
      </c>
      <c r="B4988">
        <f ca="1">_xlfn.BETA.DIST(A4988,Plan1!$B$12,Plan1!$B$13,FALSE)</f>
        <v>6.79876860155305</v>
      </c>
      <c r="D4988" s="2">
        <v>0.2164221586261984</v>
      </c>
      <c r="E4988">
        <v>2.9712390203770949</v>
      </c>
      <c r="F4988" s="2">
        <f ca="1">IF(D4988&lt;=$B$7,IF(E4988&gt;=$B$6,D4988,1),1)</f>
        <v>1</v>
      </c>
      <c r="G4988" s="2">
        <f ca="1">IF(D4988&gt;=$B$7,IF(E4988&gt;=$B$6,D4988,0),0)</f>
        <v>0.2164221586261984</v>
      </c>
    </row>
    <row r="4989" spans="1:7" x14ac:dyDescent="0.25">
      <c r="A4989" s="2">
        <f ca="1">_xlfn.BETA.INV(RAND(),Plan1!$B$4+Plan1!$B$9,Plan1!$B$5+Plan1!$B$8-Plan1!$B$9)</f>
        <v>8.9634257657979402E-2</v>
      </c>
      <c r="B4989">
        <f ca="1">_xlfn.BETA.DIST(A4989,Plan1!$B$12,Plan1!$B$13,FALSE)</f>
        <v>5.1075566349404395</v>
      </c>
      <c r="D4989" s="2">
        <v>6.9681461747978637E-2</v>
      </c>
      <c r="E4989">
        <v>2.9658534379987445</v>
      </c>
      <c r="F4989" s="2">
        <f ca="1">IF(D4989&lt;=$B$7,IF(E4989&gt;=$B$6,D4989,1),1)</f>
        <v>6.9681461747978637E-2</v>
      </c>
      <c r="G4989" s="2">
        <f ca="1">IF(D4989&gt;=$B$7,IF(E4989&gt;=$B$6,D4989,0),0)</f>
        <v>0</v>
      </c>
    </row>
    <row r="4990" spans="1:7" x14ac:dyDescent="0.25">
      <c r="A4990" s="2">
        <f ca="1">_xlfn.BETA.INV(RAND(),Plan1!$B$4+Plan1!$B$9,Plan1!$B$5+Plan1!$B$8-Plan1!$B$9)</f>
        <v>0.12581252979340496</v>
      </c>
      <c r="B4990">
        <f ca="1">_xlfn.BETA.DIST(A4990,Plan1!$B$12,Plan1!$B$13,FALSE)</f>
        <v>7.2994253955753265</v>
      </c>
      <c r="D4990" s="2">
        <v>0.21654099475928812</v>
      </c>
      <c r="E4990">
        <v>2.9645304508235966</v>
      </c>
      <c r="F4990" s="2">
        <f ca="1">IF(D4990&lt;=$B$7,IF(E4990&gt;=$B$6,D4990,1),1)</f>
        <v>1</v>
      </c>
      <c r="G4990" s="2">
        <f ca="1">IF(D4990&gt;=$B$7,IF(E4990&gt;=$B$6,D4990,0),0)</f>
        <v>0.21654099475928812</v>
      </c>
    </row>
    <row r="4991" spans="1:7" x14ac:dyDescent="0.25">
      <c r="A4991" s="2">
        <f ca="1">_xlfn.BETA.INV(RAND(),Plan1!$B$4+Plan1!$B$9,Plan1!$B$5+Plan1!$B$8-Plan1!$B$9)</f>
        <v>0.24496926900024996</v>
      </c>
      <c r="B4991">
        <f ca="1">_xlfn.BETA.DIST(A4991,Plan1!$B$12,Plan1!$B$13,FALSE)</f>
        <v>1.6222168767654817</v>
      </c>
      <c r="D4991" s="2">
        <v>6.9630561601796481E-2</v>
      </c>
      <c r="E4991">
        <v>2.960376971247368</v>
      </c>
      <c r="F4991" s="2">
        <f ca="1">IF(D4991&lt;=$B$7,IF(E4991&gt;=$B$6,D4991,1),1)</f>
        <v>6.9630561601796481E-2</v>
      </c>
      <c r="G4991" s="2">
        <f ca="1">IF(D4991&gt;=$B$7,IF(E4991&gt;=$B$6,D4991,0),0)</f>
        <v>0</v>
      </c>
    </row>
    <row r="4992" spans="1:7" x14ac:dyDescent="0.25">
      <c r="A4992" s="2">
        <f ca="1">_xlfn.BETA.INV(RAND(),Plan1!$B$4+Plan1!$B$9,Plan1!$B$5+Plan1!$B$8-Plan1!$B$9)</f>
        <v>0.18057512537190068</v>
      </c>
      <c r="B4992">
        <f ca="1">_xlfn.BETA.DIST(A4992,Plan1!$B$12,Plan1!$B$13,FALSE)</f>
        <v>5.2578658303485932</v>
      </c>
      <c r="D4992" s="2">
        <v>0.21663103834808206</v>
      </c>
      <c r="E4992">
        <v>2.9594529099955218</v>
      </c>
      <c r="F4992" s="2">
        <f ca="1">IF(D4992&lt;=$B$7,IF(E4992&gt;=$B$6,D4992,1),1)</f>
        <v>1</v>
      </c>
      <c r="G4992" s="2">
        <f ca="1">IF(D4992&gt;=$B$7,IF(E4992&gt;=$B$6,D4992,0),0)</f>
        <v>0.21663103834808206</v>
      </c>
    </row>
    <row r="4993" spans="1:7" x14ac:dyDescent="0.25">
      <c r="A4993" s="2">
        <f ca="1">_xlfn.BETA.INV(RAND(),Plan1!$B$4+Plan1!$B$9,Plan1!$B$5+Plan1!$B$8-Plan1!$B$9)</f>
        <v>0.15620071668589197</v>
      </c>
      <c r="B4993">
        <f ca="1">_xlfn.BETA.DIST(A4993,Plan1!$B$12,Plan1!$B$13,FALSE)</f>
        <v>6.6992359881077448</v>
      </c>
      <c r="D4993" s="2">
        <v>6.9621512252957457E-2</v>
      </c>
      <c r="E4993">
        <v>2.9594035316201577</v>
      </c>
      <c r="F4993" s="2">
        <f ca="1">IF(D4993&lt;=$B$7,IF(E4993&gt;=$B$6,D4993,1),1)</f>
        <v>6.9621512252957457E-2</v>
      </c>
      <c r="G4993" s="2">
        <f ca="1">IF(D4993&gt;=$B$7,IF(E4993&gt;=$B$6,D4993,0),0)</f>
        <v>0</v>
      </c>
    </row>
    <row r="4994" spans="1:7" x14ac:dyDescent="0.25">
      <c r="A4994" s="2">
        <f ca="1">_xlfn.BETA.INV(RAND(),Plan1!$B$4+Plan1!$B$9,Plan1!$B$5+Plan1!$B$8-Plan1!$B$9)</f>
        <v>0.15094878934945966</v>
      </c>
      <c r="B4994">
        <f ca="1">_xlfn.BETA.DIST(A4994,Plan1!$B$12,Plan1!$B$13,FALSE)</f>
        <v>6.9292230072300693</v>
      </c>
      <c r="D4994" s="2">
        <v>0.21665171531844896</v>
      </c>
      <c r="E4994">
        <v>2.9582876249671641</v>
      </c>
      <c r="F4994" s="2">
        <f ca="1">IF(D4994&lt;=$B$7,IF(E4994&gt;=$B$6,D4994,1),1)</f>
        <v>1</v>
      </c>
      <c r="G4994" s="2">
        <f ca="1">IF(D4994&gt;=$B$7,IF(E4994&gt;=$B$6,D4994,0),0)</f>
        <v>0.21665171531844896</v>
      </c>
    </row>
    <row r="4995" spans="1:7" x14ac:dyDescent="0.25">
      <c r="A4995" s="2">
        <f ca="1">_xlfn.BETA.INV(RAND(),Plan1!$B$4+Plan1!$B$9,Plan1!$B$5+Plan1!$B$8-Plan1!$B$9)</f>
        <v>5.9600027035935414E-2</v>
      </c>
      <c r="B4995">
        <f ca="1">_xlfn.BETA.DIST(A4995,Plan1!$B$12,Plan1!$B$13,FALSE)</f>
        <v>1.9376105499862906</v>
      </c>
      <c r="D4995" s="2">
        <v>0.21667331448472349</v>
      </c>
      <c r="E4995">
        <v>2.9570706416146035</v>
      </c>
      <c r="F4995" s="2">
        <f ca="1">IF(D4995&lt;=$B$7,IF(E4995&gt;=$B$6,D4995,1),1)</f>
        <v>1</v>
      </c>
      <c r="G4995" s="2">
        <f ca="1">IF(D4995&gt;=$B$7,IF(E4995&gt;=$B$6,D4995,0),0)</f>
        <v>0.21667331448472349</v>
      </c>
    </row>
    <row r="4996" spans="1:7" x14ac:dyDescent="0.25">
      <c r="A4996" s="2">
        <f ca="1">_xlfn.BETA.INV(RAND(),Plan1!$B$4+Plan1!$B$9,Plan1!$B$5+Plan1!$B$8-Plan1!$B$9)</f>
        <v>0.16978478969789923</v>
      </c>
      <c r="B4996">
        <f ca="1">_xlfn.BETA.DIST(A4996,Plan1!$B$12,Plan1!$B$13,FALSE)</f>
        <v>5.9498316835552476</v>
      </c>
      <c r="D4996" s="2">
        <v>0.21667562710396604</v>
      </c>
      <c r="E4996">
        <v>2.9569403559741123</v>
      </c>
      <c r="F4996" s="2">
        <f ca="1">IF(D4996&lt;=$B$7,IF(E4996&gt;=$B$6,D4996,1),1)</f>
        <v>1</v>
      </c>
      <c r="G4996" s="2">
        <f ca="1">IF(D4996&gt;=$B$7,IF(E4996&gt;=$B$6,D4996,0),0)</f>
        <v>0.21667562710396604</v>
      </c>
    </row>
    <row r="4997" spans="1:7" x14ac:dyDescent="0.25">
      <c r="A4997" s="2">
        <f ca="1">_xlfn.BETA.INV(RAND(),Plan1!$B$4+Plan1!$B$9,Plan1!$B$5+Plan1!$B$8-Plan1!$B$9)</f>
        <v>0.24105168834576329</v>
      </c>
      <c r="B4997">
        <f ca="1">_xlfn.BETA.DIST(A4997,Plan1!$B$12,Plan1!$B$13,FALSE)</f>
        <v>1.7752993949205296</v>
      </c>
      <c r="D4997" s="2">
        <v>0.21679350445131418</v>
      </c>
      <c r="E4997">
        <v>2.9503037681492694</v>
      </c>
      <c r="F4997" s="2">
        <f ca="1">IF(D4997&lt;=$B$7,IF(E4997&gt;=$B$6,D4997,1),1)</f>
        <v>1</v>
      </c>
      <c r="G4997" s="2">
        <f ca="1">IF(D4997&gt;=$B$7,IF(E4997&gt;=$B$6,D4997,0),0)</f>
        <v>0.21679350445131418</v>
      </c>
    </row>
    <row r="4998" spans="1:7" x14ac:dyDescent="0.25">
      <c r="A4998" s="2">
        <f ca="1">_xlfn.BETA.INV(RAND(),Plan1!$B$4+Plan1!$B$9,Plan1!$B$5+Plan1!$B$8-Plan1!$B$9)</f>
        <v>0.21916354399407101</v>
      </c>
      <c r="B4998">
        <f ca="1">_xlfn.BETA.DIST(A4998,Plan1!$B$12,Plan1!$B$13,FALSE)</f>
        <v>2.818658174799233</v>
      </c>
      <c r="D4998" s="2">
        <v>0.21679742690377468</v>
      </c>
      <c r="E4998">
        <v>2.9500830743282993</v>
      </c>
      <c r="F4998" s="2">
        <f ca="1">IF(D4998&lt;=$B$7,IF(E4998&gt;=$B$6,D4998,1),1)</f>
        <v>1</v>
      </c>
      <c r="G4998" s="2">
        <f ca="1">IF(D4998&gt;=$B$7,IF(E4998&gt;=$B$6,D4998,0),0)</f>
        <v>0.21679742690377468</v>
      </c>
    </row>
    <row r="4999" spans="1:7" x14ac:dyDescent="0.25">
      <c r="A4999" s="2">
        <f ca="1">_xlfn.BETA.INV(RAND(),Plan1!$B$4+Plan1!$B$9,Plan1!$B$5+Plan1!$B$8-Plan1!$B$9)</f>
        <v>0.16061115969101103</v>
      </c>
      <c r="B4999">
        <f ca="1">_xlfn.BETA.DIST(A4999,Plan1!$B$12,Plan1!$B$13,FALSE)</f>
        <v>6.4771213714371054</v>
      </c>
      <c r="D4999" s="2">
        <v>6.9519402319257351E-2</v>
      </c>
      <c r="E4999">
        <v>2.9484237968598088</v>
      </c>
      <c r="F4999" s="2">
        <f ca="1">IF(D4999&lt;=$B$7,IF(E4999&gt;=$B$6,D4999,1),1)</f>
        <v>6.9519402319257351E-2</v>
      </c>
      <c r="G4999" s="2">
        <f ca="1">IF(D4999&gt;=$B$7,IF(E4999&gt;=$B$6,D4999,0),0)</f>
        <v>0</v>
      </c>
    </row>
    <row r="5000" spans="1:7" x14ac:dyDescent="0.25">
      <c r="A5000" s="2">
        <f ca="1">_xlfn.BETA.INV(RAND(),Plan1!$B$4+Plan1!$B$9,Plan1!$B$5+Plan1!$B$8-Plan1!$B$9)</f>
        <v>0.20541006705175868</v>
      </c>
      <c r="B5000">
        <f ca="1">_xlfn.BETA.DIST(A5000,Plan1!$B$12,Plan1!$B$13,FALSE)</f>
        <v>3.6270011633118404</v>
      </c>
      <c r="D5000" s="2">
        <v>6.9518852689694335E-2</v>
      </c>
      <c r="E5000">
        <v>2.9483647172000995</v>
      </c>
      <c r="F5000" s="2">
        <f ca="1">IF(D5000&lt;=$B$7,IF(E5000&gt;=$B$6,D5000,1),1)</f>
        <v>6.9518852689694335E-2</v>
      </c>
      <c r="G5000" s="2">
        <f ca="1">IF(D5000&gt;=$B$7,IF(E5000&gt;=$B$6,D5000,0),0)</f>
        <v>0</v>
      </c>
    </row>
    <row r="5001" spans="1:7" x14ac:dyDescent="0.25">
      <c r="A5001" s="2">
        <f ca="1">_xlfn.BETA.INV(RAND(),Plan1!$B$4+Plan1!$B$9,Plan1!$B$5+Plan1!$B$8-Plan1!$B$9)</f>
        <v>0.11766508435938225</v>
      </c>
      <c r="B5001">
        <f ca="1">_xlfn.BETA.DIST(A5001,Plan1!$B$12,Plan1!$B$13,FALSE)</f>
        <v>7.0934997035653993</v>
      </c>
      <c r="D5001" s="2">
        <v>0.21684336585198039</v>
      </c>
      <c r="E5001">
        <v>2.9474990420360925</v>
      </c>
      <c r="F5001" s="2">
        <f ca="1">IF(D5001&lt;=$B$7,IF(E5001&gt;=$B$6,D5001,1),1)</f>
        <v>1</v>
      </c>
      <c r="G5001" s="2">
        <f ca="1">IF(D5001&gt;=$B$7,IF(E5001&gt;=$B$6,D5001,0),0)</f>
        <v>0.21684336585198039</v>
      </c>
    </row>
    <row r="5002" spans="1:7" x14ac:dyDescent="0.25">
      <c r="A5002" s="2">
        <f ca="1">_xlfn.BETA.INV(RAND(),Plan1!$B$4+Plan1!$B$9,Plan1!$B$5+Plan1!$B$8-Plan1!$B$9)</f>
        <v>0.13683604674250519</v>
      </c>
      <c r="B5002">
        <f ca="1">_xlfn.BETA.DIST(A5002,Plan1!$B$12,Plan1!$B$13,FALSE)</f>
        <v>7.3080159374694906</v>
      </c>
      <c r="D5002" s="2">
        <v>6.9496944933309768E-2</v>
      </c>
      <c r="E5002">
        <v>2.9460100395425886</v>
      </c>
      <c r="F5002" s="2">
        <f ca="1">IF(D5002&lt;=$B$7,IF(E5002&gt;=$B$6,D5002,1),1)</f>
        <v>6.9496944933309768E-2</v>
      </c>
      <c r="G5002" s="2">
        <f ca="1">IF(D5002&gt;=$B$7,IF(E5002&gt;=$B$6,D5002,0),0)</f>
        <v>0</v>
      </c>
    </row>
    <row r="5003" spans="1:7" x14ac:dyDescent="0.25">
      <c r="A5003" s="2">
        <f ca="1">_xlfn.BETA.INV(RAND(),Plan1!$B$4+Plan1!$B$9,Plan1!$B$5+Plan1!$B$8-Plan1!$B$9)</f>
        <v>8.504456038925913E-2</v>
      </c>
      <c r="B5003">
        <f ca="1">_xlfn.BETA.DIST(A5003,Plan1!$B$12,Plan1!$B$13,FALSE)</f>
        <v>4.6360592828792146</v>
      </c>
      <c r="D5003" s="2">
        <v>6.9487655581004157E-2</v>
      </c>
      <c r="E5003">
        <v>2.945011716242576</v>
      </c>
      <c r="F5003" s="2">
        <f ca="1">IF(D5003&lt;=$B$7,IF(E5003&gt;=$B$6,D5003,1),1)</f>
        <v>6.9487655581004157E-2</v>
      </c>
      <c r="G5003" s="2">
        <f ca="1">IF(D5003&gt;=$B$7,IF(E5003&gt;=$B$6,D5003,0),0)</f>
        <v>0</v>
      </c>
    </row>
    <row r="5004" spans="1:7" x14ac:dyDescent="0.25">
      <c r="A5004" s="2">
        <f ca="1">_xlfn.BETA.INV(RAND(),Plan1!$B$4+Plan1!$B$9,Plan1!$B$5+Plan1!$B$8-Plan1!$B$9)</f>
        <v>0.21195827680033263</v>
      </c>
      <c r="B5004">
        <f ca="1">_xlfn.BETA.DIST(A5004,Plan1!$B$12,Plan1!$B$13,FALSE)</f>
        <v>3.2291932820328353</v>
      </c>
      <c r="D5004" s="2">
        <v>0.21694336782828383</v>
      </c>
      <c r="E5004">
        <v>2.9418783900129446</v>
      </c>
      <c r="F5004" s="2">
        <f ca="1">IF(D5004&lt;=$B$7,IF(E5004&gt;=$B$6,D5004,1),1)</f>
        <v>1</v>
      </c>
      <c r="G5004" s="2">
        <f ca="1">IF(D5004&gt;=$B$7,IF(E5004&gt;=$B$6,D5004,0),0)</f>
        <v>0.21694336782828383</v>
      </c>
    </row>
    <row r="5005" spans="1:7" x14ac:dyDescent="0.25">
      <c r="A5005" s="2">
        <f ca="1">_xlfn.BETA.INV(RAND(),Plan1!$B$4+Plan1!$B$9,Plan1!$B$5+Plan1!$B$8-Plan1!$B$9)</f>
        <v>0.18668827375605224</v>
      </c>
      <c r="B5005">
        <f ca="1">_xlfn.BETA.DIST(A5005,Plan1!$B$12,Plan1!$B$13,FALSE)</f>
        <v>4.8504883315274476</v>
      </c>
      <c r="D5005" s="2">
        <v>6.9429429138809493E-2</v>
      </c>
      <c r="E5005">
        <v>2.9387556387342233</v>
      </c>
      <c r="F5005" s="2">
        <f ca="1">IF(D5005&lt;=$B$7,IF(E5005&gt;=$B$6,D5005,1),1)</f>
        <v>6.9429429138809493E-2</v>
      </c>
      <c r="G5005" s="2">
        <f ca="1">IF(D5005&gt;=$B$7,IF(E5005&gt;=$B$6,D5005,0),0)</f>
        <v>0</v>
      </c>
    </row>
    <row r="5006" spans="1:7" x14ac:dyDescent="0.25">
      <c r="A5006" s="2">
        <f ca="1">_xlfn.BETA.INV(RAND(),Plan1!$B$4+Plan1!$B$9,Plan1!$B$5+Plan1!$B$8-Plan1!$B$9)</f>
        <v>0.12605922406940634</v>
      </c>
      <c r="B5006">
        <f ca="1">_xlfn.BETA.DIST(A5006,Plan1!$B$12,Plan1!$B$13,FALSE)</f>
        <v>7.3029342163480591</v>
      </c>
      <c r="D5006" s="2">
        <v>0.21706752039014043</v>
      </c>
      <c r="E5006">
        <v>2.9349087193976446</v>
      </c>
      <c r="F5006" s="2">
        <f ca="1">IF(D5006&lt;=$B$7,IF(E5006&gt;=$B$6,D5006,1),1)</f>
        <v>1</v>
      </c>
      <c r="G5006" s="2">
        <f ca="1">IF(D5006&gt;=$B$7,IF(E5006&gt;=$B$6,D5006,0),0)</f>
        <v>0.21706752039014043</v>
      </c>
    </row>
    <row r="5007" spans="1:7" x14ac:dyDescent="0.25">
      <c r="A5007" s="2">
        <f ca="1">_xlfn.BETA.INV(RAND(),Plan1!$B$4+Plan1!$B$9,Plan1!$B$5+Plan1!$B$8-Plan1!$B$9)</f>
        <v>0.2017742471782451</v>
      </c>
      <c r="B5007">
        <f ca="1">_xlfn.BETA.DIST(A5007,Plan1!$B$12,Plan1!$B$13,FALSE)</f>
        <v>3.8565243815726453</v>
      </c>
      <c r="D5007" s="2">
        <v>0.21707899825749166</v>
      </c>
      <c r="E5007">
        <v>2.9342648444598032</v>
      </c>
      <c r="F5007" s="2">
        <f ca="1">IF(D5007&lt;=$B$7,IF(E5007&gt;=$B$6,D5007,1),1)</f>
        <v>1</v>
      </c>
      <c r="G5007" s="2">
        <f ca="1">IF(D5007&gt;=$B$7,IF(E5007&gt;=$B$6,D5007,0),0)</f>
        <v>0.21707899825749166</v>
      </c>
    </row>
    <row r="5008" spans="1:7" x14ac:dyDescent="0.25">
      <c r="A5008" s="2">
        <f ca="1">_xlfn.BETA.INV(RAND(),Plan1!$B$4+Plan1!$B$9,Plan1!$B$5+Plan1!$B$8-Plan1!$B$9)</f>
        <v>0.27341236827836357</v>
      </c>
      <c r="B5008">
        <f ca="1">_xlfn.BETA.DIST(A5008,Plan1!$B$12,Plan1!$B$13,FALSE)</f>
        <v>0.7912486015482566</v>
      </c>
      <c r="D5008" s="2">
        <v>0.21709170118968446</v>
      </c>
      <c r="E5008">
        <v>2.9335523395656211</v>
      </c>
      <c r="F5008" s="2">
        <f ca="1">IF(D5008&lt;=$B$7,IF(E5008&gt;=$B$6,D5008,1),1)</f>
        <v>1</v>
      </c>
      <c r="G5008" s="2">
        <f ca="1">IF(D5008&gt;=$B$7,IF(E5008&gt;=$B$6,D5008,0),0)</f>
        <v>0.21709170118968446</v>
      </c>
    </row>
    <row r="5009" spans="1:7" x14ac:dyDescent="0.25">
      <c r="A5009" s="2">
        <f ca="1">_xlfn.BETA.INV(RAND(),Plan1!$B$4+Plan1!$B$9,Plan1!$B$5+Plan1!$B$8-Plan1!$B$9)</f>
        <v>9.713162048970099E-2</v>
      </c>
      <c r="B5009">
        <f ca="1">_xlfn.BETA.DIST(A5009,Plan1!$B$12,Plan1!$B$13,FALSE)</f>
        <v>5.809355382114056</v>
      </c>
      <c r="D5009" s="2">
        <v>0.2171700755882946</v>
      </c>
      <c r="E5009">
        <v>2.9291584887252529</v>
      </c>
      <c r="F5009" s="2">
        <f ca="1">IF(D5009&lt;=$B$7,IF(E5009&gt;=$B$6,D5009,1),1)</f>
        <v>1</v>
      </c>
      <c r="G5009" s="2">
        <f ca="1">IF(D5009&gt;=$B$7,IF(E5009&gt;=$B$6,D5009,0),0)</f>
        <v>0.2171700755882946</v>
      </c>
    </row>
    <row r="5010" spans="1:7" x14ac:dyDescent="0.25">
      <c r="A5010" s="2">
        <f ca="1">_xlfn.BETA.INV(RAND(),Plan1!$B$4+Plan1!$B$9,Plan1!$B$5+Plan1!$B$8-Plan1!$B$9)</f>
        <v>0.18741706050185392</v>
      </c>
      <c r="B5010">
        <f ca="1">_xlfn.BETA.DIST(A5010,Plan1!$B$12,Plan1!$B$13,FALSE)</f>
        <v>4.8017312653687121</v>
      </c>
      <c r="D5010" s="2">
        <v>0.21719786198199464</v>
      </c>
      <c r="E5010">
        <v>2.9276016093183435</v>
      </c>
      <c r="F5010" s="2">
        <f ca="1">IF(D5010&lt;=$B$7,IF(E5010&gt;=$B$6,D5010,1),1)</f>
        <v>1</v>
      </c>
      <c r="G5010" s="2">
        <f ca="1">IF(D5010&gt;=$B$7,IF(E5010&gt;=$B$6,D5010,0),0)</f>
        <v>0.21719786198199464</v>
      </c>
    </row>
    <row r="5011" spans="1:7" x14ac:dyDescent="0.25">
      <c r="A5011" s="2">
        <f ca="1">_xlfn.BETA.INV(RAND(),Plan1!$B$4+Plan1!$B$9,Plan1!$B$5+Plan1!$B$8-Plan1!$B$9)</f>
        <v>0.187442788550229</v>
      </c>
      <c r="B5011">
        <f ca="1">_xlfn.BETA.DIST(A5011,Plan1!$B$12,Plan1!$B$13,FALSE)</f>
        <v>4.8000100252505593</v>
      </c>
      <c r="D5011" s="2">
        <v>0.2172814502425473</v>
      </c>
      <c r="E5011">
        <v>2.9229209482980965</v>
      </c>
      <c r="F5011" s="2">
        <f ca="1">IF(D5011&lt;=$B$7,IF(E5011&gt;=$B$6,D5011,1),1)</f>
        <v>1</v>
      </c>
      <c r="G5011" s="2">
        <f ca="1">IF(D5011&gt;=$B$7,IF(E5011&gt;=$B$6,D5011,0),0)</f>
        <v>0.2172814502425473</v>
      </c>
    </row>
    <row r="5012" spans="1:7" x14ac:dyDescent="0.25">
      <c r="A5012" s="2">
        <f ca="1">_xlfn.BETA.INV(RAND(),Plan1!$B$4+Plan1!$B$9,Plan1!$B$5+Plan1!$B$8-Plan1!$B$9)</f>
        <v>0.17517668490536387</v>
      </c>
      <c r="B5012">
        <f ca="1">_xlfn.BETA.DIST(A5012,Plan1!$B$12,Plan1!$B$13,FALSE)</f>
        <v>5.6106128612878514</v>
      </c>
      <c r="D5012" s="2">
        <v>6.9249408634462814E-2</v>
      </c>
      <c r="E5012">
        <v>2.9194300652824059</v>
      </c>
      <c r="F5012" s="2">
        <f ca="1">IF(D5012&lt;=$B$7,IF(E5012&gt;=$B$6,D5012,1),1)</f>
        <v>6.9249408634462814E-2</v>
      </c>
      <c r="G5012" s="2">
        <f ca="1">IF(D5012&gt;=$B$7,IF(E5012&gt;=$B$6,D5012,0),0)</f>
        <v>0</v>
      </c>
    </row>
    <row r="5013" spans="1:7" x14ac:dyDescent="0.25">
      <c r="A5013" s="2">
        <f ca="1">_xlfn.BETA.INV(RAND(),Plan1!$B$4+Plan1!$B$9,Plan1!$B$5+Plan1!$B$8-Plan1!$B$9)</f>
        <v>0.16763969199605666</v>
      </c>
      <c r="B5013">
        <f ca="1">_xlfn.BETA.DIST(A5013,Plan1!$B$12,Plan1!$B$13,FALSE)</f>
        <v>6.0796330707600239</v>
      </c>
      <c r="D5013" s="2">
        <v>0.21735039797704347</v>
      </c>
      <c r="E5013">
        <v>2.9190632875528353</v>
      </c>
      <c r="F5013" s="2">
        <f ca="1">IF(D5013&lt;=$B$7,IF(E5013&gt;=$B$6,D5013,1),1)</f>
        <v>1</v>
      </c>
      <c r="G5013" s="2">
        <f ca="1">IF(D5013&gt;=$B$7,IF(E5013&gt;=$B$6,D5013,0),0)</f>
        <v>0.21735039797704347</v>
      </c>
    </row>
    <row r="5014" spans="1:7" x14ac:dyDescent="0.25">
      <c r="A5014" s="2">
        <f ca="1">_xlfn.BETA.INV(RAND(),Plan1!$B$4+Plan1!$B$9,Plan1!$B$5+Plan1!$B$8-Plan1!$B$9)</f>
        <v>0.12333819746080348</v>
      </c>
      <c r="B5014">
        <f ca="1">_xlfn.BETA.DIST(A5014,Plan1!$B$12,Plan1!$B$13,FALSE)</f>
        <v>7.2554592104819804</v>
      </c>
      <c r="D5014" s="2">
        <v>0.217374055223301</v>
      </c>
      <c r="E5014">
        <v>2.9177403156252275</v>
      </c>
      <c r="F5014" s="2">
        <f ca="1">IF(D5014&lt;=$B$7,IF(E5014&gt;=$B$6,D5014,1),1)</f>
        <v>1</v>
      </c>
      <c r="G5014" s="2">
        <f ca="1">IF(D5014&gt;=$B$7,IF(E5014&gt;=$B$6,D5014,0),0)</f>
        <v>0.217374055223301</v>
      </c>
    </row>
    <row r="5015" spans="1:7" x14ac:dyDescent="0.25">
      <c r="A5015" s="2">
        <f ca="1">_xlfn.BETA.INV(RAND(),Plan1!$B$4+Plan1!$B$9,Plan1!$B$5+Plan1!$B$8-Plan1!$B$9)</f>
        <v>7.55429449287605E-2</v>
      </c>
      <c r="B5015">
        <f ca="1">_xlfn.BETA.DIST(A5015,Plan1!$B$12,Plan1!$B$13,FALSE)</f>
        <v>3.6053726309920617</v>
      </c>
      <c r="D5015" s="2">
        <v>0.21747937034253773</v>
      </c>
      <c r="E5015">
        <v>2.9118549472956454</v>
      </c>
      <c r="F5015" s="2">
        <f ca="1">IF(D5015&lt;=$B$7,IF(E5015&gt;=$B$6,D5015,1),1)</f>
        <v>1</v>
      </c>
      <c r="G5015" s="2">
        <f ca="1">IF(D5015&gt;=$B$7,IF(E5015&gt;=$B$6,D5015,0),0)</f>
        <v>0.21747937034253773</v>
      </c>
    </row>
    <row r="5016" spans="1:7" x14ac:dyDescent="0.25">
      <c r="A5016" s="2">
        <f ca="1">_xlfn.BETA.INV(RAND(),Plan1!$B$4+Plan1!$B$9,Plan1!$B$5+Plan1!$B$8-Plan1!$B$9)</f>
        <v>0.19609624599183761</v>
      </c>
      <c r="B5016">
        <f ca="1">_xlfn.BETA.DIST(A5016,Plan1!$B$12,Plan1!$B$13,FALSE)</f>
        <v>4.2247246987440077</v>
      </c>
      <c r="D5016" s="2">
        <v>6.9167906831843762E-2</v>
      </c>
      <c r="E5016">
        <v>2.9106890271706689</v>
      </c>
      <c r="F5016" s="2">
        <f ca="1">IF(D5016&lt;=$B$7,IF(E5016&gt;=$B$6,D5016,1),1)</f>
        <v>6.9167906831843762E-2</v>
      </c>
      <c r="G5016" s="2">
        <f ca="1">IF(D5016&gt;=$B$7,IF(E5016&gt;=$B$6,D5016,0),0)</f>
        <v>0</v>
      </c>
    </row>
    <row r="5017" spans="1:7" x14ac:dyDescent="0.25">
      <c r="A5017" s="2">
        <f ca="1">_xlfn.BETA.INV(RAND(),Plan1!$B$4+Plan1!$B$9,Plan1!$B$5+Plan1!$B$8-Plan1!$B$9)</f>
        <v>0.13524996077110976</v>
      </c>
      <c r="B5017">
        <f ca="1">_xlfn.BETA.DIST(A5017,Plan1!$B$12,Plan1!$B$13,FALSE)</f>
        <v>7.3247594322597829</v>
      </c>
      <c r="D5017" s="2">
        <v>6.9163353120204676E-2</v>
      </c>
      <c r="E5017">
        <v>2.9102007987865273</v>
      </c>
      <c r="F5017" s="2">
        <f ca="1">IF(D5017&lt;=$B$7,IF(E5017&gt;=$B$6,D5017,1),1)</f>
        <v>6.9163353120204676E-2</v>
      </c>
      <c r="G5017" s="2">
        <f ca="1">IF(D5017&gt;=$B$7,IF(E5017&gt;=$B$6,D5017,0),0)</f>
        <v>0</v>
      </c>
    </row>
    <row r="5018" spans="1:7" x14ac:dyDescent="0.25">
      <c r="A5018" s="2">
        <f ca="1">_xlfn.BETA.INV(RAND(),Plan1!$B$4+Plan1!$B$9,Plan1!$B$5+Plan1!$B$8-Plan1!$B$9)</f>
        <v>0.19298194534694002</v>
      </c>
      <c r="B5018">
        <f ca="1">_xlfn.BETA.DIST(A5018,Plan1!$B$12,Plan1!$B$13,FALSE)</f>
        <v>4.4304600325756986</v>
      </c>
      <c r="D5018" s="2">
        <v>6.9161892978156017E-2</v>
      </c>
      <c r="E5018">
        <v>2.9100442524535408</v>
      </c>
      <c r="F5018" s="2">
        <f ca="1">IF(D5018&lt;=$B$7,IF(E5018&gt;=$B$6,D5018,1),1)</f>
        <v>6.9161892978156017E-2</v>
      </c>
      <c r="G5018" s="2">
        <f ca="1">IF(D5018&gt;=$B$7,IF(E5018&gt;=$B$6,D5018,0),0)</f>
        <v>0</v>
      </c>
    </row>
    <row r="5019" spans="1:7" x14ac:dyDescent="0.25">
      <c r="A5019" s="2">
        <f ca="1">_xlfn.BETA.INV(RAND(),Plan1!$B$4+Plan1!$B$9,Plan1!$B$5+Plan1!$B$8-Plan1!$B$9)</f>
        <v>0.16555765970114145</v>
      </c>
      <c r="B5019">
        <f ca="1">_xlfn.BETA.DIST(A5019,Plan1!$B$12,Plan1!$B$13,FALSE)</f>
        <v>6.2021677385809966</v>
      </c>
      <c r="D5019" s="2">
        <v>0.21753026212360849</v>
      </c>
      <c r="E5019">
        <v>2.9090133510588982</v>
      </c>
      <c r="F5019" s="2">
        <f ca="1">IF(D5019&lt;=$B$7,IF(E5019&gt;=$B$6,D5019,1),1)</f>
        <v>1</v>
      </c>
      <c r="G5019" s="2">
        <f ca="1">IF(D5019&gt;=$B$7,IF(E5019&gt;=$B$6,D5019,0),0)</f>
        <v>0.21753026212360849</v>
      </c>
    </row>
    <row r="5020" spans="1:7" x14ac:dyDescent="0.25">
      <c r="A5020" s="2">
        <f ca="1">_xlfn.BETA.INV(RAND(),Plan1!$B$4+Plan1!$B$9,Plan1!$B$5+Plan1!$B$8-Plan1!$B$9)</f>
        <v>0.16345420635329488</v>
      </c>
      <c r="B5020">
        <f ca="1">_xlfn.BETA.DIST(A5020,Plan1!$B$12,Plan1!$B$13,FALSE)</f>
        <v>6.3220715115522292</v>
      </c>
      <c r="D5020" s="2">
        <v>0.21754057259843751</v>
      </c>
      <c r="E5020">
        <v>2.9084378462961271</v>
      </c>
      <c r="F5020" s="2">
        <f ca="1">IF(D5020&lt;=$B$7,IF(E5020&gt;=$B$6,D5020,1),1)</f>
        <v>1</v>
      </c>
      <c r="G5020" s="2">
        <f ca="1">IF(D5020&gt;=$B$7,IF(E5020&gt;=$B$6,D5020,0),0)</f>
        <v>0.21754057259843751</v>
      </c>
    </row>
    <row r="5021" spans="1:7" x14ac:dyDescent="0.25">
      <c r="A5021" s="2">
        <f ca="1">_xlfn.BETA.INV(RAND(),Plan1!$B$4+Plan1!$B$9,Plan1!$B$5+Plan1!$B$8-Plan1!$B$9)</f>
        <v>0.21392469696152339</v>
      </c>
      <c r="B5021">
        <f ca="1">_xlfn.BETA.DIST(A5021,Plan1!$B$12,Plan1!$B$13,FALSE)</f>
        <v>3.114151814061056</v>
      </c>
      <c r="D5021" s="2">
        <v>0.21755820815742077</v>
      </c>
      <c r="E5021">
        <v>2.9074536233618908</v>
      </c>
      <c r="F5021" s="2">
        <f ca="1">IF(D5021&lt;=$B$7,IF(E5021&gt;=$B$6,D5021,1),1)</f>
        <v>1</v>
      </c>
      <c r="G5021" s="2">
        <f ca="1">IF(D5021&gt;=$B$7,IF(E5021&gt;=$B$6,D5021,0),0)</f>
        <v>0.21755820815742077</v>
      </c>
    </row>
    <row r="5022" spans="1:7" x14ac:dyDescent="0.25">
      <c r="A5022" s="2">
        <f ca="1">_xlfn.BETA.INV(RAND(),Plan1!$B$4+Plan1!$B$9,Plan1!$B$5+Plan1!$B$8-Plan1!$B$9)</f>
        <v>0.12266868527779853</v>
      </c>
      <c r="B5022">
        <f ca="1">_xlfn.BETA.DIST(A5022,Plan1!$B$12,Plan1!$B$13,FALSE)</f>
        <v>7.240799458059513</v>
      </c>
      <c r="D5022" s="2">
        <v>0.21759364418576665</v>
      </c>
      <c r="E5022">
        <v>2.9054765450221494</v>
      </c>
      <c r="F5022" s="2">
        <f ca="1">IF(D5022&lt;=$B$7,IF(E5022&gt;=$B$6,D5022,1),1)</f>
        <v>1</v>
      </c>
      <c r="G5022" s="2">
        <f ca="1">IF(D5022&gt;=$B$7,IF(E5022&gt;=$B$6,D5022,0),0)</f>
        <v>0.21759364418576665</v>
      </c>
    </row>
    <row r="5023" spans="1:7" x14ac:dyDescent="0.25">
      <c r="A5023" s="2">
        <f ca="1">_xlfn.BETA.INV(RAND(),Plan1!$B$4+Plan1!$B$9,Plan1!$B$5+Plan1!$B$8-Plan1!$B$9)</f>
        <v>0.23654439933375748</v>
      </c>
      <c r="B5023">
        <f ca="1">_xlfn.BETA.DIST(A5023,Plan1!$B$12,Plan1!$B$13,FALSE)</f>
        <v>1.9640222826431195</v>
      </c>
      <c r="D5023" s="2">
        <v>0.21773540838721261</v>
      </c>
      <c r="E5023">
        <v>2.8975747451331437</v>
      </c>
      <c r="F5023" s="2">
        <f ca="1">IF(D5023&lt;=$B$7,IF(E5023&gt;=$B$6,D5023,1),1)</f>
        <v>1</v>
      </c>
      <c r="G5023" s="2">
        <f ca="1">IF(D5023&gt;=$B$7,IF(E5023&gt;=$B$6,D5023,0),0)</f>
        <v>0.21773540838721261</v>
      </c>
    </row>
    <row r="5024" spans="1:7" x14ac:dyDescent="0.25">
      <c r="A5024" s="2">
        <f ca="1">_xlfn.BETA.INV(RAND(),Plan1!$B$4+Plan1!$B$9,Plan1!$B$5+Plan1!$B$8-Plan1!$B$9)</f>
        <v>8.1369902047092491E-2</v>
      </c>
      <c r="B5024">
        <f ca="1">_xlfn.BETA.DIST(A5024,Plan1!$B$12,Plan1!$B$13,FALSE)</f>
        <v>4.2430606238554942</v>
      </c>
      <c r="D5024" s="2">
        <v>0.21783157333468761</v>
      </c>
      <c r="E5024">
        <v>2.8922215659844892</v>
      </c>
      <c r="F5024" s="2">
        <f ca="1">IF(D5024&lt;=$B$7,IF(E5024&gt;=$B$6,D5024,1),1)</f>
        <v>1</v>
      </c>
      <c r="G5024" s="2">
        <f ca="1">IF(D5024&gt;=$B$7,IF(E5024&gt;=$B$6,D5024,0),0)</f>
        <v>0.21783157333468761</v>
      </c>
    </row>
    <row r="5025" spans="1:7" x14ac:dyDescent="0.25">
      <c r="A5025" s="2">
        <f ca="1">_xlfn.BETA.INV(RAND(),Plan1!$B$4+Plan1!$B$9,Plan1!$B$5+Plan1!$B$8-Plan1!$B$9)</f>
        <v>0.24763600983078426</v>
      </c>
      <c r="B5025">
        <f ca="1">_xlfn.BETA.DIST(A5025,Plan1!$B$12,Plan1!$B$13,FALSE)</f>
        <v>1.5237410473731359</v>
      </c>
      <c r="D5025" s="2">
        <v>0.21794475483726428</v>
      </c>
      <c r="E5025">
        <v>2.8859283540462206</v>
      </c>
      <c r="F5025" s="2">
        <f ca="1">IF(D5025&lt;=$B$7,IF(E5025&gt;=$B$6,D5025,1),1)</f>
        <v>1</v>
      </c>
      <c r="G5025" s="2">
        <f ca="1">IF(D5025&gt;=$B$7,IF(E5025&gt;=$B$6,D5025,0),0)</f>
        <v>0.21794475483726428</v>
      </c>
    </row>
    <row r="5026" spans="1:7" x14ac:dyDescent="0.25">
      <c r="A5026" s="2">
        <f ca="1">_xlfn.BETA.INV(RAND(),Plan1!$B$4+Plan1!$B$9,Plan1!$B$5+Plan1!$B$8-Plan1!$B$9)</f>
        <v>0.10656949534763956</v>
      </c>
      <c r="B5026">
        <f ca="1">_xlfn.BETA.DIST(A5026,Plan1!$B$12,Plan1!$B$13,FALSE)</f>
        <v>6.5296261791545209</v>
      </c>
      <c r="D5026" s="2">
        <v>0.21799577559615357</v>
      </c>
      <c r="E5026">
        <v>2.8830940118609751</v>
      </c>
      <c r="F5026" s="2">
        <f ca="1">IF(D5026&lt;=$B$7,IF(E5026&gt;=$B$6,D5026,1),1)</f>
        <v>1</v>
      </c>
      <c r="G5026" s="2">
        <f ca="1">IF(D5026&gt;=$B$7,IF(E5026&gt;=$B$6,D5026,0),0)</f>
        <v>0.21799577559615357</v>
      </c>
    </row>
    <row r="5027" spans="1:7" x14ac:dyDescent="0.25">
      <c r="A5027" s="2">
        <f ca="1">_xlfn.BETA.INV(RAND(),Plan1!$B$4+Plan1!$B$9,Plan1!$B$5+Plan1!$B$8-Plan1!$B$9)</f>
        <v>0.15543843065216034</v>
      </c>
      <c r="B5027">
        <f ca="1">_xlfn.BETA.DIST(A5027,Plan1!$B$12,Plan1!$B$13,FALSE)</f>
        <v>6.7350925992422219</v>
      </c>
      <c r="D5027" s="2">
        <v>6.8910036982833961E-2</v>
      </c>
      <c r="E5027">
        <v>2.8830677337553361</v>
      </c>
      <c r="F5027" s="2">
        <f ca="1">IF(D5027&lt;=$B$7,IF(E5027&gt;=$B$6,D5027,1),1)</f>
        <v>6.8910036982833961E-2</v>
      </c>
      <c r="G5027" s="2">
        <f ca="1">IF(D5027&gt;=$B$7,IF(E5027&gt;=$B$6,D5027,0),0)</f>
        <v>0</v>
      </c>
    </row>
    <row r="5028" spans="1:7" x14ac:dyDescent="0.25">
      <c r="A5028" s="2">
        <f ca="1">_xlfn.BETA.INV(RAND(),Plan1!$B$4+Plan1!$B$9,Plan1!$B$5+Plan1!$B$8-Plan1!$B$9)</f>
        <v>7.2914590892761796E-2</v>
      </c>
      <c r="B5028">
        <f ca="1">_xlfn.BETA.DIST(A5028,Plan1!$B$12,Plan1!$B$13,FALSE)</f>
        <v>3.3169733258057259</v>
      </c>
      <c r="D5028" s="2">
        <v>0.21801428138086443</v>
      </c>
      <c r="E5028">
        <v>2.8820663580348787</v>
      </c>
      <c r="F5028" s="2">
        <f ca="1">IF(D5028&lt;=$B$7,IF(E5028&gt;=$B$6,D5028,1),1)</f>
        <v>1</v>
      </c>
      <c r="G5028" s="2">
        <f ca="1">IF(D5028&gt;=$B$7,IF(E5028&gt;=$B$6,D5028,0),0)</f>
        <v>0.21801428138086443</v>
      </c>
    </row>
    <row r="5029" spans="1:7" x14ac:dyDescent="0.25">
      <c r="A5029" s="2">
        <f ca="1">_xlfn.BETA.INV(RAND(),Plan1!$B$4+Plan1!$B$9,Plan1!$B$5+Plan1!$B$8-Plan1!$B$9)</f>
        <v>0.180814868106428</v>
      </c>
      <c r="B5029">
        <f ca="1">_xlfn.BETA.DIST(A5029,Plan1!$B$12,Plan1!$B$13,FALSE)</f>
        <v>5.2419981311136743</v>
      </c>
      <c r="D5029" s="2">
        <v>6.8899837909838696E-2</v>
      </c>
      <c r="E5029">
        <v>2.8819763938169478</v>
      </c>
      <c r="F5029" s="2">
        <f ca="1">IF(D5029&lt;=$B$7,IF(E5029&gt;=$B$6,D5029,1),1)</f>
        <v>6.8899837909838696E-2</v>
      </c>
      <c r="G5029" s="2">
        <f ca="1">IF(D5029&gt;=$B$7,IF(E5029&gt;=$B$6,D5029,0),0)</f>
        <v>0</v>
      </c>
    </row>
    <row r="5030" spans="1:7" x14ac:dyDescent="0.25">
      <c r="A5030" s="2">
        <f ca="1">_xlfn.BETA.INV(RAND(),Plan1!$B$4+Plan1!$B$9,Plan1!$B$5+Plan1!$B$8-Plan1!$B$9)</f>
        <v>0.12716489442515724</v>
      </c>
      <c r="B5030">
        <f ca="1">_xlfn.BETA.DIST(A5030,Plan1!$B$12,Plan1!$B$13,FALSE)</f>
        <v>7.3167311079702335</v>
      </c>
      <c r="D5030" s="2">
        <v>6.88935534929664E-2</v>
      </c>
      <c r="E5030">
        <v>2.8813039799508311</v>
      </c>
      <c r="F5030" s="2">
        <f ca="1">IF(D5030&lt;=$B$7,IF(E5030&gt;=$B$6,D5030,1),1)</f>
        <v>6.88935534929664E-2</v>
      </c>
      <c r="G5030" s="2">
        <f ca="1">IF(D5030&gt;=$B$7,IF(E5030&gt;=$B$6,D5030,0),0)</f>
        <v>0</v>
      </c>
    </row>
    <row r="5031" spans="1:7" x14ac:dyDescent="0.25">
      <c r="A5031" s="2">
        <f ca="1">_xlfn.BETA.INV(RAND(),Plan1!$B$4+Plan1!$B$9,Plan1!$B$5+Plan1!$B$8-Plan1!$B$9)</f>
        <v>0.14268014916666413</v>
      </c>
      <c r="B5031">
        <f ca="1">_xlfn.BETA.DIST(A5031,Plan1!$B$12,Plan1!$B$13,FALSE)</f>
        <v>7.198648171738502</v>
      </c>
      <c r="D5031" s="2">
        <v>0.21803909730086424</v>
      </c>
      <c r="E5031">
        <v>2.880688621451577</v>
      </c>
      <c r="F5031" s="2">
        <f ca="1">IF(D5031&lt;=$B$7,IF(E5031&gt;=$B$6,D5031,1),1)</f>
        <v>1</v>
      </c>
      <c r="G5031" s="2">
        <f ca="1">IF(D5031&gt;=$B$7,IF(E5031&gt;=$B$6,D5031,0),0)</f>
        <v>0.21803909730086424</v>
      </c>
    </row>
    <row r="5032" spans="1:7" x14ac:dyDescent="0.25">
      <c r="A5032" s="2">
        <f ca="1">_xlfn.BETA.INV(RAND(),Plan1!$B$4+Plan1!$B$9,Plan1!$B$5+Plan1!$B$8-Plan1!$B$9)</f>
        <v>0.14019169284232272</v>
      </c>
      <c r="B5032">
        <f ca="1">_xlfn.BETA.DIST(A5032,Plan1!$B$12,Plan1!$B$13,FALSE)</f>
        <v>7.2541003310382974</v>
      </c>
      <c r="D5032" s="2">
        <v>0.218056514405089</v>
      </c>
      <c r="E5032">
        <v>2.8797218790151815</v>
      </c>
      <c r="F5032" s="2">
        <f ca="1">IF(D5032&lt;=$B$7,IF(E5032&gt;=$B$6,D5032,1),1)</f>
        <v>1</v>
      </c>
      <c r="G5032" s="2">
        <f ca="1">IF(D5032&gt;=$B$7,IF(E5032&gt;=$B$6,D5032,0),0)</f>
        <v>0.218056514405089</v>
      </c>
    </row>
    <row r="5033" spans="1:7" x14ac:dyDescent="0.25">
      <c r="A5033" s="2">
        <f ca="1">_xlfn.BETA.INV(RAND(),Plan1!$B$4+Plan1!$B$9,Plan1!$B$5+Plan1!$B$8-Plan1!$B$9)</f>
        <v>0.14871465937707629</v>
      </c>
      <c r="B5033">
        <f ca="1">_xlfn.BETA.DIST(A5033,Plan1!$B$12,Plan1!$B$13,FALSE)</f>
        <v>7.0140225076596492</v>
      </c>
      <c r="D5033" s="2">
        <v>0.21818594028726823</v>
      </c>
      <c r="E5033">
        <v>2.8725438631317166</v>
      </c>
      <c r="F5033" s="2">
        <f ca="1">IF(D5033&lt;=$B$7,IF(E5033&gt;=$B$6,D5033,1),1)</f>
        <v>1</v>
      </c>
      <c r="G5033" s="2">
        <f ca="1">IF(D5033&gt;=$B$7,IF(E5033&gt;=$B$6,D5033,0),0)</f>
        <v>0.21818594028726823</v>
      </c>
    </row>
    <row r="5034" spans="1:7" x14ac:dyDescent="0.25">
      <c r="A5034" s="2">
        <f ca="1">_xlfn.BETA.INV(RAND(),Plan1!$B$4+Plan1!$B$9,Plan1!$B$5+Plan1!$B$8-Plan1!$B$9)</f>
        <v>0.26177128531210814</v>
      </c>
      <c r="B5034">
        <f ca="1">_xlfn.BETA.DIST(A5034,Plan1!$B$12,Plan1!$B$13,FALSE)</f>
        <v>1.0755459943247179</v>
      </c>
      <c r="D5034" s="2">
        <v>0.21821251985892665</v>
      </c>
      <c r="E5034">
        <v>2.8710710177072079</v>
      </c>
      <c r="F5034" s="2">
        <f ca="1">IF(D5034&lt;=$B$7,IF(E5034&gt;=$B$6,D5034,1),1)</f>
        <v>1</v>
      </c>
      <c r="G5034" s="2">
        <f ca="1">IF(D5034&gt;=$B$7,IF(E5034&gt;=$B$6,D5034,0),0)</f>
        <v>0.21821251985892665</v>
      </c>
    </row>
    <row r="5035" spans="1:7" x14ac:dyDescent="0.25">
      <c r="A5035" s="2">
        <f ca="1">_xlfn.BETA.INV(RAND(),Plan1!$B$4+Plan1!$B$9,Plan1!$B$5+Plan1!$B$8-Plan1!$B$9)</f>
        <v>0.21816782110952004</v>
      </c>
      <c r="B5035">
        <f ca="1">_xlfn.BETA.DIST(A5035,Plan1!$B$12,Plan1!$B$13,FALSE)</f>
        <v>2.8735481434415222</v>
      </c>
      <c r="D5035" s="2">
        <v>6.8772976053544113E-2</v>
      </c>
      <c r="E5035">
        <v>2.8684089209864201</v>
      </c>
      <c r="F5035" s="2">
        <f ca="1">IF(D5035&lt;=$B$7,IF(E5035&gt;=$B$6,D5035,1),1)</f>
        <v>6.8772976053544113E-2</v>
      </c>
      <c r="G5035" s="2">
        <f ca="1">IF(D5035&gt;=$B$7,IF(E5035&gt;=$B$6,D5035,0),0)</f>
        <v>0</v>
      </c>
    </row>
    <row r="5036" spans="1:7" x14ac:dyDescent="0.25">
      <c r="A5036" s="2">
        <f ca="1">_xlfn.BETA.INV(RAND(),Plan1!$B$4+Plan1!$B$9,Plan1!$B$5+Plan1!$B$8-Plan1!$B$9)</f>
        <v>0.18222574739401509</v>
      </c>
      <c r="B5036">
        <f ca="1">_xlfn.BETA.DIST(A5036,Plan1!$B$12,Plan1!$B$13,FALSE)</f>
        <v>5.1483744546938448</v>
      </c>
      <c r="D5036" s="2">
        <v>0.21826071003554948</v>
      </c>
      <c r="E5036">
        <v>2.8684017745348878</v>
      </c>
      <c r="F5036" s="2">
        <f ca="1">IF(D5036&lt;=$B$7,IF(E5036&gt;=$B$6,D5036,1),1)</f>
        <v>1</v>
      </c>
      <c r="G5036" s="2">
        <f ca="1">IF(D5036&gt;=$B$7,IF(E5036&gt;=$B$6,D5036,0),0)</f>
        <v>0.21826071003554948</v>
      </c>
    </row>
    <row r="5037" spans="1:7" x14ac:dyDescent="0.25">
      <c r="A5037" s="2">
        <f ca="1">_xlfn.BETA.INV(RAND(),Plan1!$B$4+Plan1!$B$9,Plan1!$B$5+Plan1!$B$8-Plan1!$B$9)</f>
        <v>0.18455215539617931</v>
      </c>
      <c r="B5037">
        <f ca="1">_xlfn.BETA.DIST(A5037,Plan1!$B$12,Plan1!$B$13,FALSE)</f>
        <v>4.9933038443126376</v>
      </c>
      <c r="D5037" s="2">
        <v>0.21826525079105008</v>
      </c>
      <c r="E5037">
        <v>2.8681503364787395</v>
      </c>
      <c r="F5037" s="2">
        <f ca="1">IF(D5037&lt;=$B$7,IF(E5037&gt;=$B$6,D5037,1),1)</f>
        <v>1</v>
      </c>
      <c r="G5037" s="2">
        <f ca="1">IF(D5037&gt;=$B$7,IF(E5037&gt;=$B$6,D5037,0),0)</f>
        <v>0.21826525079105008</v>
      </c>
    </row>
    <row r="5038" spans="1:7" x14ac:dyDescent="0.25">
      <c r="A5038" s="2">
        <f ca="1">_xlfn.BETA.INV(RAND(),Plan1!$B$4+Plan1!$B$9,Plan1!$B$5+Plan1!$B$8-Plan1!$B$9)</f>
        <v>0.14088597000122163</v>
      </c>
      <c r="B5038">
        <f ca="1">_xlfn.BETA.DIST(A5038,Plan1!$B$12,Plan1!$B$13,FALSE)</f>
        <v>7.2399181143887432</v>
      </c>
      <c r="D5038" s="2">
        <v>6.8768019837317798E-2</v>
      </c>
      <c r="E5038">
        <v>2.8678791429192581</v>
      </c>
      <c r="F5038" s="2">
        <f ca="1">IF(D5038&lt;=$B$7,IF(E5038&gt;=$B$6,D5038,1),1)</f>
        <v>6.8768019837317798E-2</v>
      </c>
      <c r="G5038" s="2">
        <f ca="1">IF(D5038&gt;=$B$7,IF(E5038&gt;=$B$6,D5038,0),0)</f>
        <v>0</v>
      </c>
    </row>
    <row r="5039" spans="1:7" x14ac:dyDescent="0.25">
      <c r="A5039" s="2">
        <f ca="1">_xlfn.BETA.INV(RAND(),Plan1!$B$4+Plan1!$B$9,Plan1!$B$5+Plan1!$B$8-Plan1!$B$9)</f>
        <v>0.14471975462081388</v>
      </c>
      <c r="B5039">
        <f ca="1">_xlfn.BETA.DIST(A5039,Plan1!$B$12,Plan1!$B$13,FALSE)</f>
        <v>7.1439069431283357</v>
      </c>
      <c r="D5039" s="2">
        <v>6.8743379456504106E-2</v>
      </c>
      <c r="E5039">
        <v>2.8652455997793731</v>
      </c>
      <c r="F5039" s="2">
        <f ca="1">IF(D5039&lt;=$B$7,IF(E5039&gt;=$B$6,D5039,1),1)</f>
        <v>6.8743379456504106E-2</v>
      </c>
      <c r="G5039" s="2">
        <f ca="1">IF(D5039&gt;=$B$7,IF(E5039&gt;=$B$6,D5039,0),0)</f>
        <v>0</v>
      </c>
    </row>
    <row r="5040" spans="1:7" x14ac:dyDescent="0.25">
      <c r="A5040" s="2">
        <f ca="1">_xlfn.BETA.INV(RAND(),Plan1!$B$4+Plan1!$B$9,Plan1!$B$5+Plan1!$B$8-Plan1!$B$9)</f>
        <v>0.20637513091978299</v>
      </c>
      <c r="B5040">
        <f ca="1">_xlfn.BETA.DIST(A5040,Plan1!$B$12,Plan1!$B$13,FALSE)</f>
        <v>3.5670468315976058</v>
      </c>
      <c r="D5040" s="2">
        <v>0.21838686313317424</v>
      </c>
      <c r="E5040">
        <v>2.8614209267055619</v>
      </c>
      <c r="F5040" s="2">
        <f ca="1">IF(D5040&lt;=$B$7,IF(E5040&gt;=$B$6,D5040,1),1)</f>
        <v>1</v>
      </c>
      <c r="G5040" s="2">
        <f ca="1">IF(D5040&gt;=$B$7,IF(E5040&gt;=$B$6,D5040,0),0)</f>
        <v>0.21838686313317424</v>
      </c>
    </row>
    <row r="5041" spans="1:7" x14ac:dyDescent="0.25">
      <c r="A5041" s="2">
        <f ca="1">_xlfn.BETA.INV(RAND(),Plan1!$B$4+Plan1!$B$9,Plan1!$B$5+Plan1!$B$8-Plan1!$B$9)</f>
        <v>0.12413005127658486</v>
      </c>
      <c r="B5041">
        <f ca="1">_xlfn.BETA.DIST(A5041,Plan1!$B$12,Plan1!$B$13,FALSE)</f>
        <v>7.2712733484897516</v>
      </c>
      <c r="D5041" s="2">
        <v>0.21840275649242713</v>
      </c>
      <c r="E5041">
        <v>2.8605421395833637</v>
      </c>
      <c r="F5041" s="2">
        <f ca="1">IF(D5041&lt;=$B$7,IF(E5041&gt;=$B$6,D5041,1),1)</f>
        <v>1</v>
      </c>
      <c r="G5041" s="2">
        <f ca="1">IF(D5041&gt;=$B$7,IF(E5041&gt;=$B$6,D5041,0),0)</f>
        <v>0.21840275649242713</v>
      </c>
    </row>
    <row r="5042" spans="1:7" x14ac:dyDescent="0.25">
      <c r="A5042" s="2">
        <f ca="1">_xlfn.BETA.INV(RAND(),Plan1!$B$4+Plan1!$B$9,Plan1!$B$5+Plan1!$B$8-Plan1!$B$9)</f>
        <v>0.16786529585446774</v>
      </c>
      <c r="B5042">
        <f ca="1">_xlfn.BETA.DIST(A5042,Plan1!$B$12,Plan1!$B$13,FALSE)</f>
        <v>6.0661436080487317</v>
      </c>
      <c r="D5042" s="2">
        <v>0.21841867682748084</v>
      </c>
      <c r="E5042">
        <v>2.859662016441384</v>
      </c>
      <c r="F5042" s="2">
        <f ca="1">IF(D5042&lt;=$B$7,IF(E5042&gt;=$B$6,D5042,1),1)</f>
        <v>1</v>
      </c>
      <c r="G5042" s="2">
        <f ca="1">IF(D5042&gt;=$B$7,IF(E5042&gt;=$B$6,D5042,0),0)</f>
        <v>0.21841867682748084</v>
      </c>
    </row>
    <row r="5043" spans="1:7" x14ac:dyDescent="0.25">
      <c r="A5043" s="2">
        <f ca="1">_xlfn.BETA.INV(RAND(),Plan1!$B$4+Plan1!$B$9,Plan1!$B$5+Plan1!$B$8-Plan1!$B$9)</f>
        <v>0.23049998521276405</v>
      </c>
      <c r="B5043">
        <f ca="1">_xlfn.BETA.DIST(A5043,Plan1!$B$12,Plan1!$B$13,FALSE)</f>
        <v>2.2385022027617651</v>
      </c>
      <c r="D5043" s="2">
        <v>0.21856705875610161</v>
      </c>
      <c r="E5043">
        <v>2.8514665182022556</v>
      </c>
      <c r="F5043" s="2">
        <f ca="1">IF(D5043&lt;=$B$7,IF(E5043&gt;=$B$6,D5043,1),1)</f>
        <v>1</v>
      </c>
      <c r="G5043" s="2">
        <f ca="1">IF(D5043&gt;=$B$7,IF(E5043&gt;=$B$6,D5043,0),0)</f>
        <v>0.21856705875610161</v>
      </c>
    </row>
    <row r="5044" spans="1:7" x14ac:dyDescent="0.25">
      <c r="A5044" s="2">
        <f ca="1">_xlfn.BETA.INV(RAND(),Plan1!$B$4+Plan1!$B$9,Plan1!$B$5+Plan1!$B$8-Plan1!$B$9)</f>
        <v>0.14883839000599897</v>
      </c>
      <c r="B5044">
        <f ca="1">_xlfn.BETA.DIST(A5044,Plan1!$B$12,Plan1!$B$13,FALSE)</f>
        <v>7.0095455968101135</v>
      </c>
      <c r="D5044" s="2">
        <v>6.8595278923365408E-2</v>
      </c>
      <c r="E5044">
        <v>2.8494276140078574</v>
      </c>
      <c r="F5044" s="2">
        <f ca="1">IF(D5044&lt;=$B$7,IF(E5044&gt;=$B$6,D5044,1),1)</f>
        <v>6.8595278923365408E-2</v>
      </c>
      <c r="G5044" s="2">
        <f ca="1">IF(D5044&gt;=$B$7,IF(E5044&gt;=$B$6,D5044,0),0)</f>
        <v>0</v>
      </c>
    </row>
    <row r="5045" spans="1:7" x14ac:dyDescent="0.25">
      <c r="A5045" s="2">
        <f ca="1">_xlfn.BETA.INV(RAND(),Plan1!$B$4+Plan1!$B$9,Plan1!$B$5+Plan1!$B$8-Plan1!$B$9)</f>
        <v>0.16605160183832546</v>
      </c>
      <c r="B5045">
        <f ca="1">_xlfn.BETA.DIST(A5045,Plan1!$B$12,Plan1!$B$13,FALSE)</f>
        <v>6.1734280713672849</v>
      </c>
      <c r="D5045" s="2">
        <v>6.8531786829182623E-2</v>
      </c>
      <c r="E5045">
        <v>2.842652065617608</v>
      </c>
      <c r="F5045" s="2">
        <f ca="1">IF(D5045&lt;=$B$7,IF(E5045&gt;=$B$6,D5045,1),1)</f>
        <v>6.8531786829182623E-2</v>
      </c>
      <c r="G5045" s="2">
        <f ca="1">IF(D5045&gt;=$B$7,IF(E5045&gt;=$B$6,D5045,0),0)</f>
        <v>0</v>
      </c>
    </row>
    <row r="5046" spans="1:7" x14ac:dyDescent="0.25">
      <c r="A5046" s="2">
        <f ca="1">_xlfn.BETA.INV(RAND(),Plan1!$B$4+Plan1!$B$9,Plan1!$B$5+Plan1!$B$8-Plan1!$B$9)</f>
        <v>8.6803672679161684E-2</v>
      </c>
      <c r="B5046">
        <f ca="1">_xlfn.BETA.DIST(A5046,Plan1!$B$12,Plan1!$B$13,FALSE)</f>
        <v>4.8197643059038091</v>
      </c>
      <c r="D5046" s="2">
        <v>0.21878196026062802</v>
      </c>
      <c r="E5046">
        <v>2.83962101451811</v>
      </c>
      <c r="F5046" s="2">
        <f ca="1">IF(D5046&lt;=$B$7,IF(E5046&gt;=$B$6,D5046,1),1)</f>
        <v>1</v>
      </c>
      <c r="G5046" s="2">
        <f ca="1">IF(D5046&gt;=$B$7,IF(E5046&gt;=$B$6,D5046,0),0)</f>
        <v>0.21878196026062802</v>
      </c>
    </row>
    <row r="5047" spans="1:7" x14ac:dyDescent="0.25">
      <c r="A5047" s="2">
        <f ca="1">_xlfn.BETA.INV(RAND(),Plan1!$B$4+Plan1!$B$9,Plan1!$B$5+Plan1!$B$8-Plan1!$B$9)</f>
        <v>0.13948967334873788</v>
      </c>
      <c r="B5047">
        <f ca="1">_xlfn.BETA.DIST(A5047,Plan1!$B$12,Plan1!$B$13,FALSE)</f>
        <v>7.267403679715251</v>
      </c>
      <c r="D5047" s="2">
        <v>0.21885339606057541</v>
      </c>
      <c r="E5047">
        <v>2.8356897378147807</v>
      </c>
      <c r="F5047" s="2">
        <f ca="1">IF(D5047&lt;=$B$7,IF(E5047&gt;=$B$6,D5047,1),1)</f>
        <v>1</v>
      </c>
      <c r="G5047" s="2">
        <f ca="1">IF(D5047&gt;=$B$7,IF(E5047&gt;=$B$6,D5047,0),0)</f>
        <v>0.21885339606057541</v>
      </c>
    </row>
    <row r="5048" spans="1:7" x14ac:dyDescent="0.25">
      <c r="A5048" s="2">
        <f ca="1">_xlfn.BETA.INV(RAND(),Plan1!$B$4+Plan1!$B$9,Plan1!$B$5+Plan1!$B$8-Plan1!$B$9)</f>
        <v>0.16731423362746733</v>
      </c>
      <c r="B5048">
        <f ca="1">_xlfn.BETA.DIST(A5048,Plan1!$B$12,Plan1!$B$13,FALSE)</f>
        <v>6.0990225764372772</v>
      </c>
      <c r="D5048" s="2">
        <v>0.21885651077393897</v>
      </c>
      <c r="E5048">
        <v>2.8355183996647293</v>
      </c>
      <c r="F5048" s="2">
        <f ca="1">IF(D5048&lt;=$B$7,IF(E5048&gt;=$B$6,D5048,1),1)</f>
        <v>1</v>
      </c>
      <c r="G5048" s="2">
        <f ca="1">IF(D5048&gt;=$B$7,IF(E5048&gt;=$B$6,D5048,0),0)</f>
        <v>0.21885651077393897</v>
      </c>
    </row>
    <row r="5049" spans="1:7" x14ac:dyDescent="0.25">
      <c r="A5049" s="2">
        <f ca="1">_xlfn.BETA.INV(RAND(),Plan1!$B$4+Plan1!$B$9,Plan1!$B$5+Plan1!$B$8-Plan1!$B$9)</f>
        <v>0.21246165072124379</v>
      </c>
      <c r="B5049">
        <f ca="1">_xlfn.BETA.DIST(A5049,Plan1!$B$12,Plan1!$B$13,FALSE)</f>
        <v>3.199538673047845</v>
      </c>
      <c r="D5049" s="2">
        <v>6.8427827708447755E-2</v>
      </c>
      <c r="E5049">
        <v>2.8315656682173351</v>
      </c>
      <c r="F5049" s="2">
        <f ca="1">IF(D5049&lt;=$B$7,IF(E5049&gt;=$B$6,D5049,1),1)</f>
        <v>6.8427827708447755E-2</v>
      </c>
      <c r="G5049" s="2">
        <f ca="1">IF(D5049&gt;=$B$7,IF(E5049&gt;=$B$6,D5049,0),0)</f>
        <v>0</v>
      </c>
    </row>
    <row r="5050" spans="1:7" x14ac:dyDescent="0.25">
      <c r="A5050" s="2">
        <f ca="1">_xlfn.BETA.INV(RAND(),Plan1!$B$4+Plan1!$B$9,Plan1!$B$5+Plan1!$B$8-Plan1!$B$9)</f>
        <v>0.24570462316643871</v>
      </c>
      <c r="B5050">
        <f ca="1">_xlfn.BETA.DIST(A5050,Plan1!$B$12,Plan1!$B$13,FALSE)</f>
        <v>1.5946027143297004</v>
      </c>
      <c r="D5050" s="2">
        <v>0.21894814922500816</v>
      </c>
      <c r="E5050">
        <v>2.8304801173334928</v>
      </c>
      <c r="F5050" s="2">
        <f ca="1">IF(D5050&lt;=$B$7,IF(E5050&gt;=$B$6,D5050,1),1)</f>
        <v>1</v>
      </c>
      <c r="G5050" s="2">
        <f ca="1">IF(D5050&gt;=$B$7,IF(E5050&gt;=$B$6,D5050,0),0)</f>
        <v>0.21894814922500816</v>
      </c>
    </row>
    <row r="5051" spans="1:7" x14ac:dyDescent="0.25">
      <c r="A5051" s="2">
        <f ca="1">_xlfn.BETA.INV(RAND(),Plan1!$B$4+Plan1!$B$9,Plan1!$B$5+Plan1!$B$8-Plan1!$B$9)</f>
        <v>0.10515881103941194</v>
      </c>
      <c r="B5051">
        <f ca="1">_xlfn.BETA.DIST(A5051,Plan1!$B$12,Plan1!$B$13,FALSE)</f>
        <v>6.4352194809555847</v>
      </c>
      <c r="D5051" s="2">
        <v>6.8403559762863789E-2</v>
      </c>
      <c r="E5051">
        <v>2.8289790554767493</v>
      </c>
      <c r="F5051" s="2">
        <f ca="1">IF(D5051&lt;=$B$7,IF(E5051&gt;=$B$6,D5051,1),1)</f>
        <v>6.8403559762863789E-2</v>
      </c>
      <c r="G5051" s="2">
        <f ca="1">IF(D5051&gt;=$B$7,IF(E5051&gt;=$B$6,D5051,0),0)</f>
        <v>0</v>
      </c>
    </row>
    <row r="5052" spans="1:7" x14ac:dyDescent="0.25">
      <c r="A5052" s="2">
        <f ca="1">_xlfn.BETA.INV(RAND(),Plan1!$B$4+Plan1!$B$9,Plan1!$B$5+Plan1!$B$8-Plan1!$B$9)</f>
        <v>6.8613654975305235E-2</v>
      </c>
      <c r="B5052">
        <f ca="1">_xlfn.BETA.DIST(A5052,Plan1!$B$12,Plan1!$B$13,FALSE)</f>
        <v>2.8513892613634306</v>
      </c>
      <c r="D5052" s="2">
        <v>0.21899766813145238</v>
      </c>
      <c r="E5052">
        <v>2.8277597290035716</v>
      </c>
      <c r="F5052" s="2">
        <f ca="1">IF(D5052&lt;=$B$7,IF(E5052&gt;=$B$6,D5052,1),1)</f>
        <v>1</v>
      </c>
      <c r="G5052" s="2">
        <f ca="1">IF(D5052&gt;=$B$7,IF(E5052&gt;=$B$6,D5052,0),0)</f>
        <v>0.21899766813145238</v>
      </c>
    </row>
    <row r="5053" spans="1:7" x14ac:dyDescent="0.25">
      <c r="A5053" s="2">
        <f ca="1">_xlfn.BETA.INV(RAND(),Plan1!$B$4+Plan1!$B$9,Plan1!$B$5+Plan1!$B$8-Plan1!$B$9)</f>
        <v>0.1640276347553109</v>
      </c>
      <c r="B5053">
        <f ca="1">_xlfn.BETA.DIST(A5053,Plan1!$B$12,Plan1!$B$13,FALSE)</f>
        <v>6.2897973871383437</v>
      </c>
      <c r="D5053" s="2">
        <v>6.8388625130953853E-2</v>
      </c>
      <c r="E5053">
        <v>2.8273874980443163</v>
      </c>
      <c r="F5053" s="2">
        <f ca="1">IF(D5053&lt;=$B$7,IF(E5053&gt;=$B$6,D5053,1),1)</f>
        <v>6.8388625130953853E-2</v>
      </c>
      <c r="G5053" s="2">
        <f ca="1">IF(D5053&gt;=$B$7,IF(E5053&gt;=$B$6,D5053,0),0)</f>
        <v>0</v>
      </c>
    </row>
    <row r="5054" spans="1:7" x14ac:dyDescent="0.25">
      <c r="A5054" s="2">
        <f ca="1">_xlfn.BETA.INV(RAND(),Plan1!$B$4+Plan1!$B$9,Plan1!$B$5+Plan1!$B$8-Plan1!$B$9)</f>
        <v>0.13542085717561222</v>
      </c>
      <c r="B5054">
        <f ca="1">_xlfn.BETA.DIST(A5054,Plan1!$B$12,Plan1!$B$13,FALSE)</f>
        <v>7.323232630128703</v>
      </c>
      <c r="D5054" s="2">
        <v>0.21903140955517097</v>
      </c>
      <c r="E5054">
        <v>2.8259069673759316</v>
      </c>
      <c r="F5054" s="2">
        <f ca="1">IF(D5054&lt;=$B$7,IF(E5054&gt;=$B$6,D5054,1),1)</f>
        <v>1</v>
      </c>
      <c r="G5054" s="2">
        <f ca="1">IF(D5054&gt;=$B$7,IF(E5054&gt;=$B$6,D5054,0),0)</f>
        <v>0.21903140955517097</v>
      </c>
    </row>
    <row r="5055" spans="1:7" x14ac:dyDescent="0.25">
      <c r="A5055" s="2">
        <f ca="1">_xlfn.BETA.INV(RAND(),Plan1!$B$4+Plan1!$B$9,Plan1!$B$5+Plan1!$B$8-Plan1!$B$9)</f>
        <v>0.13844149322717197</v>
      </c>
      <c r="B5055">
        <f ca="1">_xlfn.BETA.DIST(A5055,Plan1!$B$12,Plan1!$B$13,FALSE)</f>
        <v>7.2852941202308967</v>
      </c>
      <c r="D5055" s="2">
        <v>6.8287024228573051E-2</v>
      </c>
      <c r="E5055">
        <v>2.8165653337914431</v>
      </c>
      <c r="F5055" s="2">
        <f ca="1">IF(D5055&lt;=$B$7,IF(E5055&gt;=$B$6,D5055,1),1)</f>
        <v>6.8287024228573051E-2</v>
      </c>
      <c r="G5055" s="2">
        <f ca="1">IF(D5055&gt;=$B$7,IF(E5055&gt;=$B$6,D5055,0),0)</f>
        <v>0</v>
      </c>
    </row>
    <row r="5056" spans="1:7" x14ac:dyDescent="0.25">
      <c r="A5056" s="2">
        <f ca="1">_xlfn.BETA.INV(RAND(),Plan1!$B$4+Plan1!$B$9,Plan1!$B$5+Plan1!$B$8-Plan1!$B$9)</f>
        <v>0.27487374921535612</v>
      </c>
      <c r="B5056">
        <f ca="1">_xlfn.BETA.DIST(A5056,Plan1!$B$12,Plan1!$B$13,FALSE)</f>
        <v>0.76038612823863594</v>
      </c>
      <c r="D5056" s="2">
        <v>6.8279738586677338E-2</v>
      </c>
      <c r="E5056">
        <v>2.8157896479491034</v>
      </c>
      <c r="F5056" s="2">
        <f ca="1">IF(D5056&lt;=$B$7,IF(E5056&gt;=$B$6,D5056,1),1)</f>
        <v>6.8279738586677338E-2</v>
      </c>
      <c r="G5056" s="2">
        <f ca="1">IF(D5056&gt;=$B$7,IF(E5056&gt;=$B$6,D5056,0),0)</f>
        <v>0</v>
      </c>
    </row>
    <row r="5057" spans="1:7" x14ac:dyDescent="0.25">
      <c r="A5057" s="2">
        <f ca="1">_xlfn.BETA.INV(RAND(),Plan1!$B$4+Plan1!$B$9,Plan1!$B$5+Plan1!$B$8-Plan1!$B$9)</f>
        <v>0.12643666386614491</v>
      </c>
      <c r="B5057">
        <f ca="1">_xlfn.BETA.DIST(A5057,Plan1!$B$12,Plan1!$B$13,FALSE)</f>
        <v>7.3079980854830824</v>
      </c>
      <c r="D5057" s="2">
        <v>0.21930403404094767</v>
      </c>
      <c r="E5057">
        <v>2.8109628767642398</v>
      </c>
      <c r="F5057" s="2">
        <f ca="1">IF(D5057&lt;=$B$7,IF(E5057&gt;=$B$6,D5057,1),1)</f>
        <v>1</v>
      </c>
      <c r="G5057" s="2">
        <f ca="1">IF(D5057&gt;=$B$7,IF(E5057&gt;=$B$6,D5057,0),0)</f>
        <v>0.21930403404094767</v>
      </c>
    </row>
    <row r="5058" spans="1:7" x14ac:dyDescent="0.25">
      <c r="A5058" s="2">
        <f ca="1">_xlfn.BETA.INV(RAND(),Plan1!$B$4+Plan1!$B$9,Plan1!$B$5+Plan1!$B$8-Plan1!$B$9)</f>
        <v>6.2652281919609767E-2</v>
      </c>
      <c r="B5058">
        <f ca="1">_xlfn.BETA.DIST(A5058,Plan1!$B$12,Plan1!$B$13,FALSE)</f>
        <v>2.2342233398951716</v>
      </c>
      <c r="D5058" s="2">
        <v>6.8180051332147773E-2</v>
      </c>
      <c r="E5058">
        <v>2.8051809805524592</v>
      </c>
      <c r="F5058" s="2">
        <f ca="1">IF(D5058&lt;=$B$7,IF(E5058&gt;=$B$6,D5058,1),1)</f>
        <v>6.8180051332147773E-2</v>
      </c>
      <c r="G5058" s="2">
        <f ca="1">IF(D5058&gt;=$B$7,IF(E5058&gt;=$B$6,D5058,0),0)</f>
        <v>0</v>
      </c>
    </row>
    <row r="5059" spans="1:7" x14ac:dyDescent="0.25">
      <c r="A5059" s="2">
        <f ca="1">_xlfn.BETA.INV(RAND(),Plan1!$B$4+Plan1!$B$9,Plan1!$B$5+Plan1!$B$8-Plan1!$B$9)</f>
        <v>0.11118685623603519</v>
      </c>
      <c r="B5059">
        <f ca="1">_xlfn.BETA.DIST(A5059,Plan1!$B$12,Plan1!$B$13,FALSE)</f>
        <v>6.8034759363999449</v>
      </c>
      <c r="D5059" s="2">
        <v>0.21948877957157931</v>
      </c>
      <c r="E5059">
        <v>2.8008621649126058</v>
      </c>
      <c r="F5059" s="2">
        <f ca="1">IF(D5059&lt;=$B$7,IF(E5059&gt;=$B$6,D5059,1),1)</f>
        <v>1</v>
      </c>
      <c r="G5059" s="2">
        <f ca="1">IF(D5059&gt;=$B$7,IF(E5059&gt;=$B$6,D5059,0),0)</f>
        <v>0.21948877957157931</v>
      </c>
    </row>
    <row r="5060" spans="1:7" x14ac:dyDescent="0.25">
      <c r="A5060" s="2">
        <f ca="1">_xlfn.BETA.INV(RAND(),Plan1!$B$4+Plan1!$B$9,Plan1!$B$5+Plan1!$B$8-Plan1!$B$9)</f>
        <v>9.7522465775795847E-2</v>
      </c>
      <c r="B5060">
        <f ca="1">_xlfn.BETA.DIST(A5060,Plan1!$B$12,Plan1!$B$13,FALSE)</f>
        <v>5.8430916604354826</v>
      </c>
      <c r="D5060" s="2">
        <v>6.8133511048200465E-2</v>
      </c>
      <c r="E5060">
        <v>2.8002312762112216</v>
      </c>
      <c r="F5060" s="2">
        <f ca="1">IF(D5060&lt;=$B$7,IF(E5060&gt;=$B$6,D5060,1),1)</f>
        <v>6.8133511048200465E-2</v>
      </c>
      <c r="G5060" s="2">
        <f ca="1">IF(D5060&gt;=$B$7,IF(E5060&gt;=$B$6,D5060,0),0)</f>
        <v>0</v>
      </c>
    </row>
    <row r="5061" spans="1:7" x14ac:dyDescent="0.25">
      <c r="A5061" s="2">
        <f ca="1">_xlfn.BETA.INV(RAND(),Plan1!$B$4+Plan1!$B$9,Plan1!$B$5+Plan1!$B$8-Plan1!$B$9)</f>
        <v>0.12247189942178026</v>
      </c>
      <c r="B5061">
        <f ca="1">_xlfn.BETA.DIST(A5061,Plan1!$B$12,Plan1!$B$13,FALSE)</f>
        <v>7.2362653532030574</v>
      </c>
      <c r="D5061" s="2">
        <v>0.21955062810163661</v>
      </c>
      <c r="E5061">
        <v>2.7974854256096195</v>
      </c>
      <c r="F5061" s="2">
        <f ca="1">IF(D5061&lt;=$B$7,IF(E5061&gt;=$B$6,D5061,1),1)</f>
        <v>1</v>
      </c>
      <c r="G5061" s="2">
        <f ca="1">IF(D5061&gt;=$B$7,IF(E5061&gt;=$B$6,D5061,0),0)</f>
        <v>0.21955062810163661</v>
      </c>
    </row>
    <row r="5062" spans="1:7" x14ac:dyDescent="0.25">
      <c r="A5062" s="2">
        <f ca="1">_xlfn.BETA.INV(RAND(),Plan1!$B$4+Plan1!$B$9,Plan1!$B$5+Plan1!$B$8-Plan1!$B$9)</f>
        <v>0.1836622024751442</v>
      </c>
      <c r="B5062">
        <f ca="1">_xlfn.BETA.DIST(A5062,Plan1!$B$12,Plan1!$B$13,FALSE)</f>
        <v>5.0527052175900264</v>
      </c>
      <c r="D5062" s="2">
        <v>0.21955442962289473</v>
      </c>
      <c r="E5062">
        <v>2.7972779519827586</v>
      </c>
      <c r="F5062" s="2">
        <f ca="1">IF(D5062&lt;=$B$7,IF(E5062&gt;=$B$6,D5062,1),1)</f>
        <v>1</v>
      </c>
      <c r="G5062" s="2">
        <f ca="1">IF(D5062&gt;=$B$7,IF(E5062&gt;=$B$6,D5062,0),0)</f>
        <v>0.21955442962289473</v>
      </c>
    </row>
    <row r="5063" spans="1:7" x14ac:dyDescent="0.25">
      <c r="A5063" s="2">
        <f ca="1">_xlfn.BETA.INV(RAND(),Plan1!$B$4+Plan1!$B$9,Plan1!$B$5+Plan1!$B$8-Plan1!$B$9)</f>
        <v>0.17301130072455273</v>
      </c>
      <c r="B5063">
        <f ca="1">_xlfn.BETA.DIST(A5063,Plan1!$B$12,Plan1!$B$13,FALSE)</f>
        <v>5.7487904043186902</v>
      </c>
      <c r="D5063" s="2">
        <v>6.8055309567868025E-2</v>
      </c>
      <c r="E5063">
        <v>2.7919187746413403</v>
      </c>
      <c r="F5063" s="2">
        <f ca="1">IF(D5063&lt;=$B$7,IF(E5063&gt;=$B$6,D5063,1),1)</f>
        <v>6.8055309567868025E-2</v>
      </c>
      <c r="G5063" s="2">
        <f ca="1">IF(D5063&gt;=$B$7,IF(E5063&gt;=$B$6,D5063,0),0)</f>
        <v>0</v>
      </c>
    </row>
    <row r="5064" spans="1:7" x14ac:dyDescent="0.25">
      <c r="A5064" s="2">
        <f ca="1">_xlfn.BETA.INV(RAND(),Plan1!$B$4+Plan1!$B$9,Plan1!$B$5+Plan1!$B$8-Plan1!$B$9)</f>
        <v>0.19452915346530819</v>
      </c>
      <c r="B5064">
        <f ca="1">_xlfn.BETA.DIST(A5064,Plan1!$B$12,Plan1!$B$13,FALSE)</f>
        <v>4.3279864038088816</v>
      </c>
      <c r="D5064" s="2">
        <v>6.8046290996024425E-2</v>
      </c>
      <c r="E5064">
        <v>2.7909604992937114</v>
      </c>
      <c r="F5064" s="2">
        <f ca="1">IF(D5064&lt;=$B$7,IF(E5064&gt;=$B$6,D5064,1),1)</f>
        <v>6.8046290996024425E-2</v>
      </c>
      <c r="G5064" s="2">
        <f ca="1">IF(D5064&gt;=$B$7,IF(E5064&gt;=$B$6,D5064,0),0)</f>
        <v>0</v>
      </c>
    </row>
    <row r="5065" spans="1:7" x14ac:dyDescent="0.25">
      <c r="A5065" s="2">
        <f ca="1">_xlfn.BETA.INV(RAND(),Plan1!$B$4+Plan1!$B$9,Plan1!$B$5+Plan1!$B$8-Plan1!$B$9)</f>
        <v>0.10322931186133172</v>
      </c>
      <c r="B5065">
        <f ca="1">_xlfn.BETA.DIST(A5065,Plan1!$B$12,Plan1!$B$13,FALSE)</f>
        <v>6.2982464789156687</v>
      </c>
      <c r="D5065" s="2">
        <v>0.21972941393746359</v>
      </c>
      <c r="E5065">
        <v>2.7877376778543281</v>
      </c>
      <c r="F5065" s="2">
        <f ca="1">IF(D5065&lt;=$B$7,IF(E5065&gt;=$B$6,D5065,1),1)</f>
        <v>1</v>
      </c>
      <c r="G5065" s="2">
        <f ca="1">IF(D5065&gt;=$B$7,IF(E5065&gt;=$B$6,D5065,0),0)</f>
        <v>0.21972941393746359</v>
      </c>
    </row>
    <row r="5066" spans="1:7" x14ac:dyDescent="0.25">
      <c r="A5066" s="2">
        <f ca="1">_xlfn.BETA.INV(RAND(),Plan1!$B$4+Plan1!$B$9,Plan1!$B$5+Plan1!$B$8-Plan1!$B$9)</f>
        <v>0.2080134452280612</v>
      </c>
      <c r="B5066">
        <f ca="1">_xlfn.BETA.DIST(A5066,Plan1!$B$12,Plan1!$B$13,FALSE)</f>
        <v>3.4662738442577479</v>
      </c>
      <c r="D5066" s="2">
        <v>6.8013424184605931E-2</v>
      </c>
      <c r="E5066">
        <v>2.787468848167387</v>
      </c>
      <c r="F5066" s="2">
        <f ca="1">IF(D5066&lt;=$B$7,IF(E5066&gt;=$B$6,D5066,1),1)</f>
        <v>6.8013424184605931E-2</v>
      </c>
      <c r="G5066" s="2">
        <f ca="1">IF(D5066&gt;=$B$7,IF(E5066&gt;=$B$6,D5066,0),0)</f>
        <v>0</v>
      </c>
    </row>
    <row r="5067" spans="1:7" x14ac:dyDescent="0.25">
      <c r="A5067" s="2">
        <f ca="1">_xlfn.BETA.INV(RAND(),Plan1!$B$4+Plan1!$B$9,Plan1!$B$5+Plan1!$B$8-Plan1!$B$9)</f>
        <v>8.3631279527222269E-2</v>
      </c>
      <c r="B5067">
        <f ca="1">_xlfn.BETA.DIST(A5067,Plan1!$B$12,Plan1!$B$13,FALSE)</f>
        <v>4.4862173868475219</v>
      </c>
      <c r="D5067" s="2">
        <v>0.21977614693069836</v>
      </c>
      <c r="E5067">
        <v>2.7851929934969002</v>
      </c>
      <c r="F5067" s="2">
        <f ca="1">IF(D5067&lt;=$B$7,IF(E5067&gt;=$B$6,D5067,1),1)</f>
        <v>1</v>
      </c>
      <c r="G5067" s="2">
        <f ca="1">IF(D5067&gt;=$B$7,IF(E5067&gt;=$B$6,D5067,0),0)</f>
        <v>0.21977614693069836</v>
      </c>
    </row>
    <row r="5068" spans="1:7" x14ac:dyDescent="0.25">
      <c r="A5068" s="2">
        <f ca="1">_xlfn.BETA.INV(RAND(),Plan1!$B$4+Plan1!$B$9,Plan1!$B$5+Plan1!$B$8-Plan1!$B$9)</f>
        <v>0.14320843131374472</v>
      </c>
      <c r="B5068">
        <f ca="1">_xlfn.BETA.DIST(A5068,Plan1!$B$12,Plan1!$B$13,FALSE)</f>
        <v>7.185254548770561</v>
      </c>
      <c r="D5068" s="2">
        <v>6.7975114637310638E-2</v>
      </c>
      <c r="E5068">
        <v>2.7834002471729726</v>
      </c>
      <c r="F5068" s="2">
        <f ca="1">IF(D5068&lt;=$B$7,IF(E5068&gt;=$B$6,D5068,1),1)</f>
        <v>6.7975114637310638E-2</v>
      </c>
      <c r="G5068" s="2">
        <f ca="1">IF(D5068&gt;=$B$7,IF(E5068&gt;=$B$6,D5068,0),0)</f>
        <v>0</v>
      </c>
    </row>
    <row r="5069" spans="1:7" x14ac:dyDescent="0.25">
      <c r="A5069" s="2">
        <f ca="1">_xlfn.BETA.INV(RAND(),Plan1!$B$4+Plan1!$B$9,Plan1!$B$5+Plan1!$B$8-Plan1!$B$9)</f>
        <v>0.16477584424273617</v>
      </c>
      <c r="B5069">
        <f ca="1">_xlfn.BETA.DIST(A5069,Plan1!$B$12,Plan1!$B$13,FALSE)</f>
        <v>6.2472141797008449</v>
      </c>
      <c r="D5069" s="2">
        <v>6.795549377914982E-2</v>
      </c>
      <c r="E5069">
        <v>2.7813169769394843</v>
      </c>
      <c r="F5069" s="2">
        <f ca="1">IF(D5069&lt;=$B$7,IF(E5069&gt;=$B$6,D5069,1),1)</f>
        <v>6.795549377914982E-2</v>
      </c>
      <c r="G5069" s="2">
        <f ca="1">IF(D5069&gt;=$B$7,IF(E5069&gt;=$B$6,D5069,0),0)</f>
        <v>0</v>
      </c>
    </row>
    <row r="5070" spans="1:7" x14ac:dyDescent="0.25">
      <c r="A5070" s="2">
        <f ca="1">_xlfn.BETA.INV(RAND(),Plan1!$B$4+Plan1!$B$9,Plan1!$B$5+Plan1!$B$8-Plan1!$B$9)</f>
        <v>7.8634691850916053E-2</v>
      </c>
      <c r="B5070">
        <f ca="1">_xlfn.BETA.DIST(A5070,Plan1!$B$12,Plan1!$B$13,FALSE)</f>
        <v>3.9449393816292391</v>
      </c>
      <c r="D5070" s="2">
        <v>6.7946134265171779E-2</v>
      </c>
      <c r="E5070">
        <v>2.7803233451414404</v>
      </c>
      <c r="F5070" s="2">
        <f ca="1">IF(D5070&lt;=$B$7,IF(E5070&gt;=$B$6,D5070,1),1)</f>
        <v>6.7946134265171779E-2</v>
      </c>
      <c r="G5070" s="2">
        <f ca="1">IF(D5070&gt;=$B$7,IF(E5070&gt;=$B$6,D5070,0),0)</f>
        <v>0</v>
      </c>
    </row>
    <row r="5071" spans="1:7" x14ac:dyDescent="0.25">
      <c r="A5071" s="2">
        <f ca="1">_xlfn.BETA.INV(RAND(),Plan1!$B$4+Plan1!$B$9,Plan1!$B$5+Plan1!$B$8-Plan1!$B$9)</f>
        <v>9.3327973260925928E-2</v>
      </c>
      <c r="B5071">
        <f ca="1">_xlfn.BETA.DIST(A5071,Plan1!$B$12,Plan1!$B$13,FALSE)</f>
        <v>5.4655575440859625</v>
      </c>
      <c r="D5071" s="2">
        <v>0.21988799332136055</v>
      </c>
      <c r="E5071">
        <v>2.7791083243278125</v>
      </c>
      <c r="F5071" s="2">
        <f ca="1">IF(D5071&lt;=$B$7,IF(E5071&gt;=$B$6,D5071,1),1)</f>
        <v>1</v>
      </c>
      <c r="G5071" s="2">
        <f ca="1">IF(D5071&gt;=$B$7,IF(E5071&gt;=$B$6,D5071,0),0)</f>
        <v>0.21988799332136055</v>
      </c>
    </row>
    <row r="5072" spans="1:7" x14ac:dyDescent="0.25">
      <c r="A5072" s="2">
        <f ca="1">_xlfn.BETA.INV(RAND(),Plan1!$B$4+Plan1!$B$9,Plan1!$B$5+Plan1!$B$8-Plan1!$B$9)</f>
        <v>7.311420534657688E-2</v>
      </c>
      <c r="B5072">
        <f ca="1">_xlfn.BETA.DIST(A5072,Plan1!$B$12,Plan1!$B$13,FALSE)</f>
        <v>3.3388155788660354</v>
      </c>
      <c r="D5072" s="2">
        <v>0.21989229830599255</v>
      </c>
      <c r="E5072">
        <v>2.778874280799478</v>
      </c>
      <c r="F5072" s="2">
        <f ca="1">IF(D5072&lt;=$B$7,IF(E5072&gt;=$B$6,D5072,1),1)</f>
        <v>1</v>
      </c>
      <c r="G5072" s="2">
        <f ca="1">IF(D5072&gt;=$B$7,IF(E5072&gt;=$B$6,D5072,0),0)</f>
        <v>0.21989229830599255</v>
      </c>
    </row>
    <row r="5073" spans="1:7" x14ac:dyDescent="0.25">
      <c r="A5073" s="2">
        <f ca="1">_xlfn.BETA.INV(RAND(),Plan1!$B$4+Plan1!$B$9,Plan1!$B$5+Plan1!$B$8-Plan1!$B$9)</f>
        <v>0.1456956164880191</v>
      </c>
      <c r="B5073">
        <f ca="1">_xlfn.BETA.DIST(A5073,Plan1!$B$12,Plan1!$B$13,FALSE)</f>
        <v>7.1148789988016663</v>
      </c>
      <c r="D5073" s="2">
        <v>0.22003442678699558</v>
      </c>
      <c r="E5073">
        <v>2.7711538782034801</v>
      </c>
      <c r="F5073" s="2">
        <f ca="1">IF(D5073&lt;=$B$7,IF(E5073&gt;=$B$6,D5073,1),1)</f>
        <v>1</v>
      </c>
      <c r="G5073" s="2">
        <f ca="1">IF(D5073&gt;=$B$7,IF(E5073&gt;=$B$6,D5073,0),0)</f>
        <v>0.22003442678699558</v>
      </c>
    </row>
    <row r="5074" spans="1:7" x14ac:dyDescent="0.25">
      <c r="A5074" s="2">
        <f ca="1">_xlfn.BETA.INV(RAND(),Plan1!$B$4+Plan1!$B$9,Plan1!$B$5+Plan1!$B$8-Plan1!$B$9)</f>
        <v>0.10337478680492423</v>
      </c>
      <c r="B5074">
        <f ca="1">_xlfn.BETA.DIST(A5074,Plan1!$B$12,Plan1!$B$13,FALSE)</f>
        <v>6.3088838641143852</v>
      </c>
      <c r="D5074" s="2">
        <v>0.22015049599900516</v>
      </c>
      <c r="E5074">
        <v>2.7648583991743272</v>
      </c>
      <c r="F5074" s="2">
        <f ca="1">IF(D5074&lt;=$B$7,IF(E5074&gt;=$B$6,D5074,1),1)</f>
        <v>1</v>
      </c>
      <c r="G5074" s="2">
        <f ca="1">IF(D5074&gt;=$B$7,IF(E5074&gt;=$B$6,D5074,0),0)</f>
        <v>0.22015049599900516</v>
      </c>
    </row>
    <row r="5075" spans="1:7" x14ac:dyDescent="0.25">
      <c r="A5075" s="2">
        <f ca="1">_xlfn.BETA.INV(RAND(),Plan1!$B$4+Plan1!$B$9,Plan1!$B$5+Plan1!$B$8-Plan1!$B$9)</f>
        <v>8.9568067537195664E-2</v>
      </c>
      <c r="B5075">
        <f ca="1">_xlfn.BETA.DIST(A5075,Plan1!$B$12,Plan1!$B$13,FALSE)</f>
        <v>5.1009499566318395</v>
      </c>
      <c r="D5075" s="2">
        <v>0.22015177175417289</v>
      </c>
      <c r="E5075">
        <v>2.764789250415344</v>
      </c>
      <c r="F5075" s="2">
        <f ca="1">IF(D5075&lt;=$B$7,IF(E5075&gt;=$B$6,D5075,1),1)</f>
        <v>1</v>
      </c>
      <c r="G5075" s="2">
        <f ca="1">IF(D5075&gt;=$B$7,IF(E5075&gt;=$B$6,D5075,0),0)</f>
        <v>0.22015177175417289</v>
      </c>
    </row>
    <row r="5076" spans="1:7" x14ac:dyDescent="0.25">
      <c r="A5076" s="2">
        <f ca="1">_xlfn.BETA.INV(RAND(),Plan1!$B$4+Plan1!$B$9,Plan1!$B$5+Plan1!$B$8-Plan1!$B$9)</f>
        <v>0.23970875343358344</v>
      </c>
      <c r="B5076">
        <f ca="1">_xlfn.BETA.DIST(A5076,Plan1!$B$12,Plan1!$B$13,FALSE)</f>
        <v>1.830110417539859</v>
      </c>
      <c r="D5076" s="2">
        <v>0.22017388779526148</v>
      </c>
      <c r="E5076">
        <v>2.7635906742329541</v>
      </c>
      <c r="F5076" s="2">
        <f ca="1">IF(D5076&lt;=$B$7,IF(E5076&gt;=$B$6,D5076,1),1)</f>
        <v>1</v>
      </c>
      <c r="G5076" s="2">
        <f ca="1">IF(D5076&gt;=$B$7,IF(E5076&gt;=$B$6,D5076,0),0)</f>
        <v>0.22017388779526148</v>
      </c>
    </row>
    <row r="5077" spans="1:7" x14ac:dyDescent="0.25">
      <c r="A5077" s="2">
        <f ca="1">_xlfn.BETA.INV(RAND(),Plan1!$B$4+Plan1!$B$9,Plan1!$B$5+Plan1!$B$8-Plan1!$B$9)</f>
        <v>0.17122394430376187</v>
      </c>
      <c r="B5077">
        <f ca="1">_xlfn.BETA.DIST(A5077,Plan1!$B$12,Plan1!$B$13,FALSE)</f>
        <v>5.8609507919570998</v>
      </c>
      <c r="D5077" s="2">
        <v>0.22019046505010631</v>
      </c>
      <c r="E5077">
        <v>2.7626924731467724</v>
      </c>
      <c r="F5077" s="2">
        <f ca="1">IF(D5077&lt;=$B$7,IF(E5077&gt;=$B$6,D5077,1),1)</f>
        <v>1</v>
      </c>
      <c r="G5077" s="2">
        <f ca="1">IF(D5077&gt;=$B$7,IF(E5077&gt;=$B$6,D5077,0),0)</f>
        <v>0.22019046505010631</v>
      </c>
    </row>
    <row r="5078" spans="1:7" x14ac:dyDescent="0.25">
      <c r="A5078" s="2">
        <f ca="1">_xlfn.BETA.INV(RAND(),Plan1!$B$4+Plan1!$B$9,Plan1!$B$5+Plan1!$B$8-Plan1!$B$9)</f>
        <v>6.9146621856039064E-2</v>
      </c>
      <c r="B5078">
        <f ca="1">_xlfn.BETA.DIST(A5078,Plan1!$B$12,Plan1!$B$13,FALSE)</f>
        <v>2.9084070902682764</v>
      </c>
      <c r="D5078" s="2">
        <v>0.22020443378822341</v>
      </c>
      <c r="E5078">
        <v>2.7619357425400066</v>
      </c>
      <c r="F5078" s="2">
        <f ca="1">IF(D5078&lt;=$B$7,IF(E5078&gt;=$B$6,D5078,1),1)</f>
        <v>1</v>
      </c>
      <c r="G5078" s="2">
        <f ca="1">IF(D5078&gt;=$B$7,IF(E5078&gt;=$B$6,D5078,0),0)</f>
        <v>0.22020443378822341</v>
      </c>
    </row>
    <row r="5079" spans="1:7" x14ac:dyDescent="0.25">
      <c r="A5079" s="2">
        <f ca="1">_xlfn.BETA.INV(RAND(),Plan1!$B$4+Plan1!$B$9,Plan1!$B$5+Plan1!$B$8-Plan1!$B$9)</f>
        <v>0.26049568705002757</v>
      </c>
      <c r="B5079">
        <f ca="1">_xlfn.BETA.DIST(A5079,Plan1!$B$12,Plan1!$B$13,FALSE)</f>
        <v>1.111128534747071</v>
      </c>
      <c r="D5079" s="2">
        <v>6.7762332570355854E-2</v>
      </c>
      <c r="E5079">
        <v>2.7608271935065321</v>
      </c>
      <c r="F5079" s="2">
        <f ca="1">IF(D5079&lt;=$B$7,IF(E5079&gt;=$B$6,D5079,1),1)</f>
        <v>6.7762332570355854E-2</v>
      </c>
      <c r="G5079" s="2">
        <f ca="1">IF(D5079&gt;=$B$7,IF(E5079&gt;=$B$6,D5079,0),0)</f>
        <v>0</v>
      </c>
    </row>
    <row r="5080" spans="1:7" x14ac:dyDescent="0.25">
      <c r="A5080" s="2">
        <f ca="1">_xlfn.BETA.INV(RAND(),Plan1!$B$4+Plan1!$B$9,Plan1!$B$5+Plan1!$B$8-Plan1!$B$9)</f>
        <v>0.1279381696532145</v>
      </c>
      <c r="B5080">
        <f ca="1">_xlfn.BETA.DIST(A5080,Plan1!$B$12,Plan1!$B$13,FALSE)</f>
        <v>7.3245169186869372</v>
      </c>
      <c r="D5080" s="2">
        <v>6.7731170900605778E-2</v>
      </c>
      <c r="E5080">
        <v>2.7575250107830129</v>
      </c>
      <c r="F5080" s="2">
        <f ca="1">IF(D5080&lt;=$B$7,IF(E5080&gt;=$B$6,D5080,1),1)</f>
        <v>6.7731170900605778E-2</v>
      </c>
      <c r="G5080" s="2">
        <f ca="1">IF(D5080&gt;=$B$7,IF(E5080&gt;=$B$6,D5080,0),0)</f>
        <v>0</v>
      </c>
    </row>
    <row r="5081" spans="1:7" x14ac:dyDescent="0.25">
      <c r="A5081" s="2">
        <f ca="1">_xlfn.BETA.INV(RAND(),Plan1!$B$4+Plan1!$B$9,Plan1!$B$5+Plan1!$B$8-Plan1!$B$9)</f>
        <v>0.27627536648928663</v>
      </c>
      <c r="B5081">
        <f ca="1">_xlfn.BETA.DIST(A5081,Plan1!$B$12,Plan1!$B$13,FALSE)</f>
        <v>0.73172800661235171</v>
      </c>
      <c r="D5081" s="2">
        <v>0.22032304559249094</v>
      </c>
      <c r="E5081">
        <v>2.7555151044078907</v>
      </c>
      <c r="F5081" s="2">
        <f ca="1">IF(D5081&lt;=$B$7,IF(E5081&gt;=$B$6,D5081,1),1)</f>
        <v>1</v>
      </c>
      <c r="G5081" s="2">
        <f ca="1">IF(D5081&gt;=$B$7,IF(E5081&gt;=$B$6,D5081,0),0)</f>
        <v>0.22032304559249094</v>
      </c>
    </row>
    <row r="5082" spans="1:7" x14ac:dyDescent="0.25">
      <c r="A5082" s="2">
        <f ca="1">_xlfn.BETA.INV(RAND(),Plan1!$B$4+Plan1!$B$9,Plan1!$B$5+Plan1!$B$8-Plan1!$B$9)</f>
        <v>0.14397276480332807</v>
      </c>
      <c r="B5082">
        <f ca="1">_xlfn.BETA.DIST(A5082,Plan1!$B$12,Plan1!$B$13,FALSE)</f>
        <v>7.1648991931304327</v>
      </c>
      <c r="D5082" s="2">
        <v>6.7692925446491095E-2</v>
      </c>
      <c r="E5082">
        <v>2.7534734396842904</v>
      </c>
      <c r="F5082" s="2">
        <f ca="1">IF(D5082&lt;=$B$7,IF(E5082&gt;=$B$6,D5082,1),1)</f>
        <v>6.7692925446491095E-2</v>
      </c>
      <c r="G5082" s="2">
        <f ca="1">IF(D5082&gt;=$B$7,IF(E5082&gt;=$B$6,D5082,0),0)</f>
        <v>0</v>
      </c>
    </row>
    <row r="5083" spans="1:7" x14ac:dyDescent="0.25">
      <c r="A5083" s="2">
        <f ca="1">_xlfn.BETA.INV(RAND(),Plan1!$B$4+Plan1!$B$9,Plan1!$B$5+Plan1!$B$8-Plan1!$B$9)</f>
        <v>0.18190520862713555</v>
      </c>
      <c r="B5083">
        <f ca="1">_xlfn.BETA.DIST(A5083,Plan1!$B$12,Plan1!$B$13,FALSE)</f>
        <v>5.1696784205040434</v>
      </c>
      <c r="D5083" s="2">
        <v>6.7689198031266246E-2</v>
      </c>
      <c r="E5083">
        <v>2.7530786475710274</v>
      </c>
      <c r="F5083" s="2">
        <f ca="1">IF(D5083&lt;=$B$7,IF(E5083&gt;=$B$6,D5083,1),1)</f>
        <v>6.7689198031266246E-2</v>
      </c>
      <c r="G5083" s="2">
        <f ca="1">IF(D5083&gt;=$B$7,IF(E5083&gt;=$B$6,D5083,0),0)</f>
        <v>0</v>
      </c>
    </row>
    <row r="5084" spans="1:7" x14ac:dyDescent="0.25">
      <c r="A5084" s="2">
        <f ca="1">_xlfn.BETA.INV(RAND(),Plan1!$B$4+Plan1!$B$9,Plan1!$B$5+Plan1!$B$8-Plan1!$B$9)</f>
        <v>0.17360858806879409</v>
      </c>
      <c r="B5084">
        <f ca="1">_xlfn.BETA.DIST(A5084,Plan1!$B$12,Plan1!$B$13,FALSE)</f>
        <v>5.7109112603529066</v>
      </c>
      <c r="D5084" s="2">
        <v>0.22037143517848345</v>
      </c>
      <c r="E5084">
        <v>2.7528982411640088</v>
      </c>
      <c r="F5084" s="2">
        <f ca="1">IF(D5084&lt;=$B$7,IF(E5084&gt;=$B$6,D5084,1),1)</f>
        <v>1</v>
      </c>
      <c r="G5084" s="2">
        <f ca="1">IF(D5084&gt;=$B$7,IF(E5084&gt;=$B$6,D5084,0),0)</f>
        <v>0.22037143517848345</v>
      </c>
    </row>
    <row r="5085" spans="1:7" x14ac:dyDescent="0.25">
      <c r="A5085" s="2">
        <f ca="1">_xlfn.BETA.INV(RAND(),Plan1!$B$4+Plan1!$B$9,Plan1!$B$5+Plan1!$B$8-Plan1!$B$9)</f>
        <v>0.167191901527728</v>
      </c>
      <c r="B5085">
        <f ca="1">_xlfn.BETA.DIST(A5085,Plan1!$B$12,Plan1!$B$13,FALSE)</f>
        <v>6.106288802829865</v>
      </c>
      <c r="D5085" s="2">
        <v>0.22037315770282584</v>
      </c>
      <c r="E5085">
        <v>2.7528051158063902</v>
      </c>
      <c r="F5085" s="2">
        <f ca="1">IF(D5085&lt;=$B$7,IF(E5085&gt;=$B$6,D5085,1),1)</f>
        <v>1</v>
      </c>
      <c r="G5085" s="2">
        <f ca="1">IF(D5085&gt;=$B$7,IF(E5085&gt;=$B$6,D5085,0),0)</f>
        <v>0.22037315770282584</v>
      </c>
    </row>
    <row r="5086" spans="1:7" x14ac:dyDescent="0.25">
      <c r="A5086" s="2">
        <f ca="1">_xlfn.BETA.INV(RAND(),Plan1!$B$4+Plan1!$B$9,Plan1!$B$5+Plan1!$B$8-Plan1!$B$9)</f>
        <v>0.16902368575447724</v>
      </c>
      <c r="B5086">
        <f ca="1">_xlfn.BETA.DIST(A5086,Plan1!$B$12,Plan1!$B$13,FALSE)</f>
        <v>5.9962712261715607</v>
      </c>
      <c r="D5086" s="2">
        <v>0.22038464444667138</v>
      </c>
      <c r="E5086">
        <v>2.7521841521903974</v>
      </c>
      <c r="F5086" s="2">
        <f ca="1">IF(D5086&lt;=$B$7,IF(E5086&gt;=$B$6,D5086,1),1)</f>
        <v>1</v>
      </c>
      <c r="G5086" s="2">
        <f ca="1">IF(D5086&gt;=$B$7,IF(E5086&gt;=$B$6,D5086,0),0)</f>
        <v>0.22038464444667138</v>
      </c>
    </row>
    <row r="5087" spans="1:7" x14ac:dyDescent="0.25">
      <c r="A5087" s="2">
        <f ca="1">_xlfn.BETA.INV(RAND(),Plan1!$B$4+Plan1!$B$9,Plan1!$B$5+Plan1!$B$8-Plan1!$B$9)</f>
        <v>0.15481519836911661</v>
      </c>
      <c r="B5087">
        <f ca="1">_xlfn.BETA.DIST(A5087,Plan1!$B$12,Plan1!$B$13,FALSE)</f>
        <v>6.763811772815532</v>
      </c>
      <c r="D5087" s="2">
        <v>6.7672858391165783E-2</v>
      </c>
      <c r="E5087">
        <v>2.7513481801559601</v>
      </c>
      <c r="F5087" s="2">
        <f ca="1">IF(D5087&lt;=$B$7,IF(E5087&gt;=$B$6,D5087,1),1)</f>
        <v>6.7672858391165783E-2</v>
      </c>
      <c r="G5087" s="2">
        <f ca="1">IF(D5087&gt;=$B$7,IF(E5087&gt;=$B$6,D5087,0),0)</f>
        <v>0</v>
      </c>
    </row>
    <row r="5088" spans="1:7" x14ac:dyDescent="0.25">
      <c r="A5088" s="2">
        <f ca="1">_xlfn.BETA.INV(RAND(),Plan1!$B$4+Plan1!$B$9,Plan1!$B$5+Plan1!$B$8-Plan1!$B$9)</f>
        <v>0.19692743939375512</v>
      </c>
      <c r="B5088">
        <f ca="1">_xlfn.BETA.DIST(A5088,Plan1!$B$12,Plan1!$B$13,FALSE)</f>
        <v>4.1702039016600159</v>
      </c>
      <c r="D5088" s="2">
        <v>6.7655901048753062E-2</v>
      </c>
      <c r="E5088">
        <v>2.7495525674813268</v>
      </c>
      <c r="F5088" s="2">
        <f ca="1">IF(D5088&lt;=$B$7,IF(E5088&gt;=$B$6,D5088,1),1)</f>
        <v>6.7655901048753062E-2</v>
      </c>
      <c r="G5088" s="2">
        <f ca="1">IF(D5088&gt;=$B$7,IF(E5088&gt;=$B$6,D5088,0),0)</f>
        <v>0</v>
      </c>
    </row>
    <row r="5089" spans="1:7" x14ac:dyDescent="0.25">
      <c r="A5089" s="2">
        <f ca="1">_xlfn.BETA.INV(RAND(),Plan1!$B$4+Plan1!$B$9,Plan1!$B$5+Plan1!$B$8-Plan1!$B$9)</f>
        <v>0.2493669274067446</v>
      </c>
      <c r="B5089">
        <f ca="1">_xlfn.BETA.DIST(A5089,Plan1!$B$12,Plan1!$B$13,FALSE)</f>
        <v>1.4622659279206183</v>
      </c>
      <c r="D5089" s="2">
        <v>0.22045325063907883</v>
      </c>
      <c r="E5089">
        <v>2.7484770880567426</v>
      </c>
      <c r="F5089" s="2">
        <f ca="1">IF(D5089&lt;=$B$7,IF(E5089&gt;=$B$6,D5089,1),1)</f>
        <v>1</v>
      </c>
      <c r="G5089" s="2">
        <f ca="1">IF(D5089&gt;=$B$7,IF(E5089&gt;=$B$6,D5089,0),0)</f>
        <v>0.22045325063907883</v>
      </c>
    </row>
    <row r="5090" spans="1:7" x14ac:dyDescent="0.25">
      <c r="A5090" s="2">
        <f ca="1">_xlfn.BETA.INV(RAND(),Plan1!$B$4+Plan1!$B$9,Plan1!$B$5+Plan1!$B$8-Plan1!$B$9)</f>
        <v>0.1185526675457943</v>
      </c>
      <c r="B5090">
        <f ca="1">_xlfn.BETA.DIST(A5090,Plan1!$B$12,Plan1!$B$13,FALSE)</f>
        <v>7.1245088969749153</v>
      </c>
      <c r="D5090" s="2">
        <v>0.2204663664204507</v>
      </c>
      <c r="E5090">
        <v>2.7477687277265916</v>
      </c>
      <c r="F5090" s="2">
        <f ca="1">IF(D5090&lt;=$B$7,IF(E5090&gt;=$B$6,D5090,1),1)</f>
        <v>1</v>
      </c>
      <c r="G5090" s="2">
        <f ca="1">IF(D5090&gt;=$B$7,IF(E5090&gt;=$B$6,D5090,0),0)</f>
        <v>0.2204663664204507</v>
      </c>
    </row>
    <row r="5091" spans="1:7" x14ac:dyDescent="0.25">
      <c r="A5091" s="2">
        <f ca="1">_xlfn.BETA.INV(RAND(),Plan1!$B$4+Plan1!$B$9,Plan1!$B$5+Plan1!$B$8-Plan1!$B$9)</f>
        <v>0.11129875815970666</v>
      </c>
      <c r="B5091">
        <f ca="1">_xlfn.BETA.DIST(A5091,Plan1!$B$12,Plan1!$B$13,FALSE)</f>
        <v>6.8094292068197646</v>
      </c>
      <c r="D5091" s="2">
        <v>6.7604168902434494E-2</v>
      </c>
      <c r="E5091">
        <v>2.7440763764060052</v>
      </c>
      <c r="F5091" s="2">
        <f ca="1">IF(D5091&lt;=$B$7,IF(E5091&gt;=$B$6,D5091,1),1)</f>
        <v>6.7604168902434494E-2</v>
      </c>
      <c r="G5091" s="2">
        <f ca="1">IF(D5091&gt;=$B$7,IF(E5091&gt;=$B$6,D5091,0),0)</f>
        <v>0</v>
      </c>
    </row>
    <row r="5092" spans="1:7" x14ac:dyDescent="0.25">
      <c r="A5092" s="2">
        <f ca="1">_xlfn.BETA.INV(RAND(),Plan1!$B$4+Plan1!$B$9,Plan1!$B$5+Plan1!$B$8-Plan1!$B$9)</f>
        <v>9.2368566094082491E-2</v>
      </c>
      <c r="B5092">
        <f ca="1">_xlfn.BETA.DIST(A5092,Plan1!$B$12,Plan1!$B$13,FALSE)</f>
        <v>5.3746920811503749</v>
      </c>
      <c r="D5092" s="2">
        <v>0.22053674571056103</v>
      </c>
      <c r="E5092">
        <v>2.7439695157748454</v>
      </c>
      <c r="F5092" s="2">
        <f ca="1">IF(D5092&lt;=$B$7,IF(E5092&gt;=$B$6,D5092,1),1)</f>
        <v>1</v>
      </c>
      <c r="G5092" s="2">
        <f ca="1">IF(D5092&gt;=$B$7,IF(E5092&gt;=$B$6,D5092,0),0)</f>
        <v>0.22053674571056103</v>
      </c>
    </row>
    <row r="5093" spans="1:7" x14ac:dyDescent="0.25">
      <c r="A5093" s="2">
        <f ca="1">_xlfn.BETA.INV(RAND(),Plan1!$B$4+Plan1!$B$9,Plan1!$B$5+Plan1!$B$8-Plan1!$B$9)</f>
        <v>8.4411899685043396E-2</v>
      </c>
      <c r="B5093">
        <f ca="1">_xlfn.BETA.DIST(A5093,Plan1!$B$12,Plan1!$B$13,FALSE)</f>
        <v>4.5692100344909043</v>
      </c>
      <c r="D5093" s="2">
        <v>6.7584685973092917E-2</v>
      </c>
      <c r="E5093">
        <v>2.7420146548432474</v>
      </c>
      <c r="F5093" s="2">
        <f ca="1">IF(D5093&lt;=$B$7,IF(E5093&gt;=$B$6,D5093,1),1)</f>
        <v>6.7584685973092917E-2</v>
      </c>
      <c r="G5093" s="2">
        <f ca="1">IF(D5093&gt;=$B$7,IF(E5093&gt;=$B$6,D5093,0),0)</f>
        <v>0</v>
      </c>
    </row>
    <row r="5094" spans="1:7" x14ac:dyDescent="0.25">
      <c r="A5094" s="2">
        <f ca="1">_xlfn.BETA.INV(RAND(),Plan1!$B$4+Plan1!$B$9,Plan1!$B$5+Plan1!$B$8-Plan1!$B$9)</f>
        <v>0.12865833065564455</v>
      </c>
      <c r="B5094">
        <f ca="1">_xlfn.BETA.DIST(A5094,Plan1!$B$12,Plan1!$B$13,FALSE)</f>
        <v>7.3303997047477765</v>
      </c>
      <c r="D5094" s="2">
        <v>6.7582170003959302E-2</v>
      </c>
      <c r="E5094">
        <v>2.7417484371219709</v>
      </c>
      <c r="F5094" s="2">
        <f ca="1">IF(D5094&lt;=$B$7,IF(E5094&gt;=$B$6,D5094,1),1)</f>
        <v>6.7582170003959302E-2</v>
      </c>
      <c r="G5094" s="2">
        <f ca="1">IF(D5094&gt;=$B$7,IF(E5094&gt;=$B$6,D5094,0),0)</f>
        <v>0</v>
      </c>
    </row>
    <row r="5095" spans="1:7" x14ac:dyDescent="0.25">
      <c r="A5095" s="2">
        <f ca="1">_xlfn.BETA.INV(RAND(),Plan1!$B$4+Plan1!$B$9,Plan1!$B$5+Plan1!$B$8-Plan1!$B$9)</f>
        <v>0.21255299564513674</v>
      </c>
      <c r="B5095">
        <f ca="1">_xlfn.BETA.DIST(A5095,Plan1!$B$12,Plan1!$B$13,FALSE)</f>
        <v>3.1941724179038942</v>
      </c>
      <c r="D5095" s="2">
        <v>0.2205880344331379</v>
      </c>
      <c r="E5095">
        <v>2.7412028155302441</v>
      </c>
      <c r="F5095" s="2">
        <f ca="1">IF(D5095&lt;=$B$7,IF(E5095&gt;=$B$6,D5095,1),1)</f>
        <v>1</v>
      </c>
      <c r="G5095" s="2">
        <f ca="1">IF(D5095&gt;=$B$7,IF(E5095&gt;=$B$6,D5095,0),0)</f>
        <v>0.2205880344331379</v>
      </c>
    </row>
    <row r="5096" spans="1:7" x14ac:dyDescent="0.25">
      <c r="A5096" s="2">
        <f ca="1">_xlfn.BETA.INV(RAND(),Plan1!$B$4+Plan1!$B$9,Plan1!$B$5+Plan1!$B$8-Plan1!$B$9)</f>
        <v>0.2087180973471271</v>
      </c>
      <c r="B5096">
        <f ca="1">_xlfn.BETA.DIST(A5096,Plan1!$B$12,Plan1!$B$13,FALSE)</f>
        <v>3.4233347815148192</v>
      </c>
      <c r="D5096" s="2">
        <v>0.22061117213869308</v>
      </c>
      <c r="E5096">
        <v>2.7399552262112983</v>
      </c>
      <c r="F5096" s="2">
        <f ca="1">IF(D5096&lt;=$B$7,IF(E5096&gt;=$B$6,D5096,1),1)</f>
        <v>1</v>
      </c>
      <c r="G5096" s="2">
        <f ca="1">IF(D5096&gt;=$B$7,IF(E5096&gt;=$B$6,D5096,0),0)</f>
        <v>0.22061117213869308</v>
      </c>
    </row>
    <row r="5097" spans="1:7" x14ac:dyDescent="0.25">
      <c r="A5097" s="2">
        <f ca="1">_xlfn.BETA.INV(RAND(),Plan1!$B$4+Plan1!$B$9,Plan1!$B$5+Plan1!$B$8-Plan1!$B$9)</f>
        <v>0.23774724611809483</v>
      </c>
      <c r="B5097">
        <f ca="1">_xlfn.BETA.DIST(A5097,Plan1!$B$12,Plan1!$B$13,FALSE)</f>
        <v>1.9123293369991192</v>
      </c>
      <c r="D5097" s="2">
        <v>0.22067801992136538</v>
      </c>
      <c r="E5097">
        <v>2.7363526781077403</v>
      </c>
      <c r="F5097" s="2">
        <f ca="1">IF(D5097&lt;=$B$7,IF(E5097&gt;=$B$6,D5097,1),1)</f>
        <v>1</v>
      </c>
      <c r="G5097" s="2">
        <f ca="1">IF(D5097&gt;=$B$7,IF(E5097&gt;=$B$6,D5097,0),0)</f>
        <v>0.22067801992136538</v>
      </c>
    </row>
    <row r="5098" spans="1:7" x14ac:dyDescent="0.25">
      <c r="A5098" s="2">
        <f ca="1">_xlfn.BETA.INV(RAND(),Plan1!$B$4+Plan1!$B$9,Plan1!$B$5+Plan1!$B$8-Plan1!$B$9)</f>
        <v>0.1569579091266462</v>
      </c>
      <c r="B5098">
        <f ca="1">_xlfn.BETA.DIST(A5098,Plan1!$B$12,Plan1!$B$13,FALSE)</f>
        <v>6.6628447345135893</v>
      </c>
      <c r="D5098" s="2">
        <v>6.7504901373133364E-2</v>
      </c>
      <c r="E5098">
        <v>2.7335755733312705</v>
      </c>
      <c r="F5098" s="2">
        <f ca="1">IF(D5098&lt;=$B$7,IF(E5098&gt;=$B$6,D5098,1),1)</f>
        <v>6.7504901373133364E-2</v>
      </c>
      <c r="G5098" s="2">
        <f ca="1">IF(D5098&gt;=$B$7,IF(E5098&gt;=$B$6,D5098,0),0)</f>
        <v>0</v>
      </c>
    </row>
    <row r="5099" spans="1:7" x14ac:dyDescent="0.25">
      <c r="A5099" s="2">
        <f ca="1">_xlfn.BETA.INV(RAND(),Plan1!$B$4+Plan1!$B$9,Plan1!$B$5+Plan1!$B$8-Plan1!$B$9)</f>
        <v>0.10219382630812016</v>
      </c>
      <c r="B5099">
        <f ca="1">_xlfn.BETA.DIST(A5099,Plan1!$B$12,Plan1!$B$13,FALSE)</f>
        <v>6.2210949676035403</v>
      </c>
      <c r="D5099" s="2">
        <v>0.22088761769540632</v>
      </c>
      <c r="E5099">
        <v>2.7250753622840138</v>
      </c>
      <c r="F5099" s="2">
        <f ca="1">IF(D5099&lt;=$B$7,IF(E5099&gt;=$B$6,D5099,1),1)</f>
        <v>1</v>
      </c>
      <c r="G5099" s="2">
        <f ca="1">IF(D5099&gt;=$B$7,IF(E5099&gt;=$B$6,D5099,0),0)</f>
        <v>0.22088761769540632</v>
      </c>
    </row>
    <row r="5100" spans="1:7" x14ac:dyDescent="0.25">
      <c r="A5100" s="2">
        <f ca="1">_xlfn.BETA.INV(RAND(),Plan1!$B$4+Plan1!$B$9,Plan1!$B$5+Plan1!$B$8-Plan1!$B$9)</f>
        <v>0.10708964108093043</v>
      </c>
      <c r="B5100">
        <f ca="1">_xlfn.BETA.DIST(A5100,Plan1!$B$12,Plan1!$B$13,FALSE)</f>
        <v>6.5631885970460493</v>
      </c>
      <c r="D5100" s="2">
        <v>6.7418656399721097E-2</v>
      </c>
      <c r="E5100">
        <v>2.7244602225176111</v>
      </c>
      <c r="F5100" s="2">
        <f ca="1">IF(D5100&lt;=$B$7,IF(E5100&gt;=$B$6,D5100,1),1)</f>
        <v>6.7418656399721097E-2</v>
      </c>
      <c r="G5100" s="2">
        <f ca="1">IF(D5100&gt;=$B$7,IF(E5100&gt;=$B$6,D5100,0),0)</f>
        <v>0</v>
      </c>
    </row>
    <row r="5101" spans="1:7" x14ac:dyDescent="0.25">
      <c r="A5101" s="2">
        <f ca="1">_xlfn.BETA.INV(RAND(),Plan1!$B$4+Plan1!$B$9,Plan1!$B$5+Plan1!$B$8-Plan1!$B$9)</f>
        <v>0.1078989944716945</v>
      </c>
      <c r="B5101">
        <f ca="1">_xlfn.BETA.DIST(A5101,Plan1!$B$12,Plan1!$B$13,FALSE)</f>
        <v>6.6140592968977945</v>
      </c>
      <c r="D5101" s="2">
        <v>0.22098224669769317</v>
      </c>
      <c r="E5101">
        <v>2.7199929886255747</v>
      </c>
      <c r="F5101" s="2">
        <f ca="1">IF(D5101&lt;=$B$7,IF(E5101&gt;=$B$6,D5101,1),1)</f>
        <v>1</v>
      </c>
      <c r="G5101" s="2">
        <f ca="1">IF(D5101&gt;=$B$7,IF(E5101&gt;=$B$6,D5101,0),0)</f>
        <v>0.22098224669769317</v>
      </c>
    </row>
    <row r="5102" spans="1:7" x14ac:dyDescent="0.25">
      <c r="A5102" s="2">
        <f ca="1">_xlfn.BETA.INV(RAND(),Plan1!$B$4+Plan1!$B$9,Plan1!$B$5+Plan1!$B$8-Plan1!$B$9)</f>
        <v>9.8626297122575507E-2</v>
      </c>
      <c r="B5102">
        <f ca="1">_xlfn.BETA.DIST(A5102,Plan1!$B$12,Plan1!$B$13,FALSE)</f>
        <v>5.9366704675094164</v>
      </c>
      <c r="D5102" s="2">
        <v>6.731789775670291E-2</v>
      </c>
      <c r="E5102">
        <v>2.7138202943497376</v>
      </c>
      <c r="F5102" s="2">
        <f ca="1">IF(D5102&lt;=$B$7,IF(E5102&gt;=$B$6,D5102,1),1)</f>
        <v>6.731789775670291E-2</v>
      </c>
      <c r="G5102" s="2">
        <f ca="1">IF(D5102&gt;=$B$7,IF(E5102&gt;=$B$6,D5102,0),0)</f>
        <v>0</v>
      </c>
    </row>
    <row r="5103" spans="1:7" x14ac:dyDescent="0.25">
      <c r="A5103" s="2">
        <f ca="1">_xlfn.BETA.INV(RAND(),Plan1!$B$4+Plan1!$B$9,Plan1!$B$5+Plan1!$B$8-Plan1!$B$9)</f>
        <v>8.1894955918786622E-2</v>
      </c>
      <c r="B5103">
        <f ca="1">_xlfn.BETA.DIST(A5103,Plan1!$B$12,Plan1!$B$13,FALSE)</f>
        <v>4.2998393914492343</v>
      </c>
      <c r="D5103" s="2">
        <v>6.7276145565611484E-2</v>
      </c>
      <c r="E5103">
        <v>2.7094143311248251</v>
      </c>
      <c r="F5103" s="2">
        <f ca="1">IF(D5103&lt;=$B$7,IF(E5103&gt;=$B$6,D5103,1),1)</f>
        <v>6.7276145565611484E-2</v>
      </c>
      <c r="G5103" s="2">
        <f ca="1">IF(D5103&gt;=$B$7,IF(E5103&gt;=$B$6,D5103,0),0)</f>
        <v>0</v>
      </c>
    </row>
    <row r="5104" spans="1:7" x14ac:dyDescent="0.25">
      <c r="A5104" s="2">
        <f ca="1">_xlfn.BETA.INV(RAND(),Plan1!$B$4+Plan1!$B$9,Plan1!$B$5+Plan1!$B$8-Plan1!$B$9)</f>
        <v>0.12825347626152764</v>
      </c>
      <c r="B5104">
        <f ca="1">_xlfn.BETA.DIST(A5104,Plan1!$B$12,Plan1!$B$13,FALSE)</f>
        <v>7.3272543871962981</v>
      </c>
      <c r="D5104" s="2">
        <v>0.22124918573604957</v>
      </c>
      <c r="E5104">
        <v>2.7056866780427526</v>
      </c>
      <c r="F5104" s="2">
        <f ca="1">IF(D5104&lt;=$B$7,IF(E5104&gt;=$B$6,D5104,1),1)</f>
        <v>1</v>
      </c>
      <c r="G5104" s="2">
        <f ca="1">IF(D5104&gt;=$B$7,IF(E5104&gt;=$B$6,D5104,0),0)</f>
        <v>0.22124918573604957</v>
      </c>
    </row>
    <row r="5105" spans="1:7" x14ac:dyDescent="0.25">
      <c r="A5105" s="2">
        <f ca="1">_xlfn.BETA.INV(RAND(),Plan1!$B$4+Plan1!$B$9,Plan1!$B$5+Plan1!$B$8-Plan1!$B$9)</f>
        <v>0.17098826945374035</v>
      </c>
      <c r="B5105">
        <f ca="1">_xlfn.BETA.DIST(A5105,Plan1!$B$12,Plan1!$B$13,FALSE)</f>
        <v>5.8755974310494601</v>
      </c>
      <c r="D5105" s="2">
        <v>0.22126605170647839</v>
      </c>
      <c r="E5105">
        <v>2.7047842821247752</v>
      </c>
      <c r="F5105" s="2">
        <f ca="1">IF(D5105&lt;=$B$7,IF(E5105&gt;=$B$6,D5105,1),1)</f>
        <v>1</v>
      </c>
      <c r="G5105" s="2">
        <f ca="1">IF(D5105&gt;=$B$7,IF(E5105&gt;=$B$6,D5105,0),0)</f>
        <v>0.22126605170647839</v>
      </c>
    </row>
    <row r="5106" spans="1:7" x14ac:dyDescent="0.25">
      <c r="A5106" s="2">
        <f ca="1">_xlfn.BETA.INV(RAND(),Plan1!$B$4+Plan1!$B$9,Plan1!$B$5+Plan1!$B$8-Plan1!$B$9)</f>
        <v>0.13690499609637646</v>
      </c>
      <c r="B5106">
        <f ca="1">_xlfn.BETA.DIST(A5106,Plan1!$B$12,Plan1!$B$13,FALSE)</f>
        <v>7.3071583338318575</v>
      </c>
      <c r="D5106" s="2">
        <v>6.7217464796734988E-2</v>
      </c>
      <c r="E5106">
        <v>2.7032249396055872</v>
      </c>
      <c r="F5106" s="2">
        <f ca="1">IF(D5106&lt;=$B$7,IF(E5106&gt;=$B$6,D5106,1),1)</f>
        <v>6.7217464796734988E-2</v>
      </c>
      <c r="G5106" s="2">
        <f ca="1">IF(D5106&gt;=$B$7,IF(E5106&gt;=$B$6,D5106,0),0)</f>
        <v>0</v>
      </c>
    </row>
    <row r="5107" spans="1:7" x14ac:dyDescent="0.25">
      <c r="A5107" s="2">
        <f ca="1">_xlfn.BETA.INV(RAND(),Plan1!$B$4+Plan1!$B$9,Plan1!$B$5+Plan1!$B$8-Plan1!$B$9)</f>
        <v>8.8292018661129096E-2</v>
      </c>
      <c r="B5107">
        <f ca="1">_xlfn.BETA.DIST(A5107,Plan1!$B$12,Plan1!$B$13,FALSE)</f>
        <v>4.9723918796462785</v>
      </c>
      <c r="D5107" s="2">
        <v>0.22139355420187234</v>
      </c>
      <c r="E5107">
        <v>2.6979682400054457</v>
      </c>
      <c r="F5107" s="2">
        <f ca="1">IF(D5107&lt;=$B$7,IF(E5107&gt;=$B$6,D5107,1),1)</f>
        <v>1</v>
      </c>
      <c r="G5107" s="2">
        <f ca="1">IF(D5107&gt;=$B$7,IF(E5107&gt;=$B$6,D5107,0),0)</f>
        <v>0.22139355420187234</v>
      </c>
    </row>
    <row r="5108" spans="1:7" x14ac:dyDescent="0.25">
      <c r="A5108" s="2">
        <f ca="1">_xlfn.BETA.INV(RAND(),Plan1!$B$4+Plan1!$B$9,Plan1!$B$5+Plan1!$B$8-Plan1!$B$9)</f>
        <v>0.16341057835237882</v>
      </c>
      <c r="B5108">
        <f ca="1">_xlfn.BETA.DIST(A5108,Plan1!$B$12,Plan1!$B$13,FALSE)</f>
        <v>6.3245138700259504</v>
      </c>
      <c r="D5108" s="2">
        <v>0.22140556319697913</v>
      </c>
      <c r="E5108">
        <v>2.697326794043803</v>
      </c>
      <c r="F5108" s="2">
        <f ca="1">IF(D5108&lt;=$B$7,IF(E5108&gt;=$B$6,D5108,1),1)</f>
        <v>1</v>
      </c>
      <c r="G5108" s="2">
        <f ca="1">IF(D5108&gt;=$B$7,IF(E5108&gt;=$B$6,D5108,0),0)</f>
        <v>0.22140556319697913</v>
      </c>
    </row>
    <row r="5109" spans="1:7" x14ac:dyDescent="0.25">
      <c r="A5109" s="2">
        <f ca="1">_xlfn.BETA.INV(RAND(),Plan1!$B$4+Plan1!$B$9,Plan1!$B$5+Plan1!$B$8-Plan1!$B$9)</f>
        <v>0.20985949088015432</v>
      </c>
      <c r="B5109">
        <f ca="1">_xlfn.BETA.DIST(A5109,Plan1!$B$12,Plan1!$B$13,FALSE)</f>
        <v>3.3543165011113052</v>
      </c>
      <c r="D5109" s="2">
        <v>6.7156202535960871E-2</v>
      </c>
      <c r="E5109">
        <v>2.6967670082793624</v>
      </c>
      <c r="F5109" s="2">
        <f ca="1">IF(D5109&lt;=$B$7,IF(E5109&gt;=$B$6,D5109,1),1)</f>
        <v>6.7156202535960871E-2</v>
      </c>
      <c r="G5109" s="2">
        <f ca="1">IF(D5109&gt;=$B$7,IF(E5109&gt;=$B$6,D5109,0),0)</f>
        <v>0</v>
      </c>
    </row>
    <row r="5110" spans="1:7" x14ac:dyDescent="0.25">
      <c r="A5110" s="2">
        <f ca="1">_xlfn.BETA.INV(RAND(),Plan1!$B$4+Plan1!$B$9,Plan1!$B$5+Plan1!$B$8-Plan1!$B$9)</f>
        <v>0.17347147101634064</v>
      </c>
      <c r="B5110">
        <f ca="1">_xlfn.BETA.DIST(A5110,Plan1!$B$12,Plan1!$B$13,FALSE)</f>
        <v>5.719623637642643</v>
      </c>
      <c r="D5110" s="2">
        <v>0.22157555636187132</v>
      </c>
      <c r="E5110">
        <v>2.688256652367246</v>
      </c>
      <c r="F5110" s="2">
        <f ca="1">IF(D5110&lt;=$B$7,IF(E5110&gt;=$B$6,D5110,1),1)</f>
        <v>1</v>
      </c>
      <c r="G5110" s="2">
        <f ca="1">IF(D5110&gt;=$B$7,IF(E5110&gt;=$B$6,D5110,0),0)</f>
        <v>0.22157555636187132</v>
      </c>
    </row>
    <row r="5111" spans="1:7" x14ac:dyDescent="0.25">
      <c r="A5111" s="2">
        <f ca="1">_xlfn.BETA.INV(RAND(),Plan1!$B$4+Plan1!$B$9,Plan1!$B$5+Plan1!$B$8-Plan1!$B$9)</f>
        <v>8.206523585373271E-2</v>
      </c>
      <c r="B5111">
        <f ca="1">_xlfn.BETA.DIST(A5111,Plan1!$B$12,Plan1!$B$13,FALSE)</f>
        <v>4.3182148048483624</v>
      </c>
      <c r="D5111" s="2">
        <v>0.22160170564852733</v>
      </c>
      <c r="E5111">
        <v>2.6868630651029717</v>
      </c>
      <c r="F5111" s="2">
        <f ca="1">IF(D5111&lt;=$B$7,IF(E5111&gt;=$B$6,D5111,1),1)</f>
        <v>1</v>
      </c>
      <c r="G5111" s="2">
        <f ca="1">IF(D5111&gt;=$B$7,IF(E5111&gt;=$B$6,D5111,0),0)</f>
        <v>0.22160170564852733</v>
      </c>
    </row>
    <row r="5112" spans="1:7" x14ac:dyDescent="0.25">
      <c r="A5112" s="2">
        <f ca="1">_xlfn.BETA.INV(RAND(),Plan1!$B$4+Plan1!$B$9,Plan1!$B$5+Plan1!$B$8-Plan1!$B$9)</f>
        <v>0.11982630173771995</v>
      </c>
      <c r="B5112">
        <f ca="1">_xlfn.BETA.DIST(A5112,Plan1!$B$12,Plan1!$B$13,FALSE)</f>
        <v>7.1653214975553707</v>
      </c>
      <c r="D5112" s="2">
        <v>0.22162149554247867</v>
      </c>
      <c r="E5112">
        <v>2.6858086816712867</v>
      </c>
      <c r="F5112" s="2">
        <f ca="1">IF(D5112&lt;=$B$7,IF(E5112&gt;=$B$6,D5112,1),1)</f>
        <v>1</v>
      </c>
      <c r="G5112" s="2">
        <f ca="1">IF(D5112&gt;=$B$7,IF(E5112&gt;=$B$6,D5112,0),0)</f>
        <v>0.22162149554247867</v>
      </c>
    </row>
    <row r="5113" spans="1:7" x14ac:dyDescent="0.25">
      <c r="A5113" s="2">
        <f ca="1">_xlfn.BETA.INV(RAND(),Plan1!$B$4+Plan1!$B$9,Plan1!$B$5+Plan1!$B$8-Plan1!$B$9)</f>
        <v>0.12820392622305188</v>
      </c>
      <c r="B5113">
        <f ca="1">_xlfn.BETA.DIST(A5113,Plan1!$B$12,Plan1!$B$13,FALSE)</f>
        <v>7.3268409155882397</v>
      </c>
      <c r="D5113" s="2">
        <v>6.7040545707662089E-2</v>
      </c>
      <c r="E5113">
        <v>2.6845856186124832</v>
      </c>
      <c r="F5113" s="2">
        <f ca="1">IF(D5113&lt;=$B$7,IF(E5113&gt;=$B$6,D5113,1),1)</f>
        <v>6.7040545707662089E-2</v>
      </c>
      <c r="G5113" s="2">
        <f ca="1">IF(D5113&gt;=$B$7,IF(E5113&gt;=$B$6,D5113,0),0)</f>
        <v>0</v>
      </c>
    </row>
    <row r="5114" spans="1:7" x14ac:dyDescent="0.25">
      <c r="A5114" s="2">
        <f ca="1">_xlfn.BETA.INV(RAND(),Plan1!$B$4+Plan1!$B$9,Plan1!$B$5+Plan1!$B$8-Plan1!$B$9)</f>
        <v>6.4057674555447225E-2</v>
      </c>
      <c r="B5114">
        <f ca="1">_xlfn.BETA.DIST(A5114,Plan1!$B$12,Plan1!$B$13,FALSE)</f>
        <v>2.3757124577165416</v>
      </c>
      <c r="D5114" s="2">
        <v>0.22165762957414847</v>
      </c>
      <c r="E5114">
        <v>2.6838841444441175</v>
      </c>
      <c r="F5114" s="2">
        <f ca="1">IF(D5114&lt;=$B$7,IF(E5114&gt;=$B$6,D5114,1),1)</f>
        <v>1</v>
      </c>
      <c r="G5114" s="2">
        <f ca="1">IF(D5114&gt;=$B$7,IF(E5114&gt;=$B$6,D5114,0),0)</f>
        <v>0.22165762957414847</v>
      </c>
    </row>
    <row r="5115" spans="1:7" x14ac:dyDescent="0.25">
      <c r="A5115" s="2">
        <f ca="1">_xlfn.BETA.INV(RAND(),Plan1!$B$4+Plan1!$B$9,Plan1!$B$5+Plan1!$B$8-Plan1!$B$9)</f>
        <v>9.8359779572555428E-2</v>
      </c>
      <c r="B5115">
        <f ca="1">_xlfn.BETA.DIST(A5115,Plan1!$B$12,Plan1!$B$13,FALSE)</f>
        <v>5.9143088851147523</v>
      </c>
      <c r="D5115" s="2">
        <v>0.22176631869227303</v>
      </c>
      <c r="E5115">
        <v>2.6781002615211134</v>
      </c>
      <c r="F5115" s="2">
        <f ca="1">IF(D5115&lt;=$B$7,IF(E5115&gt;=$B$6,D5115,1),1)</f>
        <v>1</v>
      </c>
      <c r="G5115" s="2">
        <f ca="1">IF(D5115&gt;=$B$7,IF(E5115&gt;=$B$6,D5115,0),0)</f>
        <v>0.22176631869227303</v>
      </c>
    </row>
    <row r="5116" spans="1:7" x14ac:dyDescent="0.25">
      <c r="A5116" s="2">
        <f ca="1">_xlfn.BETA.INV(RAND(),Plan1!$B$4+Plan1!$B$9,Plan1!$B$5+Plan1!$B$8-Plan1!$B$9)</f>
        <v>0.12989232997494538</v>
      </c>
      <c r="B5116">
        <f ca="1">_xlfn.BETA.DIST(A5116,Plan1!$B$12,Plan1!$B$13,FALSE)</f>
        <v>7.337440291704735</v>
      </c>
      <c r="D5116" s="2">
        <v>0.22176944236607554</v>
      </c>
      <c r="E5116">
        <v>2.6779341468131292</v>
      </c>
      <c r="F5116" s="2">
        <f ca="1">IF(D5116&lt;=$B$7,IF(E5116&gt;=$B$6,D5116,1),1)</f>
        <v>1</v>
      </c>
      <c r="G5116" s="2">
        <f ca="1">IF(D5116&gt;=$B$7,IF(E5116&gt;=$B$6,D5116,0),0)</f>
        <v>0.22176944236607554</v>
      </c>
    </row>
    <row r="5117" spans="1:7" x14ac:dyDescent="0.25">
      <c r="A5117" s="2">
        <f ca="1">_xlfn.BETA.INV(RAND(),Plan1!$B$4+Plan1!$B$9,Plan1!$B$5+Plan1!$B$8-Plan1!$B$9)</f>
        <v>0.13768840348410571</v>
      </c>
      <c r="B5117">
        <f ca="1">_xlfn.BETA.DIST(A5117,Plan1!$B$12,Plan1!$B$13,FALSE)</f>
        <v>7.2966655966475642</v>
      </c>
      <c r="D5117" s="2">
        <v>6.6924024819765976E-2</v>
      </c>
      <c r="E5117">
        <v>2.6723272790309345</v>
      </c>
      <c r="F5117" s="2">
        <f ca="1">IF(D5117&lt;=$B$7,IF(E5117&gt;=$B$6,D5117,1),1)</f>
        <v>6.6924024819765976E-2</v>
      </c>
      <c r="G5117" s="2">
        <f ca="1">IF(D5117&gt;=$B$7,IF(E5117&gt;=$B$6,D5117,0),0)</f>
        <v>0</v>
      </c>
    </row>
    <row r="5118" spans="1:7" x14ac:dyDescent="0.25">
      <c r="A5118" s="2">
        <f ca="1">_xlfn.BETA.INV(RAND(),Plan1!$B$4+Plan1!$B$9,Plan1!$B$5+Plan1!$B$8-Plan1!$B$9)</f>
        <v>0.19048156717684916</v>
      </c>
      <c r="B5118">
        <f ca="1">_xlfn.BETA.DIST(A5118,Plan1!$B$12,Plan1!$B$13,FALSE)</f>
        <v>4.5969037649811479</v>
      </c>
      <c r="D5118" s="2">
        <v>6.6918004258632785E-2</v>
      </c>
      <c r="E5118">
        <v>2.6716942849297407</v>
      </c>
      <c r="F5118" s="2">
        <f ca="1">IF(D5118&lt;=$B$7,IF(E5118&gt;=$B$6,D5118,1),1)</f>
        <v>6.6918004258632785E-2</v>
      </c>
      <c r="G5118" s="2">
        <f ca="1">IF(D5118&gt;=$B$7,IF(E5118&gt;=$B$6,D5118,0),0)</f>
        <v>0</v>
      </c>
    </row>
    <row r="5119" spans="1:7" x14ac:dyDescent="0.25">
      <c r="A5119" s="2">
        <f ca="1">_xlfn.BETA.INV(RAND(),Plan1!$B$4+Plan1!$B$9,Plan1!$B$5+Plan1!$B$8-Plan1!$B$9)</f>
        <v>8.7665089453009035E-2</v>
      </c>
      <c r="B5119">
        <f ca="1">_xlfn.BETA.DIST(A5119,Plan1!$B$12,Plan1!$B$13,FALSE)</f>
        <v>4.9084371029864338</v>
      </c>
      <c r="D5119" s="2">
        <v>6.6903210734744742E-2</v>
      </c>
      <c r="E5119">
        <v>2.6701390748865728</v>
      </c>
      <c r="F5119" s="2">
        <f ca="1">IF(D5119&lt;=$B$7,IF(E5119&gt;=$B$6,D5119,1),1)</f>
        <v>6.6903210734744742E-2</v>
      </c>
      <c r="G5119" s="2">
        <f ca="1">IF(D5119&gt;=$B$7,IF(E5119&gt;=$B$6,D5119,0),0)</f>
        <v>0</v>
      </c>
    </row>
    <row r="5120" spans="1:7" x14ac:dyDescent="0.25">
      <c r="A5120" s="2">
        <f ca="1">_xlfn.BETA.INV(RAND(),Plan1!$B$4+Plan1!$B$9,Plan1!$B$5+Plan1!$B$8-Plan1!$B$9)</f>
        <v>0.13542262312582459</v>
      </c>
      <c r="B5120">
        <f ca="1">_xlfn.BETA.DIST(A5120,Plan1!$B$12,Plan1!$B$13,FALSE)</f>
        <v>7.3232165007117409</v>
      </c>
      <c r="D5120" s="2">
        <v>6.6860195392822494E-2</v>
      </c>
      <c r="E5120">
        <v>2.665618280753534</v>
      </c>
      <c r="F5120" s="2">
        <f ca="1">IF(D5120&lt;=$B$7,IF(E5120&gt;=$B$6,D5120,1),1)</f>
        <v>6.6860195392822494E-2</v>
      </c>
      <c r="G5120" s="2">
        <f ca="1">IF(D5120&gt;=$B$7,IF(E5120&gt;=$B$6,D5120,0),0)</f>
        <v>0</v>
      </c>
    </row>
    <row r="5121" spans="1:7" x14ac:dyDescent="0.25">
      <c r="A5121" s="2">
        <f ca="1">_xlfn.BETA.INV(RAND(),Plan1!$B$4+Plan1!$B$9,Plan1!$B$5+Plan1!$B$8-Plan1!$B$9)</f>
        <v>0.10394242279077451</v>
      </c>
      <c r="B5121">
        <f ca="1">_xlfn.BETA.DIST(A5121,Plan1!$B$12,Plan1!$B$13,FALSE)</f>
        <v>6.3499100172119487</v>
      </c>
      <c r="D5121" s="2">
        <v>0.22204572638549258</v>
      </c>
      <c r="E5121">
        <v>2.6632662036348647</v>
      </c>
      <c r="F5121" s="2">
        <f ca="1">IF(D5121&lt;=$B$7,IF(E5121&gt;=$B$6,D5121,1),1)</f>
        <v>1</v>
      </c>
      <c r="G5121" s="2">
        <f ca="1">IF(D5121&gt;=$B$7,IF(E5121&gt;=$B$6,D5121,0),0)</f>
        <v>0.22204572638549258</v>
      </c>
    </row>
    <row r="5122" spans="1:7" x14ac:dyDescent="0.25">
      <c r="A5122" s="2">
        <f ca="1">_xlfn.BETA.INV(RAND(),Plan1!$B$4+Plan1!$B$9,Plan1!$B$5+Plan1!$B$8-Plan1!$B$9)</f>
        <v>7.7111871063666543E-2</v>
      </c>
      <c r="B5122">
        <f ca="1">_xlfn.BETA.DIST(A5122,Plan1!$B$12,Plan1!$B$13,FALSE)</f>
        <v>3.7778379057404399</v>
      </c>
      <c r="D5122" s="2">
        <v>0.22207200568154817</v>
      </c>
      <c r="E5122">
        <v>2.6618735738537662</v>
      </c>
      <c r="F5122" s="2">
        <f ca="1">IF(D5122&lt;=$B$7,IF(E5122&gt;=$B$6,D5122,1),1)</f>
        <v>1</v>
      </c>
      <c r="G5122" s="2">
        <f ca="1">IF(D5122&gt;=$B$7,IF(E5122&gt;=$B$6,D5122,0),0)</f>
        <v>0.22207200568154817</v>
      </c>
    </row>
    <row r="5123" spans="1:7" x14ac:dyDescent="0.25">
      <c r="A5123" s="2">
        <f ca="1">_xlfn.BETA.INV(RAND(),Plan1!$B$4+Plan1!$B$9,Plan1!$B$5+Plan1!$B$8-Plan1!$B$9)</f>
        <v>0.16718797266110963</v>
      </c>
      <c r="B5123">
        <f ca="1">_xlfn.BETA.DIST(A5123,Plan1!$B$12,Plan1!$B$13,FALSE)</f>
        <v>6.1065219684203402</v>
      </c>
      <c r="D5123" s="2">
        <v>0.22209105604912327</v>
      </c>
      <c r="E5123">
        <v>2.6608643058930634</v>
      </c>
      <c r="F5123" s="2">
        <f ca="1">IF(D5123&lt;=$B$7,IF(E5123&gt;=$B$6,D5123,1),1)</f>
        <v>1</v>
      </c>
      <c r="G5123" s="2">
        <f ca="1">IF(D5123&gt;=$B$7,IF(E5123&gt;=$B$6,D5123,0),0)</f>
        <v>0.22209105604912327</v>
      </c>
    </row>
    <row r="5124" spans="1:7" x14ac:dyDescent="0.25">
      <c r="A5124" s="2">
        <f ca="1">_xlfn.BETA.INV(RAND(),Plan1!$B$4+Plan1!$B$9,Plan1!$B$5+Plan1!$B$8-Plan1!$B$9)</f>
        <v>7.2544971772866271E-2</v>
      </c>
      <c r="B5124">
        <f ca="1">_xlfn.BETA.DIST(A5124,Plan1!$B$12,Plan1!$B$13,FALSE)</f>
        <v>3.27656741156231</v>
      </c>
      <c r="D5124" s="2">
        <v>0.22210756535180942</v>
      </c>
      <c r="E5124">
        <v>2.6599898486015565</v>
      </c>
      <c r="F5124" s="2">
        <f ca="1">IF(D5124&lt;=$B$7,IF(E5124&gt;=$B$6,D5124,1),1)</f>
        <v>1</v>
      </c>
      <c r="G5124" s="2">
        <f ca="1">IF(D5124&gt;=$B$7,IF(E5124&gt;=$B$6,D5124,0),0)</f>
        <v>0.22210756535180942</v>
      </c>
    </row>
    <row r="5125" spans="1:7" x14ac:dyDescent="0.25">
      <c r="A5125" s="2">
        <f ca="1">_xlfn.BETA.INV(RAND(),Plan1!$B$4+Plan1!$B$9,Plan1!$B$5+Plan1!$B$8-Plan1!$B$9)</f>
        <v>8.9449198124526938E-2</v>
      </c>
      <c r="B5125">
        <f ca="1">_xlfn.BETA.DIST(A5125,Plan1!$B$12,Plan1!$B$13,FALSE)</f>
        <v>5.0890694840282107</v>
      </c>
      <c r="D5125" s="2">
        <v>0.22213182079280425</v>
      </c>
      <c r="E5125">
        <v>2.6587054136925143</v>
      </c>
      <c r="F5125" s="2">
        <f ca="1">IF(D5125&lt;=$B$7,IF(E5125&gt;=$B$6,D5125,1),1)</f>
        <v>1</v>
      </c>
      <c r="G5125" s="2">
        <f ca="1">IF(D5125&gt;=$B$7,IF(E5125&gt;=$B$6,D5125,0),0)</f>
        <v>0.22213182079280425</v>
      </c>
    </row>
    <row r="5126" spans="1:7" x14ac:dyDescent="0.25">
      <c r="A5126" s="2">
        <f ca="1">_xlfn.BETA.INV(RAND(),Plan1!$B$4+Plan1!$B$9,Plan1!$B$5+Plan1!$B$8-Plan1!$B$9)</f>
        <v>6.5482445104578596E-2</v>
      </c>
      <c r="B5126">
        <f ca="1">_xlfn.BETA.DIST(A5126,Plan1!$B$12,Plan1!$B$13,FALSE)</f>
        <v>2.5219059927942649</v>
      </c>
      <c r="D5126" s="2">
        <v>0.2221616292832741</v>
      </c>
      <c r="E5126">
        <v>2.657127435491915</v>
      </c>
      <c r="F5126" s="2">
        <f ca="1">IF(D5126&lt;=$B$7,IF(E5126&gt;=$B$6,D5126,1),1)</f>
        <v>1</v>
      </c>
      <c r="G5126" s="2">
        <f ca="1">IF(D5126&gt;=$B$7,IF(E5126&gt;=$B$6,D5126,0),0)</f>
        <v>0.2221616292832741</v>
      </c>
    </row>
    <row r="5127" spans="1:7" x14ac:dyDescent="0.25">
      <c r="A5127" s="2">
        <f ca="1">_xlfn.BETA.INV(RAND(),Plan1!$B$4+Plan1!$B$9,Plan1!$B$5+Plan1!$B$8-Plan1!$B$9)</f>
        <v>0.16454804071122575</v>
      </c>
      <c r="B5127">
        <f ca="1">_xlfn.BETA.DIST(A5127,Plan1!$B$12,Plan1!$B$13,FALSE)</f>
        <v>6.2602348018561331</v>
      </c>
      <c r="D5127" s="2">
        <v>0.22217396722020266</v>
      </c>
      <c r="E5127">
        <v>2.6564744660173734</v>
      </c>
      <c r="F5127" s="2">
        <f ca="1">IF(D5127&lt;=$B$7,IF(E5127&gt;=$B$6,D5127,1),1)</f>
        <v>1</v>
      </c>
      <c r="G5127" s="2">
        <f ca="1">IF(D5127&gt;=$B$7,IF(E5127&gt;=$B$6,D5127,0),0)</f>
        <v>0.22217396722020266</v>
      </c>
    </row>
    <row r="5128" spans="1:7" x14ac:dyDescent="0.25">
      <c r="A5128" s="2">
        <f ca="1">_xlfn.BETA.INV(RAND(),Plan1!$B$4+Plan1!$B$9,Plan1!$B$5+Plan1!$B$8-Plan1!$B$9)</f>
        <v>7.7651054738225242E-2</v>
      </c>
      <c r="B5128">
        <f ca="1">_xlfn.BETA.DIST(A5128,Plan1!$B$12,Plan1!$B$13,FALSE)</f>
        <v>3.8370580541823207</v>
      </c>
      <c r="D5128" s="2">
        <v>6.6768629032263604E-2</v>
      </c>
      <c r="E5128">
        <v>2.6560014466377155</v>
      </c>
      <c r="F5128" s="2">
        <f ca="1">IF(D5128&lt;=$B$7,IF(E5128&gt;=$B$6,D5128,1),1)</f>
        <v>6.6768629032263604E-2</v>
      </c>
      <c r="G5128" s="2">
        <f ca="1">IF(D5128&gt;=$B$7,IF(E5128&gt;=$B$6,D5128,0),0)</f>
        <v>0</v>
      </c>
    </row>
    <row r="5129" spans="1:7" x14ac:dyDescent="0.25">
      <c r="A5129" s="2">
        <f ca="1">_xlfn.BETA.INV(RAND(),Plan1!$B$4+Plan1!$B$9,Plan1!$B$5+Plan1!$B$8-Plan1!$B$9)</f>
        <v>9.850684451786651E-2</v>
      </c>
      <c r="B5129">
        <f ca="1">_xlfn.BETA.DIST(A5129,Plan1!$B$12,Plan1!$B$13,FALSE)</f>
        <v>5.9266665601102462</v>
      </c>
      <c r="D5129" s="2">
        <v>0.22222016509186415</v>
      </c>
      <c r="E5129">
        <v>2.6540303687232836</v>
      </c>
      <c r="F5129" s="2">
        <f ca="1">IF(D5129&lt;=$B$7,IF(E5129&gt;=$B$6,D5129,1),1)</f>
        <v>1</v>
      </c>
      <c r="G5129" s="2">
        <f ca="1">IF(D5129&gt;=$B$7,IF(E5129&gt;=$B$6,D5129,0),0)</f>
        <v>0.22222016509186415</v>
      </c>
    </row>
    <row r="5130" spans="1:7" x14ac:dyDescent="0.25">
      <c r="A5130" s="2">
        <f ca="1">_xlfn.BETA.INV(RAND(),Plan1!$B$4+Plan1!$B$9,Plan1!$B$5+Plan1!$B$8-Plan1!$B$9)</f>
        <v>0.15000665024330118</v>
      </c>
      <c r="B5130">
        <f ca="1">_xlfn.BETA.DIST(A5130,Plan1!$B$12,Plan1!$B$13,FALSE)</f>
        <v>6.9659945206620844</v>
      </c>
      <c r="D5130" s="2">
        <v>0.22222475623356475</v>
      </c>
      <c r="E5130">
        <v>2.6537875491484351</v>
      </c>
      <c r="F5130" s="2">
        <f ca="1">IF(D5130&lt;=$B$7,IF(E5130&gt;=$B$6,D5130,1),1)</f>
        <v>1</v>
      </c>
      <c r="G5130" s="2">
        <f ca="1">IF(D5130&gt;=$B$7,IF(E5130&gt;=$B$6,D5130,0),0)</f>
        <v>0.22222475623356475</v>
      </c>
    </row>
    <row r="5131" spans="1:7" x14ac:dyDescent="0.25">
      <c r="A5131" s="2">
        <f ca="1">_xlfn.BETA.INV(RAND(),Plan1!$B$4+Plan1!$B$9,Plan1!$B$5+Plan1!$B$8-Plan1!$B$9)</f>
        <v>7.8230033252989384E-2</v>
      </c>
      <c r="B5131">
        <f ca="1">_xlfn.BETA.DIST(A5131,Plan1!$B$12,Plan1!$B$13,FALSE)</f>
        <v>3.9005872104850092</v>
      </c>
      <c r="D5131" s="2">
        <v>0.22227754513094644</v>
      </c>
      <c r="E5131">
        <v>2.6509965825481374</v>
      </c>
      <c r="F5131" s="2">
        <f ca="1">IF(D5131&lt;=$B$7,IF(E5131&gt;=$B$6,D5131,1),1)</f>
        <v>1</v>
      </c>
      <c r="G5131" s="2">
        <f ca="1">IF(D5131&gt;=$B$7,IF(E5131&gt;=$B$6,D5131,0),0)</f>
        <v>0.22227754513094644</v>
      </c>
    </row>
    <row r="5132" spans="1:7" x14ac:dyDescent="0.25">
      <c r="A5132" s="2">
        <f ca="1">_xlfn.BETA.INV(RAND(),Plan1!$B$4+Plan1!$B$9,Plan1!$B$5+Plan1!$B$8-Plan1!$B$9)</f>
        <v>0.2046602686698209</v>
      </c>
      <c r="B5132">
        <f ca="1">_xlfn.BETA.DIST(A5132,Plan1!$B$12,Plan1!$B$13,FALSE)</f>
        <v>3.6738737296498254</v>
      </c>
      <c r="D5132" s="2">
        <v>0.22231858584179298</v>
      </c>
      <c r="E5132">
        <v>2.6488279803145796</v>
      </c>
      <c r="F5132" s="2">
        <f ca="1">IF(D5132&lt;=$B$7,IF(E5132&gt;=$B$6,D5132,1),1)</f>
        <v>1</v>
      </c>
      <c r="G5132" s="2">
        <f ca="1">IF(D5132&gt;=$B$7,IF(E5132&gt;=$B$6,D5132,0),0)</f>
        <v>0.22231858584179298</v>
      </c>
    </row>
    <row r="5133" spans="1:7" x14ac:dyDescent="0.25">
      <c r="A5133" s="2">
        <f ca="1">_xlfn.BETA.INV(RAND(),Plan1!$B$4+Plan1!$B$9,Plan1!$B$5+Plan1!$B$8-Plan1!$B$9)</f>
        <v>0.12821692004238461</v>
      </c>
      <c r="B5133">
        <f ca="1">_xlfn.BETA.DIST(A5133,Plan1!$B$12,Plan1!$B$13,FALSE)</f>
        <v>7.326949945358483</v>
      </c>
      <c r="D5133" s="2">
        <v>6.668487929844874E-2</v>
      </c>
      <c r="E5133">
        <v>2.6472134107596101</v>
      </c>
      <c r="F5133" s="2">
        <f ca="1">IF(D5133&lt;=$B$7,IF(E5133&gt;=$B$6,D5133,1),1)</f>
        <v>6.668487929844874E-2</v>
      </c>
      <c r="G5133" s="2">
        <f ca="1">IF(D5133&gt;=$B$7,IF(E5133&gt;=$B$6,D5133,0),0)</f>
        <v>0</v>
      </c>
    </row>
    <row r="5134" spans="1:7" x14ac:dyDescent="0.25">
      <c r="A5134" s="2">
        <f ca="1">_xlfn.BETA.INV(RAND(),Plan1!$B$4+Plan1!$B$9,Plan1!$B$5+Plan1!$B$8-Plan1!$B$9)</f>
        <v>0.1490706235085123</v>
      </c>
      <c r="B5134">
        <f ca="1">_xlfn.BETA.DIST(A5134,Plan1!$B$12,Plan1!$B$13,FALSE)</f>
        <v>7.0010720052922135</v>
      </c>
      <c r="D5134" s="2">
        <v>0.22235175390455453</v>
      </c>
      <c r="E5134">
        <v>2.6470761598617911</v>
      </c>
      <c r="F5134" s="2">
        <f ca="1">IF(D5134&lt;=$B$7,IF(E5134&gt;=$B$6,D5134,1),1)</f>
        <v>1</v>
      </c>
      <c r="G5134" s="2">
        <f ca="1">IF(D5134&gt;=$B$7,IF(E5134&gt;=$B$6,D5134,0),0)</f>
        <v>0.22235175390455453</v>
      </c>
    </row>
    <row r="5135" spans="1:7" x14ac:dyDescent="0.25">
      <c r="A5135" s="2">
        <f ca="1">_xlfn.BETA.INV(RAND(),Plan1!$B$4+Plan1!$B$9,Plan1!$B$5+Plan1!$B$8-Plan1!$B$9)</f>
        <v>9.9202029332302863E-2</v>
      </c>
      <c r="B5135">
        <f ca="1">_xlfn.BETA.DIST(A5135,Plan1!$B$12,Plan1!$B$13,FALSE)</f>
        <v>5.9844617699170604</v>
      </c>
      <c r="D5135" s="2">
        <v>0.22244485706299355</v>
      </c>
      <c r="E5135">
        <v>2.6421625484503237</v>
      </c>
      <c r="F5135" s="2">
        <f ca="1">IF(D5135&lt;=$B$7,IF(E5135&gt;=$B$6,D5135,1),1)</f>
        <v>1</v>
      </c>
      <c r="G5135" s="2">
        <f ca="1">IF(D5135&gt;=$B$7,IF(E5135&gt;=$B$6,D5135,0),0)</f>
        <v>0.22244485706299355</v>
      </c>
    </row>
    <row r="5136" spans="1:7" x14ac:dyDescent="0.25">
      <c r="A5136" s="2">
        <f ca="1">_xlfn.BETA.INV(RAND(),Plan1!$B$4+Plan1!$B$9,Plan1!$B$5+Plan1!$B$8-Plan1!$B$9)</f>
        <v>0.15429554873373008</v>
      </c>
      <c r="B5136">
        <f ca="1">_xlfn.BETA.DIST(A5136,Plan1!$B$12,Plan1!$B$13,FALSE)</f>
        <v>6.7873379430373983</v>
      </c>
      <c r="D5136" s="2">
        <v>0.2225940676725181</v>
      </c>
      <c r="E5136">
        <v>2.6342994147317911</v>
      </c>
      <c r="F5136" s="2">
        <f ca="1">IF(D5136&lt;=$B$7,IF(E5136&gt;=$B$6,D5136,1),1)</f>
        <v>1</v>
      </c>
      <c r="G5136" s="2">
        <f ca="1">IF(D5136&gt;=$B$7,IF(E5136&gt;=$B$6,D5136,0),0)</f>
        <v>0.2225940676725181</v>
      </c>
    </row>
    <row r="5137" spans="1:7" x14ac:dyDescent="0.25">
      <c r="A5137" s="2">
        <f ca="1">_xlfn.BETA.INV(RAND(),Plan1!$B$4+Plan1!$B$9,Plan1!$B$5+Plan1!$B$8-Plan1!$B$9)</f>
        <v>0.22039833622954552</v>
      </c>
      <c r="B5137">
        <f ca="1">_xlfn.BETA.DIST(A5137,Plan1!$B$12,Plan1!$B$13,FALSE)</f>
        <v>2.7514440944500311</v>
      </c>
      <c r="D5137" s="2">
        <v>6.6558405481818114E-2</v>
      </c>
      <c r="E5137">
        <v>2.633956612557494</v>
      </c>
      <c r="F5137" s="2">
        <f ca="1">IF(D5137&lt;=$B$7,IF(E5137&gt;=$B$6,D5137,1),1)</f>
        <v>6.6558405481818114E-2</v>
      </c>
      <c r="G5137" s="2">
        <f ca="1">IF(D5137&gt;=$B$7,IF(E5137&gt;=$B$6,D5137,0),0)</f>
        <v>0</v>
      </c>
    </row>
    <row r="5138" spans="1:7" x14ac:dyDescent="0.25">
      <c r="A5138" s="2">
        <f ca="1">_xlfn.BETA.INV(RAND(),Plan1!$B$4+Plan1!$B$9,Plan1!$B$5+Plan1!$B$8-Plan1!$B$9)</f>
        <v>7.5320233036847151E-2</v>
      </c>
      <c r="B5138">
        <f ca="1">_xlfn.BETA.DIST(A5138,Plan1!$B$12,Plan1!$B$13,FALSE)</f>
        <v>3.5808912343806849</v>
      </c>
      <c r="D5138" s="2">
        <v>6.6531673081883388E-2</v>
      </c>
      <c r="E5138">
        <v>2.6311567929551107</v>
      </c>
      <c r="F5138" s="2">
        <f ca="1">IF(D5138&lt;=$B$7,IF(E5138&gt;=$B$6,D5138,1),1)</f>
        <v>6.6531673081883388E-2</v>
      </c>
      <c r="G5138" s="2">
        <f ca="1">IF(D5138&gt;=$B$7,IF(E5138&gt;=$B$6,D5138,0),0)</f>
        <v>0</v>
      </c>
    </row>
    <row r="5139" spans="1:7" x14ac:dyDescent="0.25">
      <c r="A5139" s="2">
        <f ca="1">_xlfn.BETA.INV(RAND(),Plan1!$B$4+Plan1!$B$9,Plan1!$B$5+Plan1!$B$8-Plan1!$B$9)</f>
        <v>0.17015311806795919</v>
      </c>
      <c r="B5139">
        <f ca="1">_xlfn.BETA.DIST(A5139,Plan1!$B$12,Plan1!$B$13,FALSE)</f>
        <v>5.927213878264876</v>
      </c>
      <c r="D5139" s="2">
        <v>6.6531013876309594E-2</v>
      </c>
      <c r="E5139">
        <v>2.63108776090534</v>
      </c>
      <c r="F5139" s="2">
        <f ca="1">IF(D5139&lt;=$B$7,IF(E5139&gt;=$B$6,D5139,1),1)</f>
        <v>6.6531013876309594E-2</v>
      </c>
      <c r="G5139" s="2">
        <f ca="1">IF(D5139&gt;=$B$7,IF(E5139&gt;=$B$6,D5139,0),0)</f>
        <v>0</v>
      </c>
    </row>
    <row r="5140" spans="1:7" x14ac:dyDescent="0.25">
      <c r="A5140" s="2">
        <f ca="1">_xlfn.BETA.INV(RAND(),Plan1!$B$4+Plan1!$B$9,Plan1!$B$5+Plan1!$B$8-Plan1!$B$9)</f>
        <v>8.064096050800694E-2</v>
      </c>
      <c r="B5140">
        <f ca="1">_xlfn.BETA.DIST(A5140,Plan1!$B$12,Plan1!$B$13,FALSE)</f>
        <v>4.1639602292782145</v>
      </c>
      <c r="D5140" s="2">
        <v>6.6530466236315422E-2</v>
      </c>
      <c r="E5140">
        <v>2.6310304123724464</v>
      </c>
      <c r="F5140" s="2">
        <f ca="1">IF(D5140&lt;=$B$7,IF(E5140&gt;=$B$6,D5140,1),1)</f>
        <v>6.6530466236315422E-2</v>
      </c>
      <c r="G5140" s="2">
        <f ca="1">IF(D5140&gt;=$B$7,IF(E5140&gt;=$B$6,D5140,0),0)</f>
        <v>0</v>
      </c>
    </row>
    <row r="5141" spans="1:7" x14ac:dyDescent="0.25">
      <c r="A5141" s="2">
        <f ca="1">_xlfn.BETA.INV(RAND(),Plan1!$B$4+Plan1!$B$9,Plan1!$B$5+Plan1!$B$8-Plan1!$B$9)</f>
        <v>0.17605082497898217</v>
      </c>
      <c r="B5141">
        <f ca="1">_xlfn.BETA.DIST(A5141,Plan1!$B$12,Plan1!$B$13,FALSE)</f>
        <v>5.5542117564804308</v>
      </c>
      <c r="D5141" s="2">
        <v>0.22267792444543932</v>
      </c>
      <c r="E5141">
        <v>2.6298865905295452</v>
      </c>
      <c r="F5141" s="2">
        <f ca="1">IF(D5141&lt;=$B$7,IF(E5141&gt;=$B$6,D5141,1),1)</f>
        <v>1</v>
      </c>
      <c r="G5141" s="2">
        <f ca="1">IF(D5141&gt;=$B$7,IF(E5141&gt;=$B$6,D5141,0),0)</f>
        <v>0.22267792444543932</v>
      </c>
    </row>
    <row r="5142" spans="1:7" x14ac:dyDescent="0.25">
      <c r="A5142" s="2">
        <f ca="1">_xlfn.BETA.INV(RAND(),Plan1!$B$4+Plan1!$B$9,Plan1!$B$5+Plan1!$B$8-Plan1!$B$9)</f>
        <v>0.12195735997705721</v>
      </c>
      <c r="B5142">
        <f ca="1">_xlfn.BETA.DIST(A5142,Plan1!$B$12,Plan1!$B$13,FALSE)</f>
        <v>7.223925256550082</v>
      </c>
      <c r="D5142" s="2">
        <v>0.22270227130764653</v>
      </c>
      <c r="E5142">
        <v>2.6286062240401105</v>
      </c>
      <c r="F5142" s="2">
        <f ca="1">IF(D5142&lt;=$B$7,IF(E5142&gt;=$B$6,D5142,1),1)</f>
        <v>1</v>
      </c>
      <c r="G5142" s="2">
        <f ca="1">IF(D5142&gt;=$B$7,IF(E5142&gt;=$B$6,D5142,0),0)</f>
        <v>0.22270227130764653</v>
      </c>
    </row>
    <row r="5143" spans="1:7" x14ac:dyDescent="0.25">
      <c r="A5143" s="2">
        <f ca="1">_xlfn.BETA.INV(RAND(),Plan1!$B$4+Plan1!$B$9,Plan1!$B$5+Plan1!$B$8-Plan1!$B$9)</f>
        <v>0.27872035622133762</v>
      </c>
      <c r="B5143">
        <f ca="1">_xlfn.BETA.DIST(A5143,Plan1!$B$12,Plan1!$B$13,FALSE)</f>
        <v>0.68388468573206351</v>
      </c>
      <c r="D5143" s="2">
        <v>0.2227335045828821</v>
      </c>
      <c r="E5143">
        <v>2.6269642692939308</v>
      </c>
      <c r="F5143" s="2">
        <f ca="1">IF(D5143&lt;=$B$7,IF(E5143&gt;=$B$6,D5143,1),1)</f>
        <v>1</v>
      </c>
      <c r="G5143" s="2">
        <f ca="1">IF(D5143&gt;=$B$7,IF(E5143&gt;=$B$6,D5143,0),0)</f>
        <v>0.2227335045828821</v>
      </c>
    </row>
    <row r="5144" spans="1:7" x14ac:dyDescent="0.25">
      <c r="A5144" s="2">
        <f ca="1">_xlfn.BETA.INV(RAND(),Plan1!$B$4+Plan1!$B$9,Plan1!$B$5+Plan1!$B$8-Plan1!$B$9)</f>
        <v>0.21142360303773156</v>
      </c>
      <c r="B5144">
        <f ca="1">_xlfn.BETA.DIST(A5144,Plan1!$B$12,Plan1!$B$13,FALSE)</f>
        <v>3.2608440835094235</v>
      </c>
      <c r="D5144" s="2">
        <v>0.22273871473936468</v>
      </c>
      <c r="E5144">
        <v>2.6266904288640349</v>
      </c>
      <c r="F5144" s="2">
        <f ca="1">IF(D5144&lt;=$B$7,IF(E5144&gt;=$B$6,D5144,1),1)</f>
        <v>1</v>
      </c>
      <c r="G5144" s="2">
        <f ca="1">IF(D5144&gt;=$B$7,IF(E5144&gt;=$B$6,D5144,0),0)</f>
        <v>0.22273871473936468</v>
      </c>
    </row>
    <row r="5145" spans="1:7" x14ac:dyDescent="0.25">
      <c r="A5145" s="2">
        <f ca="1">_xlfn.BETA.INV(RAND(),Plan1!$B$4+Plan1!$B$9,Plan1!$B$5+Plan1!$B$8-Plan1!$B$9)</f>
        <v>0.11390675614730844</v>
      </c>
      <c r="B5145">
        <f ca="1">_xlfn.BETA.DIST(A5145,Plan1!$B$12,Plan1!$B$13,FALSE)</f>
        <v>6.9388355845649761</v>
      </c>
      <c r="D5145" s="2">
        <v>6.6486879792835601E-2</v>
      </c>
      <c r="E5145">
        <v>2.6264671220512348</v>
      </c>
      <c r="F5145" s="2">
        <f ca="1">IF(D5145&lt;=$B$7,IF(E5145&gt;=$B$6,D5145,1),1)</f>
        <v>6.6486879792835601E-2</v>
      </c>
      <c r="G5145" s="2">
        <f ca="1">IF(D5145&gt;=$B$7,IF(E5145&gt;=$B$6,D5145,0),0)</f>
        <v>0</v>
      </c>
    </row>
    <row r="5146" spans="1:7" x14ac:dyDescent="0.25">
      <c r="A5146" s="2">
        <f ca="1">_xlfn.BETA.INV(RAND(),Plan1!$B$4+Plan1!$B$9,Plan1!$B$5+Plan1!$B$8-Plan1!$B$9)</f>
        <v>0.10693833754688936</v>
      </c>
      <c r="B5146">
        <f ca="1">_xlfn.BETA.DIST(A5146,Plan1!$B$12,Plan1!$B$13,FALSE)</f>
        <v>6.5534956058999185</v>
      </c>
      <c r="D5146" s="2">
        <v>0.22279535648851212</v>
      </c>
      <c r="E5146">
        <v>2.623714524414118</v>
      </c>
      <c r="F5146" s="2">
        <f ca="1">IF(D5146&lt;=$B$7,IF(E5146&gt;=$B$6,D5146,1),1)</f>
        <v>1</v>
      </c>
      <c r="G5146" s="2">
        <f ca="1">IF(D5146&gt;=$B$7,IF(E5146&gt;=$B$6,D5146,0),0)</f>
        <v>0.22279535648851212</v>
      </c>
    </row>
    <row r="5147" spans="1:7" x14ac:dyDescent="0.25">
      <c r="A5147" s="2">
        <f ca="1">_xlfn.BETA.INV(RAND(),Plan1!$B$4+Plan1!$B$9,Plan1!$B$5+Plan1!$B$8-Plan1!$B$9)</f>
        <v>0.15458791169658248</v>
      </c>
      <c r="B5147">
        <f ca="1">_xlfn.BETA.DIST(A5147,Plan1!$B$12,Plan1!$B$13,FALSE)</f>
        <v>6.7741491995719816</v>
      </c>
      <c r="D5147" s="2">
        <v>6.6446783005492602E-2</v>
      </c>
      <c r="E5147">
        <v>2.6222710291204758</v>
      </c>
      <c r="F5147" s="2">
        <f ca="1">IF(D5147&lt;=$B$7,IF(E5147&gt;=$B$6,D5147,1),1)</f>
        <v>6.6446783005492602E-2</v>
      </c>
      <c r="G5147" s="2">
        <f ca="1">IF(D5147&gt;=$B$7,IF(E5147&gt;=$B$6,D5147,0),0)</f>
        <v>0</v>
      </c>
    </row>
    <row r="5148" spans="1:7" x14ac:dyDescent="0.25">
      <c r="A5148" s="2">
        <f ca="1">_xlfn.BETA.INV(RAND(),Plan1!$B$4+Plan1!$B$9,Plan1!$B$5+Plan1!$B$8-Plan1!$B$9)</f>
        <v>0.21613275876350013</v>
      </c>
      <c r="B5148">
        <f ca="1">_xlfn.BETA.DIST(A5148,Plan1!$B$12,Plan1!$B$13,FALSE)</f>
        <v>2.9876115368452223</v>
      </c>
      <c r="D5148" s="2">
        <v>0.22283244475079667</v>
      </c>
      <c r="E5148">
        <v>2.6217670606734926</v>
      </c>
      <c r="F5148" s="2">
        <f ca="1">IF(D5148&lt;=$B$7,IF(E5148&gt;=$B$6,D5148,1),1)</f>
        <v>1</v>
      </c>
      <c r="G5148" s="2">
        <f ca="1">IF(D5148&gt;=$B$7,IF(E5148&gt;=$B$6,D5148,0),0)</f>
        <v>0.22283244475079667</v>
      </c>
    </row>
    <row r="5149" spans="1:7" x14ac:dyDescent="0.25">
      <c r="A5149" s="2">
        <f ca="1">_xlfn.BETA.INV(RAND(),Plan1!$B$4+Plan1!$B$9,Plan1!$B$5+Plan1!$B$8-Plan1!$B$9)</f>
        <v>0.25705974192117054</v>
      </c>
      <c r="B5149">
        <f ca="1">_xlfn.BETA.DIST(A5149,Plan1!$B$12,Plan1!$B$13,FALSE)</f>
        <v>1.2116213748655158</v>
      </c>
      <c r="D5149" s="2">
        <v>0.22291505627858765</v>
      </c>
      <c r="E5149">
        <v>2.6174324046412067</v>
      </c>
      <c r="F5149" s="2">
        <f ca="1">IF(D5149&lt;=$B$7,IF(E5149&gt;=$B$6,D5149,1),1)</f>
        <v>1</v>
      </c>
      <c r="G5149" s="2">
        <f ca="1">IF(D5149&gt;=$B$7,IF(E5149&gt;=$B$6,D5149,0),0)</f>
        <v>0.22291505627858765</v>
      </c>
    </row>
    <row r="5150" spans="1:7" x14ac:dyDescent="0.25">
      <c r="A5150" s="2">
        <f ca="1">_xlfn.BETA.INV(RAND(),Plan1!$B$4+Plan1!$B$9,Plan1!$B$5+Plan1!$B$8-Plan1!$B$9)</f>
        <v>9.1412651818776794E-2</v>
      </c>
      <c r="B5150">
        <f ca="1">_xlfn.BETA.DIST(A5150,Plan1!$B$12,Plan1!$B$13,FALSE)</f>
        <v>5.2826311811975852</v>
      </c>
      <c r="D5150" s="2">
        <v>0.22293238874198851</v>
      </c>
      <c r="E5150">
        <v>2.616523522179893</v>
      </c>
      <c r="F5150" s="2">
        <f ca="1">IF(D5150&lt;=$B$7,IF(E5150&gt;=$B$6,D5150,1),1)</f>
        <v>1</v>
      </c>
      <c r="G5150" s="2">
        <f ca="1">IF(D5150&gt;=$B$7,IF(E5150&gt;=$B$6,D5150,0),0)</f>
        <v>0.22293238874198851</v>
      </c>
    </row>
    <row r="5151" spans="1:7" x14ac:dyDescent="0.25">
      <c r="A5151" s="2">
        <f ca="1">_xlfn.BETA.INV(RAND(),Plan1!$B$4+Plan1!$B$9,Plan1!$B$5+Plan1!$B$8-Plan1!$B$9)</f>
        <v>0.11917027104443174</v>
      </c>
      <c r="B5151">
        <f ca="1">_xlfn.BETA.DIST(A5151,Plan1!$B$12,Plan1!$B$13,FALSE)</f>
        <v>7.1448414413710344</v>
      </c>
      <c r="D5151" s="2">
        <v>6.6301726204294531E-2</v>
      </c>
      <c r="E5151">
        <v>2.6071058646426288</v>
      </c>
      <c r="F5151" s="2">
        <f ca="1">IF(D5151&lt;=$B$7,IF(E5151&gt;=$B$6,D5151,1),1)</f>
        <v>6.6301726204294531E-2</v>
      </c>
      <c r="G5151" s="2">
        <f ca="1">IF(D5151&gt;=$B$7,IF(E5151&gt;=$B$6,D5151,0),0)</f>
        <v>0</v>
      </c>
    </row>
    <row r="5152" spans="1:7" x14ac:dyDescent="0.25">
      <c r="A5152" s="2">
        <f ca="1">_xlfn.BETA.INV(RAND(),Plan1!$B$4+Plan1!$B$9,Plan1!$B$5+Plan1!$B$8-Plan1!$B$9)</f>
        <v>0.1981095263121555</v>
      </c>
      <c r="B5152">
        <f ca="1">_xlfn.BETA.DIST(A5152,Plan1!$B$12,Plan1!$B$13,FALSE)</f>
        <v>4.0929998542312154</v>
      </c>
      <c r="D5152" s="2">
        <v>0.22320328385302746</v>
      </c>
      <c r="E5152">
        <v>2.6023434587175194</v>
      </c>
      <c r="F5152" s="2">
        <f ca="1">IF(D5152&lt;=$B$7,IF(E5152&gt;=$B$6,D5152,1),1)</f>
        <v>1</v>
      </c>
      <c r="G5152" s="2">
        <f ca="1">IF(D5152&gt;=$B$7,IF(E5152&gt;=$B$6,D5152,0),0)</f>
        <v>0.22320328385302746</v>
      </c>
    </row>
    <row r="5153" spans="1:7" x14ac:dyDescent="0.25">
      <c r="A5153" s="2">
        <f ca="1">_xlfn.BETA.INV(RAND(),Plan1!$B$4+Plan1!$B$9,Plan1!$B$5+Plan1!$B$8-Plan1!$B$9)</f>
        <v>0.13295260527327382</v>
      </c>
      <c r="B5153">
        <f ca="1">_xlfn.BETA.DIST(A5153,Plan1!$B$12,Plan1!$B$13,FALSE)</f>
        <v>7.338647797430192</v>
      </c>
      <c r="D5153" s="2">
        <v>6.624004669880125E-2</v>
      </c>
      <c r="E5153">
        <v>2.6006646278184675</v>
      </c>
      <c r="F5153" s="2">
        <f ca="1">IF(D5153&lt;=$B$7,IF(E5153&gt;=$B$6,D5153,1),1)</f>
        <v>6.624004669880125E-2</v>
      </c>
      <c r="G5153" s="2">
        <f ca="1">IF(D5153&gt;=$B$7,IF(E5153&gt;=$B$6,D5153,0),0)</f>
        <v>0</v>
      </c>
    </row>
    <row r="5154" spans="1:7" x14ac:dyDescent="0.25">
      <c r="A5154" s="2">
        <f ca="1">_xlfn.BETA.INV(RAND(),Plan1!$B$4+Plan1!$B$9,Plan1!$B$5+Plan1!$B$8-Plan1!$B$9)</f>
        <v>6.1510174358511208E-2</v>
      </c>
      <c r="B5154">
        <f ca="1">_xlfn.BETA.DIST(A5154,Plan1!$B$12,Plan1!$B$13,FALSE)</f>
        <v>2.1214299782643233</v>
      </c>
      <c r="D5154" s="2">
        <v>6.6233561127686497E-2</v>
      </c>
      <c r="E5154">
        <v>2.5999875838202868</v>
      </c>
      <c r="F5154" s="2">
        <f ca="1">IF(D5154&lt;=$B$7,IF(E5154&gt;=$B$6,D5154,1),1)</f>
        <v>6.6233561127686497E-2</v>
      </c>
      <c r="G5154" s="2">
        <f ca="1">IF(D5154&gt;=$B$7,IF(E5154&gt;=$B$6,D5154,0),0)</f>
        <v>0</v>
      </c>
    </row>
    <row r="5155" spans="1:7" x14ac:dyDescent="0.25">
      <c r="A5155" s="2">
        <f ca="1">_xlfn.BETA.INV(RAND(),Plan1!$B$4+Plan1!$B$9,Plan1!$B$5+Plan1!$B$8-Plan1!$B$9)</f>
        <v>0.26769658415682285</v>
      </c>
      <c r="B5155">
        <f ca="1">_xlfn.BETA.DIST(A5155,Plan1!$B$12,Plan1!$B$13,FALSE)</f>
        <v>0.92201347648421306</v>
      </c>
      <c r="D5155" s="2">
        <v>0.22329383099623812</v>
      </c>
      <c r="E5155">
        <v>2.5976143129634575</v>
      </c>
      <c r="F5155" s="2">
        <f ca="1">IF(D5155&lt;=$B$7,IF(E5155&gt;=$B$6,D5155,1),1)</f>
        <v>1</v>
      </c>
      <c r="G5155" s="2">
        <f ca="1">IF(D5155&gt;=$B$7,IF(E5155&gt;=$B$6,D5155,0),0)</f>
        <v>0.22329383099623812</v>
      </c>
    </row>
    <row r="5156" spans="1:7" x14ac:dyDescent="0.25">
      <c r="A5156" s="2">
        <f ca="1">_xlfn.BETA.INV(RAND(),Plan1!$B$4+Plan1!$B$9,Plan1!$B$5+Plan1!$B$8-Plan1!$B$9)</f>
        <v>0.13839505237034302</v>
      </c>
      <c r="B5156">
        <f ca="1">_xlfn.BETA.DIST(A5156,Plan1!$B$12,Plan1!$B$13,FALSE)</f>
        <v>7.2860314744757693</v>
      </c>
      <c r="D5156" s="2">
        <v>0.22333805769438542</v>
      </c>
      <c r="E5156">
        <v>2.5953063428919423</v>
      </c>
      <c r="F5156" s="2">
        <f ca="1">IF(D5156&lt;=$B$7,IF(E5156&gt;=$B$6,D5156,1),1)</f>
        <v>1</v>
      </c>
      <c r="G5156" s="2">
        <f ca="1">IF(D5156&gt;=$B$7,IF(E5156&gt;=$B$6,D5156,0),0)</f>
        <v>0.22333805769438542</v>
      </c>
    </row>
    <row r="5157" spans="1:7" x14ac:dyDescent="0.25">
      <c r="A5157" s="2">
        <f ca="1">_xlfn.BETA.INV(RAND(),Plan1!$B$4+Plan1!$B$9,Plan1!$B$5+Plan1!$B$8-Plan1!$B$9)</f>
        <v>0.15419466536462967</v>
      </c>
      <c r="B5157">
        <f ca="1">_xlfn.BETA.DIST(A5157,Plan1!$B$12,Plan1!$B$13,FALSE)</f>
        <v>6.7918603459096589</v>
      </c>
      <c r="D5157" s="2">
        <v>6.6168552376261708E-2</v>
      </c>
      <c r="E5157">
        <v>2.5932037972472215</v>
      </c>
      <c r="F5157" s="2">
        <f ca="1">IF(D5157&lt;=$B$7,IF(E5157&gt;=$B$6,D5157,1),1)</f>
        <v>6.6168552376261708E-2</v>
      </c>
      <c r="G5157" s="2">
        <f ca="1">IF(D5157&gt;=$B$7,IF(E5157&gt;=$B$6,D5157,0),0)</f>
        <v>0</v>
      </c>
    </row>
    <row r="5158" spans="1:7" x14ac:dyDescent="0.25">
      <c r="A5158" s="2">
        <f ca="1">_xlfn.BETA.INV(RAND(),Plan1!$B$4+Plan1!$B$9,Plan1!$B$5+Plan1!$B$8-Plan1!$B$9)</f>
        <v>0.19732472147755875</v>
      </c>
      <c r="B5158">
        <f ca="1">_xlfn.BETA.DIST(A5158,Plan1!$B$12,Plan1!$B$13,FALSE)</f>
        <v>4.1442115879691732</v>
      </c>
      <c r="D5158" s="2">
        <v>6.6162421888543377E-2</v>
      </c>
      <c r="E5158">
        <v>2.592564316598057</v>
      </c>
      <c r="F5158" s="2">
        <f ca="1">IF(D5158&lt;=$B$7,IF(E5158&gt;=$B$6,D5158,1),1)</f>
        <v>6.6162421888543377E-2</v>
      </c>
      <c r="G5158" s="2">
        <f ca="1">IF(D5158&gt;=$B$7,IF(E5158&gt;=$B$6,D5158,0),0)</f>
        <v>0</v>
      </c>
    </row>
    <row r="5159" spans="1:7" x14ac:dyDescent="0.25">
      <c r="A5159" s="2">
        <f ca="1">_xlfn.BETA.INV(RAND(),Plan1!$B$4+Plan1!$B$9,Plan1!$B$5+Plan1!$B$8-Plan1!$B$9)</f>
        <v>0.27674523487934866</v>
      </c>
      <c r="B5159">
        <f ca="1">_xlfn.BETA.DIST(A5159,Plan1!$B$12,Plan1!$B$13,FALSE)</f>
        <v>0.72232379719589879</v>
      </c>
      <c r="D5159" s="2">
        <v>0.22340821919814713</v>
      </c>
      <c r="E5159">
        <v>2.5916475599317308</v>
      </c>
      <c r="F5159" s="2">
        <f ca="1">IF(D5159&lt;=$B$7,IF(E5159&gt;=$B$6,D5159,1),1)</f>
        <v>1</v>
      </c>
      <c r="G5159" s="2">
        <f ca="1">IF(D5159&gt;=$B$7,IF(E5159&gt;=$B$6,D5159,0),0)</f>
        <v>0.22340821919814713</v>
      </c>
    </row>
    <row r="5160" spans="1:7" x14ac:dyDescent="0.25">
      <c r="A5160" s="2">
        <f ca="1">_xlfn.BETA.INV(RAND(),Plan1!$B$4+Plan1!$B$9,Plan1!$B$5+Plan1!$B$8-Plan1!$B$9)</f>
        <v>0.14426263323302224</v>
      </c>
      <c r="B5160">
        <f ca="1">_xlfn.BETA.DIST(A5160,Plan1!$B$12,Plan1!$B$13,FALSE)</f>
        <v>7.1568810622466783</v>
      </c>
      <c r="D5160" s="2">
        <v>6.6078820260174101E-2</v>
      </c>
      <c r="E5160">
        <v>2.5838479782133597</v>
      </c>
      <c r="F5160" s="2">
        <f ca="1">IF(D5160&lt;=$B$7,IF(E5160&gt;=$B$6,D5160,1),1)</f>
        <v>6.6078820260174101E-2</v>
      </c>
      <c r="G5160" s="2">
        <f ca="1">IF(D5160&gt;=$B$7,IF(E5160&gt;=$B$6,D5160,0),0)</f>
        <v>0</v>
      </c>
    </row>
    <row r="5161" spans="1:7" x14ac:dyDescent="0.25">
      <c r="A5161" s="2">
        <f ca="1">_xlfn.BETA.INV(RAND(),Plan1!$B$4+Plan1!$B$9,Plan1!$B$5+Plan1!$B$8-Plan1!$B$9)</f>
        <v>0.10051289222961832</v>
      </c>
      <c r="B5161">
        <f ca="1">_xlfn.BETA.DIST(A5161,Plan1!$B$12,Plan1!$B$13,FALSE)</f>
        <v>6.0906004957053064</v>
      </c>
      <c r="D5161" s="2">
        <v>6.6070892541272921E-2</v>
      </c>
      <c r="E5161">
        <v>2.5830218461290033</v>
      </c>
      <c r="F5161" s="2">
        <f ca="1">IF(D5161&lt;=$B$7,IF(E5161&gt;=$B$6,D5161,1),1)</f>
        <v>6.6070892541272921E-2</v>
      </c>
      <c r="G5161" s="2">
        <f ca="1">IF(D5161&gt;=$B$7,IF(E5161&gt;=$B$6,D5161,0),0)</f>
        <v>0</v>
      </c>
    </row>
    <row r="5162" spans="1:7" x14ac:dyDescent="0.25">
      <c r="A5162" s="2">
        <f ca="1">_xlfn.BETA.INV(RAND(),Plan1!$B$4+Plan1!$B$9,Plan1!$B$5+Plan1!$B$8-Plan1!$B$9)</f>
        <v>0.13551990178376794</v>
      </c>
      <c r="B5162">
        <f ca="1">_xlfn.BETA.DIST(A5162,Plan1!$B$12,Plan1!$B$13,FALSE)</f>
        <v>7.3223168846309727</v>
      </c>
      <c r="D5162" s="2">
        <v>6.6056584461566648E-2</v>
      </c>
      <c r="E5162">
        <v>2.581531011695112</v>
      </c>
      <c r="F5162" s="2">
        <f ca="1">IF(D5162&lt;=$B$7,IF(E5162&gt;=$B$6,D5162,1),1)</f>
        <v>6.6056584461566648E-2</v>
      </c>
      <c r="G5162" s="2">
        <f ca="1">IF(D5162&gt;=$B$7,IF(E5162&gt;=$B$6,D5162,0),0)</f>
        <v>0</v>
      </c>
    </row>
    <row r="5163" spans="1:7" x14ac:dyDescent="0.25">
      <c r="A5163" s="2">
        <f ca="1">_xlfn.BETA.INV(RAND(),Plan1!$B$4+Plan1!$B$9,Plan1!$B$5+Plan1!$B$8-Plan1!$B$9)</f>
        <v>0.19715493944093787</v>
      </c>
      <c r="B5163">
        <f ca="1">_xlfn.BETA.DIST(A5163,Plan1!$B$12,Plan1!$B$13,FALSE)</f>
        <v>4.15531418564475</v>
      </c>
      <c r="D5163" s="2">
        <v>0.22361976674441475</v>
      </c>
      <c r="E5163">
        <v>2.5806350605016353</v>
      </c>
      <c r="F5163" s="2">
        <f ca="1">IF(D5163&lt;=$B$7,IF(E5163&gt;=$B$6,D5163,1),1)</f>
        <v>1</v>
      </c>
      <c r="G5163" s="2">
        <f ca="1">IF(D5163&gt;=$B$7,IF(E5163&gt;=$B$6,D5163,0),0)</f>
        <v>0.22361976674441475</v>
      </c>
    </row>
    <row r="5164" spans="1:7" x14ac:dyDescent="0.25">
      <c r="A5164" s="2">
        <f ca="1">_xlfn.BETA.INV(RAND(),Plan1!$B$4+Plan1!$B$9,Plan1!$B$5+Plan1!$B$8-Plan1!$B$9)</f>
        <v>0.15377656664847605</v>
      </c>
      <c r="B5164">
        <f ca="1">_xlfn.BETA.DIST(A5164,Plan1!$B$12,Plan1!$B$13,FALSE)</f>
        <v>6.8104453564989926</v>
      </c>
      <c r="D5164" s="2">
        <v>0.22365824789370892</v>
      </c>
      <c r="E5164">
        <v>2.5786349690102708</v>
      </c>
      <c r="F5164" s="2">
        <f ca="1">IF(D5164&lt;=$B$7,IF(E5164&gt;=$B$6,D5164,1),1)</f>
        <v>1</v>
      </c>
      <c r="G5164" s="2">
        <f ca="1">IF(D5164&gt;=$B$7,IF(E5164&gt;=$B$6,D5164,0),0)</f>
        <v>0.22365824789370892</v>
      </c>
    </row>
    <row r="5165" spans="1:7" x14ac:dyDescent="0.25">
      <c r="A5165" s="2">
        <f ca="1">_xlfn.BETA.INV(RAND(),Plan1!$B$4+Plan1!$B$9,Plan1!$B$5+Plan1!$B$8-Plan1!$B$9)</f>
        <v>0.14002642876716398</v>
      </c>
      <c r="B5165">
        <f ca="1">_xlfn.BETA.DIST(A5165,Plan1!$B$12,Plan1!$B$13,FALSE)</f>
        <v>7.2573264971937919</v>
      </c>
      <c r="D5165" s="2">
        <v>0.22366762133033191</v>
      </c>
      <c r="E5165">
        <v>2.578147921789177</v>
      </c>
      <c r="F5165" s="2">
        <f ca="1">IF(D5165&lt;=$B$7,IF(E5165&gt;=$B$6,D5165,1),1)</f>
        <v>1</v>
      </c>
      <c r="G5165" s="2">
        <f ca="1">IF(D5165&gt;=$B$7,IF(E5165&gt;=$B$6,D5165,0),0)</f>
        <v>0.22366762133033191</v>
      </c>
    </row>
    <row r="5166" spans="1:7" x14ac:dyDescent="0.25">
      <c r="A5166" s="2">
        <f ca="1">_xlfn.BETA.INV(RAND(),Plan1!$B$4+Plan1!$B$9,Plan1!$B$5+Plan1!$B$8-Plan1!$B$9)</f>
        <v>0.12181878252133409</v>
      </c>
      <c r="B5166">
        <f ca="1">_xlfn.BETA.DIST(A5166,Plan1!$B$12,Plan1!$B$13,FALSE)</f>
        <v>7.2204817699121726</v>
      </c>
      <c r="D5166" s="2">
        <v>0.22366908194876844</v>
      </c>
      <c r="E5166">
        <v>2.5780720326459954</v>
      </c>
      <c r="F5166" s="2">
        <f ca="1">IF(D5166&lt;=$B$7,IF(E5166&gt;=$B$6,D5166,1),1)</f>
        <v>1</v>
      </c>
      <c r="G5166" s="2">
        <f ca="1">IF(D5166&gt;=$B$7,IF(E5166&gt;=$B$6,D5166,0),0)</f>
        <v>0.22366908194876844</v>
      </c>
    </row>
    <row r="5167" spans="1:7" x14ac:dyDescent="0.25">
      <c r="A5167" s="2">
        <f ca="1">_xlfn.BETA.INV(RAND(),Plan1!$B$4+Plan1!$B$9,Plan1!$B$5+Plan1!$B$8-Plan1!$B$9)</f>
        <v>0.20361683041062006</v>
      </c>
      <c r="B5167">
        <f ca="1">_xlfn.BETA.DIST(A5167,Plan1!$B$12,Plan1!$B$13,FALSE)</f>
        <v>3.7395119488510278</v>
      </c>
      <c r="D5167" s="2">
        <v>0.2237075792569384</v>
      </c>
      <c r="E5167">
        <v>2.5760723321609897</v>
      </c>
      <c r="F5167" s="2">
        <f ca="1">IF(D5167&lt;=$B$7,IF(E5167&gt;=$B$6,D5167,1),1)</f>
        <v>1</v>
      </c>
      <c r="G5167" s="2">
        <f ca="1">IF(D5167&gt;=$B$7,IF(E5167&gt;=$B$6,D5167,0),0)</f>
        <v>0.2237075792569384</v>
      </c>
    </row>
    <row r="5168" spans="1:7" x14ac:dyDescent="0.25">
      <c r="A5168" s="2">
        <f ca="1">_xlfn.BETA.INV(RAND(),Plan1!$B$4+Plan1!$B$9,Plan1!$B$5+Plan1!$B$8-Plan1!$B$9)</f>
        <v>0.2336286319362586</v>
      </c>
      <c r="B5168">
        <f ca="1">_xlfn.BETA.DIST(A5168,Plan1!$B$12,Plan1!$B$13,FALSE)</f>
        <v>2.0933623788735818</v>
      </c>
      <c r="D5168" s="2">
        <v>0.22371417770114554</v>
      </c>
      <c r="E5168">
        <v>2.5757296796771891</v>
      </c>
      <c r="F5168" s="2">
        <f ca="1">IF(D5168&lt;=$B$7,IF(E5168&gt;=$B$6,D5168,1),1)</f>
        <v>1</v>
      </c>
      <c r="G5168" s="2">
        <f ca="1">IF(D5168&gt;=$B$7,IF(E5168&gt;=$B$6,D5168,0),0)</f>
        <v>0.22371417770114554</v>
      </c>
    </row>
    <row r="5169" spans="1:7" x14ac:dyDescent="0.25">
      <c r="A5169" s="2">
        <f ca="1">_xlfn.BETA.INV(RAND(),Plan1!$B$4+Plan1!$B$9,Plan1!$B$5+Plan1!$B$8-Plan1!$B$9)</f>
        <v>0.1688826721276413</v>
      </c>
      <c r="B5169">
        <f ca="1">_xlfn.BETA.DIST(A5169,Plan1!$B$12,Plan1!$B$13,FALSE)</f>
        <v>6.0048300887705848</v>
      </c>
      <c r="D5169" s="2">
        <v>6.593961624187164E-2</v>
      </c>
      <c r="E5169">
        <v>2.5693523259443234</v>
      </c>
      <c r="F5169" s="2">
        <f ca="1">IF(D5169&lt;=$B$7,IF(E5169&gt;=$B$6,D5169,1),1)</f>
        <v>6.593961624187164E-2</v>
      </c>
      <c r="G5169" s="2">
        <f ca="1">IF(D5169&gt;=$B$7,IF(E5169&gt;=$B$6,D5169,0),0)</f>
        <v>0</v>
      </c>
    </row>
    <row r="5170" spans="1:7" x14ac:dyDescent="0.25">
      <c r="A5170" s="2">
        <f ca="1">_xlfn.BETA.INV(RAND(),Plan1!$B$4+Plan1!$B$9,Plan1!$B$5+Plan1!$B$8-Plan1!$B$9)</f>
        <v>0.26393082435515414</v>
      </c>
      <c r="B5170">
        <f ca="1">_xlfn.BETA.DIST(A5170,Plan1!$B$12,Plan1!$B$13,FALSE)</f>
        <v>1.0173808145610497</v>
      </c>
      <c r="D5170" s="2">
        <v>0.22386973812324984</v>
      </c>
      <c r="E5170">
        <v>2.5676597205747922</v>
      </c>
      <c r="F5170" s="2">
        <f ca="1">IF(D5170&lt;=$B$7,IF(E5170&gt;=$B$6,D5170,1),1)</f>
        <v>1</v>
      </c>
      <c r="G5170" s="2">
        <f ca="1">IF(D5170&gt;=$B$7,IF(E5170&gt;=$B$6,D5170,0),0)</f>
        <v>0.22386973812324984</v>
      </c>
    </row>
    <row r="5171" spans="1:7" x14ac:dyDescent="0.25">
      <c r="A5171" s="2">
        <f ca="1">_xlfn.BETA.INV(RAND(),Plan1!$B$4+Plan1!$B$9,Plan1!$B$5+Plan1!$B$8-Plan1!$B$9)</f>
        <v>0.23485792480850942</v>
      </c>
      <c r="B5171">
        <f ca="1">_xlfn.BETA.DIST(A5171,Plan1!$B$12,Plan1!$B$13,FALSE)</f>
        <v>2.0381353792628309</v>
      </c>
      <c r="D5171" s="2">
        <v>6.5903365882085022E-2</v>
      </c>
      <c r="E5171">
        <v>2.56558117132283</v>
      </c>
      <c r="F5171" s="2">
        <f ca="1">IF(D5171&lt;=$B$7,IF(E5171&gt;=$B$6,D5171,1),1)</f>
        <v>6.5903365882085022E-2</v>
      </c>
      <c r="G5171" s="2">
        <f ca="1">IF(D5171&gt;=$B$7,IF(E5171&gt;=$B$6,D5171,0),0)</f>
        <v>0</v>
      </c>
    </row>
    <row r="5172" spans="1:7" x14ac:dyDescent="0.25">
      <c r="A5172" s="2">
        <f ca="1">_xlfn.BETA.INV(RAND(),Plan1!$B$4+Plan1!$B$9,Plan1!$B$5+Plan1!$B$8-Plan1!$B$9)</f>
        <v>0.19235734536906179</v>
      </c>
      <c r="B5172">
        <f ca="1">_xlfn.BETA.DIST(A5172,Plan1!$B$12,Plan1!$B$13,FALSE)</f>
        <v>4.4719525748463518</v>
      </c>
      <c r="D5172" s="2">
        <v>0.22397649682053922</v>
      </c>
      <c r="E5172">
        <v>2.5621305230884861</v>
      </c>
      <c r="F5172" s="2">
        <f ca="1">IF(D5172&lt;=$B$7,IF(E5172&gt;=$B$6,D5172,1),1)</f>
        <v>1</v>
      </c>
      <c r="G5172" s="2">
        <f ca="1">IF(D5172&gt;=$B$7,IF(E5172&gt;=$B$6,D5172,0),0)</f>
        <v>0.22397649682053922</v>
      </c>
    </row>
    <row r="5173" spans="1:7" x14ac:dyDescent="0.25">
      <c r="A5173" s="2">
        <f ca="1">_xlfn.BETA.INV(RAND(),Plan1!$B$4+Plan1!$B$9,Plan1!$B$5+Plan1!$B$8-Plan1!$B$9)</f>
        <v>0.17462336813681667</v>
      </c>
      <c r="B5173">
        <f ca="1">_xlfn.BETA.DIST(A5173,Plan1!$B$12,Plan1!$B$13,FALSE)</f>
        <v>5.6461384291964505</v>
      </c>
      <c r="D5173" s="2">
        <v>0.22403329680357487</v>
      </c>
      <c r="E5173">
        <v>2.5591917822156147</v>
      </c>
      <c r="F5173" s="2">
        <f ca="1">IF(D5173&lt;=$B$7,IF(E5173&gt;=$B$6,D5173,1),1)</f>
        <v>1</v>
      </c>
      <c r="G5173" s="2">
        <f ca="1">IF(D5173&gt;=$B$7,IF(E5173&gt;=$B$6,D5173,0),0)</f>
        <v>0.22403329680357487</v>
      </c>
    </row>
    <row r="5174" spans="1:7" x14ac:dyDescent="0.25">
      <c r="A5174" s="2">
        <f ca="1">_xlfn.BETA.INV(RAND(),Plan1!$B$4+Plan1!$B$9,Plan1!$B$5+Plan1!$B$8-Plan1!$B$9)</f>
        <v>9.4635703033318377E-2</v>
      </c>
      <c r="B5174">
        <f ca="1">_xlfn.BETA.DIST(A5174,Plan1!$B$12,Plan1!$B$13,FALSE)</f>
        <v>5.5868141306784151</v>
      </c>
      <c r="D5174" s="2">
        <v>0.22409644945878715</v>
      </c>
      <c r="E5174">
        <v>2.5559268263070667</v>
      </c>
      <c r="F5174" s="2">
        <f ca="1">IF(D5174&lt;=$B$7,IF(E5174&gt;=$B$6,D5174,1),1)</f>
        <v>1</v>
      </c>
      <c r="G5174" s="2">
        <f ca="1">IF(D5174&gt;=$B$7,IF(E5174&gt;=$B$6,D5174,0),0)</f>
        <v>0.22409644945878715</v>
      </c>
    </row>
    <row r="5175" spans="1:7" x14ac:dyDescent="0.25">
      <c r="A5175" s="2">
        <f ca="1">_xlfn.BETA.INV(RAND(),Plan1!$B$4+Plan1!$B$9,Plan1!$B$5+Plan1!$B$8-Plan1!$B$9)</f>
        <v>0.22447019276455238</v>
      </c>
      <c r="B5175">
        <f ca="1">_xlfn.BETA.DIST(A5175,Plan1!$B$12,Plan1!$B$13,FALSE)</f>
        <v>2.536657647081066</v>
      </c>
      <c r="D5175" s="2">
        <v>0.22412953455423823</v>
      </c>
      <c r="E5175">
        <v>2.5542173811822004</v>
      </c>
      <c r="F5175" s="2">
        <f ca="1">IF(D5175&lt;=$B$7,IF(E5175&gt;=$B$6,D5175,1),1)</f>
        <v>1</v>
      </c>
      <c r="G5175" s="2">
        <f ca="1">IF(D5175&gt;=$B$7,IF(E5175&gt;=$B$6,D5175,0),0)</f>
        <v>0.22412953455423823</v>
      </c>
    </row>
    <row r="5176" spans="1:7" x14ac:dyDescent="0.25">
      <c r="A5176" s="2">
        <f ca="1">_xlfn.BETA.INV(RAND(),Plan1!$B$4+Plan1!$B$9,Plan1!$B$5+Plan1!$B$8-Plan1!$B$9)</f>
        <v>0.14398932051491586</v>
      </c>
      <c r="B5176">
        <f ca="1">_xlfn.BETA.DIST(A5176,Plan1!$B$12,Plan1!$B$13,FALSE)</f>
        <v>7.1644456337540241</v>
      </c>
      <c r="D5176" s="2">
        <v>0.22414014092434409</v>
      </c>
      <c r="E5176">
        <v>2.5536695205483126</v>
      </c>
      <c r="F5176" s="2">
        <f ca="1">IF(D5176&lt;=$B$7,IF(E5176&gt;=$B$6,D5176,1),1)</f>
        <v>1</v>
      </c>
      <c r="G5176" s="2">
        <f ca="1">IF(D5176&gt;=$B$7,IF(E5176&gt;=$B$6,D5176,0),0)</f>
        <v>0.22414014092434409</v>
      </c>
    </row>
    <row r="5177" spans="1:7" x14ac:dyDescent="0.25">
      <c r="A5177" s="2">
        <f ca="1">_xlfn.BETA.INV(RAND(),Plan1!$B$4+Plan1!$B$9,Plan1!$B$5+Plan1!$B$8-Plan1!$B$9)</f>
        <v>0.13828478445860487</v>
      </c>
      <c r="B5177">
        <f ca="1">_xlfn.BETA.DIST(A5177,Plan1!$B$12,Plan1!$B$13,FALSE)</f>
        <v>7.2877632859394073</v>
      </c>
      <c r="D5177" s="2">
        <v>0.22421609490945127</v>
      </c>
      <c r="E5177">
        <v>2.5497483380203678</v>
      </c>
      <c r="F5177" s="2">
        <f ca="1">IF(D5177&lt;=$B$7,IF(E5177&gt;=$B$6,D5177,1),1)</f>
        <v>1</v>
      </c>
      <c r="G5177" s="2">
        <f ca="1">IF(D5177&gt;=$B$7,IF(E5177&gt;=$B$6,D5177,0),0)</f>
        <v>0.22421609490945127</v>
      </c>
    </row>
    <row r="5178" spans="1:7" x14ac:dyDescent="0.25">
      <c r="A5178" s="2">
        <f ca="1">_xlfn.BETA.INV(RAND(),Plan1!$B$4+Plan1!$B$9,Plan1!$B$5+Plan1!$B$8-Plan1!$B$9)</f>
        <v>0.10388136114819192</v>
      </c>
      <c r="B5178">
        <f ca="1">_xlfn.BETA.DIST(A5178,Plan1!$B$12,Plan1!$B$13,FALSE)</f>
        <v>6.3455336175634782</v>
      </c>
      <c r="D5178" s="2">
        <v>0.22431466457394178</v>
      </c>
      <c r="E5178">
        <v>2.5446652025912599</v>
      </c>
      <c r="F5178" s="2">
        <f ca="1">IF(D5178&lt;=$B$7,IF(E5178&gt;=$B$6,D5178,1),1)</f>
        <v>1</v>
      </c>
      <c r="G5178" s="2">
        <f ca="1">IF(D5178&gt;=$B$7,IF(E5178&gt;=$B$6,D5178,0),0)</f>
        <v>0.22431466457394178</v>
      </c>
    </row>
    <row r="5179" spans="1:7" x14ac:dyDescent="0.25">
      <c r="A5179" s="2">
        <f ca="1">_xlfn.BETA.INV(RAND(),Plan1!$B$4+Plan1!$B$9,Plan1!$B$5+Plan1!$B$8-Plan1!$B$9)</f>
        <v>0.16953045216902685</v>
      </c>
      <c r="B5179">
        <f ca="1">_xlfn.BETA.DIST(A5179,Plan1!$B$12,Plan1!$B$13,FALSE)</f>
        <v>5.9653955374341621</v>
      </c>
      <c r="D5179" s="2">
        <v>0.22432970261372387</v>
      </c>
      <c r="E5179">
        <v>2.5438902627476296</v>
      </c>
      <c r="F5179" s="2">
        <f ca="1">IF(D5179&lt;=$B$7,IF(E5179&gt;=$B$6,D5179,1),1)</f>
        <v>1</v>
      </c>
      <c r="G5179" s="2">
        <f ca="1">IF(D5179&gt;=$B$7,IF(E5179&gt;=$B$6,D5179,0),0)</f>
        <v>0.22432970261372387</v>
      </c>
    </row>
    <row r="5180" spans="1:7" x14ac:dyDescent="0.25">
      <c r="A5180" s="2">
        <f ca="1">_xlfn.BETA.INV(RAND(),Plan1!$B$4+Plan1!$B$9,Plan1!$B$5+Plan1!$B$8-Plan1!$B$9)</f>
        <v>0.22852665934647298</v>
      </c>
      <c r="B5180">
        <f ca="1">_xlfn.BETA.DIST(A5180,Plan1!$B$12,Plan1!$B$13,FALSE)</f>
        <v>2.3334202271357287</v>
      </c>
      <c r="D5180" s="2">
        <v>6.5667909233473321E-2</v>
      </c>
      <c r="E5180">
        <v>2.5411239568941077</v>
      </c>
      <c r="F5180" s="2">
        <f ca="1">IF(D5180&lt;=$B$7,IF(E5180&gt;=$B$6,D5180,1),1)</f>
        <v>6.5667909233473321E-2</v>
      </c>
      <c r="G5180" s="2">
        <f ca="1">IF(D5180&gt;=$B$7,IF(E5180&gt;=$B$6,D5180,0),0)</f>
        <v>0</v>
      </c>
    </row>
    <row r="5181" spans="1:7" x14ac:dyDescent="0.25">
      <c r="A5181" s="2">
        <f ca="1">_xlfn.BETA.INV(RAND(),Plan1!$B$4+Plan1!$B$9,Plan1!$B$5+Plan1!$B$8-Plan1!$B$9)</f>
        <v>0.15584792780982659</v>
      </c>
      <c r="B5181">
        <f ca="1">_xlfn.BETA.DIST(A5181,Plan1!$B$12,Plan1!$B$13,FALSE)</f>
        <v>6.7159291245189054</v>
      </c>
      <c r="D5181" s="2">
        <v>6.5454689945448466E-2</v>
      </c>
      <c r="E5181">
        <v>2.5190335480901465</v>
      </c>
      <c r="F5181" s="2">
        <f ca="1">IF(D5181&lt;=$B$7,IF(E5181&gt;=$B$6,D5181,1),1)</f>
        <v>6.5454689945448466E-2</v>
      </c>
      <c r="G5181" s="2">
        <f ca="1">IF(D5181&gt;=$B$7,IF(E5181&gt;=$B$6,D5181,0),0)</f>
        <v>0</v>
      </c>
    </row>
    <row r="5182" spans="1:7" x14ac:dyDescent="0.25">
      <c r="A5182" s="2">
        <f ca="1">_xlfn.BETA.INV(RAND(),Plan1!$B$4+Plan1!$B$9,Plan1!$B$5+Plan1!$B$8-Plan1!$B$9)</f>
        <v>0.21779831563371688</v>
      </c>
      <c r="B5182">
        <f ca="1">_xlfn.BETA.DIST(A5182,Plan1!$B$12,Plan1!$B$13,FALSE)</f>
        <v>2.8940722731015658</v>
      </c>
      <c r="D5182" s="2">
        <v>0.2249410510958072</v>
      </c>
      <c r="E5182">
        <v>2.5125111678067049</v>
      </c>
      <c r="F5182" s="2">
        <f ca="1">IF(D5182&lt;=$B$7,IF(E5182&gt;=$B$6,D5182,1),1)</f>
        <v>1</v>
      </c>
      <c r="G5182" s="2">
        <f ca="1">IF(D5182&gt;=$B$7,IF(E5182&gt;=$B$6,D5182,0),0)</f>
        <v>0.2249410510958072</v>
      </c>
    </row>
    <row r="5183" spans="1:7" x14ac:dyDescent="0.25">
      <c r="A5183" s="2">
        <f ca="1">_xlfn.BETA.INV(RAND(),Plan1!$B$4+Plan1!$B$9,Plan1!$B$5+Plan1!$B$8-Plan1!$B$9)</f>
        <v>8.0294372398354769E-2</v>
      </c>
      <c r="B5183">
        <f ca="1">_xlfn.BETA.DIST(A5183,Plan1!$B$12,Plan1!$B$13,FALSE)</f>
        <v>4.1262499506232784</v>
      </c>
      <c r="D5183" s="2">
        <v>6.5385556423876806E-2</v>
      </c>
      <c r="E5183">
        <v>2.5118828382192673</v>
      </c>
      <c r="F5183" s="2">
        <f ca="1">IF(D5183&lt;=$B$7,IF(E5183&gt;=$B$6,D5183,1),1)</f>
        <v>6.5385556423876806E-2</v>
      </c>
      <c r="G5183" s="2">
        <f ca="1">IF(D5183&gt;=$B$7,IF(E5183&gt;=$B$6,D5183,0),0)</f>
        <v>0</v>
      </c>
    </row>
    <row r="5184" spans="1:7" x14ac:dyDescent="0.25">
      <c r="A5184" s="2">
        <f ca="1">_xlfn.BETA.INV(RAND(),Plan1!$B$4+Plan1!$B$9,Plan1!$B$5+Plan1!$B$8-Plan1!$B$9)</f>
        <v>0.11831105086573926</v>
      </c>
      <c r="B5184">
        <f ca="1">_xlfn.BETA.DIST(A5184,Plan1!$B$12,Plan1!$B$13,FALSE)</f>
        <v>7.1162766032148177</v>
      </c>
      <c r="D5184" s="2">
        <v>6.5361461937346377E-2</v>
      </c>
      <c r="E5184">
        <v>2.5093920372491558</v>
      </c>
      <c r="F5184" s="2">
        <f ca="1">IF(D5184&lt;=$B$7,IF(E5184&gt;=$B$6,D5184,1),1)</f>
        <v>6.5361461937346377E-2</v>
      </c>
      <c r="G5184" s="2">
        <f ca="1">IF(D5184&gt;=$B$7,IF(E5184&gt;=$B$6,D5184,0),0)</f>
        <v>0</v>
      </c>
    </row>
    <row r="5185" spans="1:7" x14ac:dyDescent="0.25">
      <c r="A5185" s="2">
        <f ca="1">_xlfn.BETA.INV(RAND(),Plan1!$B$4+Plan1!$B$9,Plan1!$B$5+Plan1!$B$8-Plan1!$B$9)</f>
        <v>0.10263717670004931</v>
      </c>
      <c r="B5185">
        <f ca="1">_xlfn.BETA.DIST(A5185,Plan1!$B$12,Plan1!$B$13,FALSE)</f>
        <v>6.2544344740966302</v>
      </c>
      <c r="D5185" s="2">
        <v>0.22501351678435633</v>
      </c>
      <c r="E5185">
        <v>2.5088078601162773</v>
      </c>
      <c r="F5185" s="2">
        <f ca="1">IF(D5185&lt;=$B$7,IF(E5185&gt;=$B$6,D5185,1),1)</f>
        <v>1</v>
      </c>
      <c r="G5185" s="2">
        <f ca="1">IF(D5185&gt;=$B$7,IF(E5185&gt;=$B$6,D5185,0),0)</f>
        <v>0.22501351678435633</v>
      </c>
    </row>
    <row r="5186" spans="1:7" x14ac:dyDescent="0.25">
      <c r="A5186" s="2">
        <f ca="1">_xlfn.BETA.INV(RAND(),Plan1!$B$4+Plan1!$B$9,Plan1!$B$5+Plan1!$B$8-Plan1!$B$9)</f>
        <v>0.12335808084969087</v>
      </c>
      <c r="B5186">
        <f ca="1">_xlfn.BETA.DIST(A5186,Plan1!$B$12,Plan1!$B$13,FALSE)</f>
        <v>7.2558764967861942</v>
      </c>
      <c r="D5186" s="2">
        <v>0.22505258457586375</v>
      </c>
      <c r="E5186">
        <v>2.5068127539866536</v>
      </c>
      <c r="F5186" s="2">
        <f ca="1">IF(D5186&lt;=$B$7,IF(E5186&gt;=$B$6,D5186,1),1)</f>
        <v>1</v>
      </c>
      <c r="G5186" s="2">
        <f ca="1">IF(D5186&gt;=$B$7,IF(E5186&gt;=$B$6,D5186,0),0)</f>
        <v>0.22505258457586375</v>
      </c>
    </row>
    <row r="5187" spans="1:7" x14ac:dyDescent="0.25">
      <c r="A5187" s="2">
        <f ca="1">_xlfn.BETA.INV(RAND(),Plan1!$B$4+Plan1!$B$9,Plan1!$B$5+Plan1!$B$8-Plan1!$B$9)</f>
        <v>7.9606778495711433E-2</v>
      </c>
      <c r="B5187">
        <f ca="1">_xlfn.BETA.DIST(A5187,Plan1!$B$12,Plan1!$B$13,FALSE)</f>
        <v>4.0512679750871019</v>
      </c>
      <c r="D5187" s="2">
        <v>0.22506448967061732</v>
      </c>
      <c r="E5187">
        <v>2.5062049856026278</v>
      </c>
      <c r="F5187" s="2">
        <f ca="1">IF(D5187&lt;=$B$7,IF(E5187&gt;=$B$6,D5187,1),1)</f>
        <v>1</v>
      </c>
      <c r="G5187" s="2">
        <f ca="1">IF(D5187&gt;=$B$7,IF(E5187&gt;=$B$6,D5187,0),0)</f>
        <v>0.22506448967061732</v>
      </c>
    </row>
    <row r="5188" spans="1:7" x14ac:dyDescent="0.25">
      <c r="A5188" s="2">
        <f ca="1">_xlfn.BETA.INV(RAND(),Plan1!$B$4+Plan1!$B$9,Plan1!$B$5+Plan1!$B$8-Plan1!$B$9)</f>
        <v>8.6791522356366405E-2</v>
      </c>
      <c r="B5188">
        <f ca="1">_xlfn.BETA.DIST(A5188,Plan1!$B$12,Plan1!$B$13,FALSE)</f>
        <v>4.818507225651361</v>
      </c>
      <c r="D5188" s="2">
        <v>0.22510309486908464</v>
      </c>
      <c r="E5188">
        <v>2.5042347854012328</v>
      </c>
      <c r="F5188" s="2">
        <f ca="1">IF(D5188&lt;=$B$7,IF(E5188&gt;=$B$6,D5188,1),1)</f>
        <v>1</v>
      </c>
      <c r="G5188" s="2">
        <f ca="1">IF(D5188&gt;=$B$7,IF(E5188&gt;=$B$6,D5188,0),0)</f>
        <v>0.22510309486908464</v>
      </c>
    </row>
    <row r="5189" spans="1:7" x14ac:dyDescent="0.25">
      <c r="A5189" s="2">
        <f ca="1">_xlfn.BETA.INV(RAND(),Plan1!$B$4+Plan1!$B$9,Plan1!$B$5+Plan1!$B$8-Plan1!$B$9)</f>
        <v>0.16722439346691931</v>
      </c>
      <c r="B5189">
        <f ca="1">_xlfn.BETA.DIST(A5189,Plan1!$B$12,Plan1!$B$13,FALSE)</f>
        <v>6.104360034189015</v>
      </c>
      <c r="D5189" s="2">
        <v>6.5293840814688628E-2</v>
      </c>
      <c r="E5189">
        <v>2.5024054157193363</v>
      </c>
      <c r="F5189" s="2">
        <f ca="1">IF(D5189&lt;=$B$7,IF(E5189&gt;=$B$6,D5189,1),1)</f>
        <v>6.5293840814688628E-2</v>
      </c>
      <c r="G5189" s="2">
        <f ca="1">IF(D5189&gt;=$B$7,IF(E5189&gt;=$B$6,D5189,0),0)</f>
        <v>0</v>
      </c>
    </row>
    <row r="5190" spans="1:7" x14ac:dyDescent="0.25">
      <c r="A5190" s="2">
        <f ca="1">_xlfn.BETA.INV(RAND(),Plan1!$B$4+Plan1!$B$9,Plan1!$B$5+Plan1!$B$8-Plan1!$B$9)</f>
        <v>0.10826112015918633</v>
      </c>
      <c r="B5190">
        <f ca="1">_xlfn.BETA.DIST(A5190,Plan1!$B$12,Plan1!$B$13,FALSE)</f>
        <v>6.636283056957212</v>
      </c>
      <c r="D5190" s="2">
        <v>0.22514021616315893</v>
      </c>
      <c r="E5190">
        <v>2.5023412359857873</v>
      </c>
      <c r="F5190" s="2">
        <f ca="1">IF(D5190&lt;=$B$7,IF(E5190&gt;=$B$6,D5190,1),1)</f>
        <v>1</v>
      </c>
      <c r="G5190" s="2">
        <f ca="1">IF(D5190&gt;=$B$7,IF(E5190&gt;=$B$6,D5190,0),0)</f>
        <v>0.22514021616315893</v>
      </c>
    </row>
    <row r="5191" spans="1:7" x14ac:dyDescent="0.25">
      <c r="A5191" s="2">
        <f ca="1">_xlfn.BETA.INV(RAND(),Plan1!$B$4+Plan1!$B$9,Plan1!$B$5+Plan1!$B$8-Plan1!$B$9)</f>
        <v>0.12711816418182886</v>
      </c>
      <c r="B5191">
        <f ca="1">_xlfn.BETA.DIST(A5191,Plan1!$B$12,Plan1!$B$13,FALSE)</f>
        <v>7.3162116115910614</v>
      </c>
      <c r="D5191" s="2">
        <v>0.22518924358446124</v>
      </c>
      <c r="E5191">
        <v>2.4998417407113247</v>
      </c>
      <c r="F5191" s="2">
        <f ca="1">IF(D5191&lt;=$B$7,IF(E5191&gt;=$B$6,D5191,1),1)</f>
        <v>1</v>
      </c>
      <c r="G5191" s="2">
        <f ca="1">IF(D5191&gt;=$B$7,IF(E5191&gt;=$B$6,D5191,0),0)</f>
        <v>0.22518924358446124</v>
      </c>
    </row>
    <row r="5192" spans="1:7" x14ac:dyDescent="0.25">
      <c r="A5192" s="2">
        <f ca="1">_xlfn.BETA.INV(RAND(),Plan1!$B$4+Plan1!$B$9,Plan1!$B$5+Plan1!$B$8-Plan1!$B$9)</f>
        <v>0.19135849213935541</v>
      </c>
      <c r="B5192">
        <f ca="1">_xlfn.BETA.DIST(A5192,Plan1!$B$12,Plan1!$B$13,FALSE)</f>
        <v>4.538432042423981</v>
      </c>
      <c r="D5192" s="2">
        <v>0.22522137881621584</v>
      </c>
      <c r="E5192">
        <v>2.4982042902645611</v>
      </c>
      <c r="F5192" s="2">
        <f ca="1">IF(D5192&lt;=$B$7,IF(E5192&gt;=$B$6,D5192,1),1)</f>
        <v>1</v>
      </c>
      <c r="G5192" s="2">
        <f ca="1">IF(D5192&gt;=$B$7,IF(E5192&gt;=$B$6,D5192,0),0)</f>
        <v>0.22522137881621584</v>
      </c>
    </row>
    <row r="5193" spans="1:7" x14ac:dyDescent="0.25">
      <c r="A5193" s="2">
        <f ca="1">_xlfn.BETA.INV(RAND(),Plan1!$B$4+Plan1!$B$9,Plan1!$B$5+Plan1!$B$8-Plan1!$B$9)</f>
        <v>7.6298379051331688E-2</v>
      </c>
      <c r="B5193">
        <f ca="1">_xlfn.BETA.DIST(A5193,Plan1!$B$12,Plan1!$B$13,FALSE)</f>
        <v>3.6884252879968193</v>
      </c>
      <c r="D5193" s="2">
        <v>6.5236627247933623E-2</v>
      </c>
      <c r="E5193">
        <v>2.4964985062463723</v>
      </c>
      <c r="F5193" s="2">
        <f ca="1">IF(D5193&lt;=$B$7,IF(E5193&gt;=$B$6,D5193,1),1)</f>
        <v>6.5236627247933623E-2</v>
      </c>
      <c r="G5193" s="2">
        <f ca="1">IF(D5193&gt;=$B$7,IF(E5193&gt;=$B$6,D5193,0),0)</f>
        <v>0</v>
      </c>
    </row>
    <row r="5194" spans="1:7" x14ac:dyDescent="0.25">
      <c r="A5194" s="2">
        <f ca="1">_xlfn.BETA.INV(RAND(),Plan1!$B$4+Plan1!$B$9,Plan1!$B$5+Plan1!$B$8-Plan1!$B$9)</f>
        <v>8.1626517785542155E-2</v>
      </c>
      <c r="B5194">
        <f ca="1">_xlfn.BETA.DIST(A5194,Plan1!$B$12,Plan1!$B$13,FALSE)</f>
        <v>4.2708326170190487</v>
      </c>
      <c r="D5194" s="2">
        <v>0.22529313177994625</v>
      </c>
      <c r="E5194">
        <v>2.4945505612132126</v>
      </c>
      <c r="F5194" s="2">
        <f ca="1">IF(D5194&lt;=$B$7,IF(E5194&gt;=$B$6,D5194,1),1)</f>
        <v>1</v>
      </c>
      <c r="G5194" s="2">
        <f ca="1">IF(D5194&gt;=$B$7,IF(E5194&gt;=$B$6,D5194,0),0)</f>
        <v>0.22529313177994625</v>
      </c>
    </row>
    <row r="5195" spans="1:7" x14ac:dyDescent="0.25">
      <c r="A5195" s="2">
        <f ca="1">_xlfn.BETA.INV(RAND(),Plan1!$B$4+Plan1!$B$9,Plan1!$B$5+Plan1!$B$8-Plan1!$B$9)</f>
        <v>6.6370225531465557E-2</v>
      </c>
      <c r="B5195">
        <f ca="1">_xlfn.BETA.DIST(A5195,Plan1!$B$12,Plan1!$B$13,FALSE)</f>
        <v>2.6142643011262643</v>
      </c>
      <c r="D5195" s="2">
        <v>6.5193816525215526E-2</v>
      </c>
      <c r="E5195">
        <v>2.4920812443864206</v>
      </c>
      <c r="F5195" s="2">
        <f ca="1">IF(D5195&lt;=$B$7,IF(E5195&gt;=$B$6,D5195,1),1)</f>
        <v>6.5193816525215526E-2</v>
      </c>
      <c r="G5195" s="2">
        <f ca="1">IF(D5195&gt;=$B$7,IF(E5195&gt;=$B$6,D5195,0),0)</f>
        <v>0</v>
      </c>
    </row>
    <row r="5196" spans="1:7" x14ac:dyDescent="0.25">
      <c r="A5196" s="2">
        <f ca="1">_xlfn.BETA.INV(RAND(),Plan1!$B$4+Plan1!$B$9,Plan1!$B$5+Plan1!$B$8-Plan1!$B$9)</f>
        <v>0.21195015895174507</v>
      </c>
      <c r="B5196">
        <f ca="1">_xlfn.BETA.DIST(A5196,Plan1!$B$12,Plan1!$B$13,FALSE)</f>
        <v>3.2296726618580713</v>
      </c>
      <c r="D5196" s="2">
        <v>6.5184555781427386E-2</v>
      </c>
      <c r="E5196">
        <v>2.4911260093664294</v>
      </c>
      <c r="F5196" s="2">
        <f ca="1">IF(D5196&lt;=$B$7,IF(E5196&gt;=$B$6,D5196,1),1)</f>
        <v>6.5184555781427386E-2</v>
      </c>
      <c r="G5196" s="2">
        <f ca="1">IF(D5196&gt;=$B$7,IF(E5196&gt;=$B$6,D5196,0),0)</f>
        <v>0</v>
      </c>
    </row>
    <row r="5197" spans="1:7" x14ac:dyDescent="0.25">
      <c r="A5197" s="2">
        <f ca="1">_xlfn.BETA.INV(RAND(),Plan1!$B$4+Plan1!$B$9,Plan1!$B$5+Plan1!$B$8-Plan1!$B$9)</f>
        <v>7.9299930099545862E-2</v>
      </c>
      <c r="B5197">
        <f ca="1">_xlfn.BETA.DIST(A5197,Plan1!$B$12,Plan1!$B$13,FALSE)</f>
        <v>4.017741383779696</v>
      </c>
      <c r="D5197" s="2">
        <v>0.22540828624966958</v>
      </c>
      <c r="E5197">
        <v>2.4886938420675953</v>
      </c>
      <c r="F5197" s="2">
        <f ca="1">IF(D5197&lt;=$B$7,IF(E5197&gt;=$B$6,D5197,1),1)</f>
        <v>1</v>
      </c>
      <c r="G5197" s="2">
        <f ca="1">IF(D5197&gt;=$B$7,IF(E5197&gt;=$B$6,D5197,0),0)</f>
        <v>0.22540828624966958</v>
      </c>
    </row>
    <row r="5198" spans="1:7" x14ac:dyDescent="0.25">
      <c r="A5198" s="2">
        <f ca="1">_xlfn.BETA.INV(RAND(),Plan1!$B$4+Plan1!$B$9,Plan1!$B$5+Plan1!$B$8-Plan1!$B$9)</f>
        <v>0.24785297719913668</v>
      </c>
      <c r="B5198">
        <f ca="1">_xlfn.BETA.DIST(A5198,Plan1!$B$12,Plan1!$B$13,FALSE)</f>
        <v>1.5159304966170408</v>
      </c>
      <c r="D5198" s="2">
        <v>6.510041164906058E-2</v>
      </c>
      <c r="E5198">
        <v>2.4824515428866047</v>
      </c>
      <c r="F5198" s="2">
        <f ca="1">IF(D5198&lt;=$B$7,IF(E5198&gt;=$B$6,D5198,1),1)</f>
        <v>6.510041164906058E-2</v>
      </c>
      <c r="G5198" s="2">
        <f ca="1">IF(D5198&gt;=$B$7,IF(E5198&gt;=$B$6,D5198,0),0)</f>
        <v>0</v>
      </c>
    </row>
    <row r="5199" spans="1:7" x14ac:dyDescent="0.25">
      <c r="A5199" s="2">
        <f ca="1">_xlfn.BETA.INV(RAND(),Plan1!$B$4+Plan1!$B$9,Plan1!$B$5+Plan1!$B$8-Plan1!$B$9)</f>
        <v>2.4442657479954943E-2</v>
      </c>
      <c r="B5199">
        <f ca="1">_xlfn.BETA.DIST(A5199,Plan1!$B$12,Plan1!$B$13,FALSE)</f>
        <v>7.5474930008130423E-2</v>
      </c>
      <c r="D5199" s="2">
        <v>0.22569659370319528</v>
      </c>
      <c r="E5199">
        <v>2.4740687877987781</v>
      </c>
      <c r="F5199" s="2">
        <f ca="1">IF(D5199&lt;=$B$7,IF(E5199&gt;=$B$6,D5199,1),1)</f>
        <v>1</v>
      </c>
      <c r="G5199" s="2">
        <f ca="1">IF(D5199&gt;=$B$7,IF(E5199&gt;=$B$6,D5199,0),0)</f>
        <v>0.22569659370319528</v>
      </c>
    </row>
    <row r="5200" spans="1:7" x14ac:dyDescent="0.25">
      <c r="A5200" s="2">
        <f ca="1">_xlfn.BETA.INV(RAND(),Plan1!$B$4+Plan1!$B$9,Plan1!$B$5+Plan1!$B$8-Plan1!$B$9)</f>
        <v>0.14025886638949386</v>
      </c>
      <c r="B5200">
        <f ca="1">_xlfn.BETA.DIST(A5200,Plan1!$B$12,Plan1!$B$13,FALSE)</f>
        <v>7.2527724886947098</v>
      </c>
      <c r="D5200" s="2">
        <v>0.22570316017416903</v>
      </c>
      <c r="E5200">
        <v>2.4737363244528598</v>
      </c>
      <c r="F5200" s="2">
        <f ca="1">IF(D5200&lt;=$B$7,IF(E5200&gt;=$B$6,D5200,1),1)</f>
        <v>1</v>
      </c>
      <c r="G5200" s="2">
        <f ca="1">IF(D5200&gt;=$B$7,IF(E5200&gt;=$B$6,D5200,0),0)</f>
        <v>0.22570316017416903</v>
      </c>
    </row>
    <row r="5201" spans="1:7" x14ac:dyDescent="0.25">
      <c r="A5201" s="2">
        <f ca="1">_xlfn.BETA.INV(RAND(),Plan1!$B$4+Plan1!$B$9,Plan1!$B$5+Plan1!$B$8-Plan1!$B$9)</f>
        <v>7.4451005011751697E-2</v>
      </c>
      <c r="B5201">
        <f ca="1">_xlfn.BETA.DIST(A5201,Plan1!$B$12,Plan1!$B$13,FALSE)</f>
        <v>3.485391878548084</v>
      </c>
      <c r="D5201" s="2">
        <v>6.5009623078705669E-2</v>
      </c>
      <c r="E5201">
        <v>2.4731020594485904</v>
      </c>
      <c r="F5201" s="2">
        <f ca="1">IF(D5201&lt;=$B$7,IF(E5201&gt;=$B$6,D5201,1),1)</f>
        <v>6.5009623078705669E-2</v>
      </c>
      <c r="G5201" s="2">
        <f ca="1">IF(D5201&gt;=$B$7,IF(E5201&gt;=$B$6,D5201,0),0)</f>
        <v>0</v>
      </c>
    </row>
    <row r="5202" spans="1:7" x14ac:dyDescent="0.25">
      <c r="A5202" s="2">
        <f ca="1">_xlfn.BETA.INV(RAND(),Plan1!$B$4+Plan1!$B$9,Plan1!$B$5+Plan1!$B$8-Plan1!$B$9)</f>
        <v>0.25120557635666685</v>
      </c>
      <c r="B5202">
        <f ca="1">_xlfn.BETA.DIST(A5202,Plan1!$B$12,Plan1!$B$13,FALSE)</f>
        <v>1.3990407757818752</v>
      </c>
      <c r="D5202" s="2">
        <v>6.4997893909047269E-2</v>
      </c>
      <c r="E5202">
        <v>2.4718949379936808</v>
      </c>
      <c r="F5202" s="2">
        <f ca="1">IF(D5202&lt;=$B$7,IF(E5202&gt;=$B$6,D5202,1),1)</f>
        <v>6.4997893909047269E-2</v>
      </c>
      <c r="G5202" s="2">
        <f ca="1">IF(D5202&gt;=$B$7,IF(E5202&gt;=$B$6,D5202,0),0)</f>
        <v>0</v>
      </c>
    </row>
    <row r="5203" spans="1:7" x14ac:dyDescent="0.25">
      <c r="A5203" s="2">
        <f ca="1">_xlfn.BETA.INV(RAND(),Plan1!$B$4+Plan1!$B$9,Plan1!$B$5+Plan1!$B$8-Plan1!$B$9)</f>
        <v>0.13229902795168574</v>
      </c>
      <c r="B5203">
        <f ca="1">_xlfn.BETA.DIST(A5203,Plan1!$B$12,Plan1!$B$13,FALSE)</f>
        <v>7.3403062765070857</v>
      </c>
      <c r="D5203" s="2">
        <v>0.22574122396037555</v>
      </c>
      <c r="E5203">
        <v>2.4718096962989793</v>
      </c>
      <c r="F5203" s="2">
        <f ca="1">IF(D5203&lt;=$B$7,IF(E5203&gt;=$B$6,D5203,1),1)</f>
        <v>1</v>
      </c>
      <c r="G5203" s="2">
        <f ca="1">IF(D5203&gt;=$B$7,IF(E5203&gt;=$B$6,D5203,0),0)</f>
        <v>0.22574122396037555</v>
      </c>
    </row>
    <row r="5204" spans="1:7" x14ac:dyDescent="0.25">
      <c r="A5204" s="2">
        <f ca="1">_xlfn.BETA.INV(RAND(),Plan1!$B$4+Plan1!$B$9,Plan1!$B$5+Plan1!$B$8-Plan1!$B$9)</f>
        <v>0.17028715804444483</v>
      </c>
      <c r="B5204">
        <f ca="1">_xlfn.BETA.DIST(A5204,Plan1!$B$12,Plan1!$B$13,FALSE)</f>
        <v>5.9189602938251911</v>
      </c>
      <c r="D5204" s="2">
        <v>0.22597427466543929</v>
      </c>
      <c r="E5204">
        <v>2.4600344285183522</v>
      </c>
      <c r="F5204" s="2">
        <f ca="1">IF(D5204&lt;=$B$7,IF(E5204&gt;=$B$6,D5204,1),1)</f>
        <v>1</v>
      </c>
      <c r="G5204" s="2">
        <f ca="1">IF(D5204&gt;=$B$7,IF(E5204&gt;=$B$6,D5204,0),0)</f>
        <v>0.22597427466543929</v>
      </c>
    </row>
    <row r="5205" spans="1:7" x14ac:dyDescent="0.25">
      <c r="A5205" s="2">
        <f ca="1">_xlfn.BETA.INV(RAND(),Plan1!$B$4+Plan1!$B$9,Plan1!$B$5+Plan1!$B$8-Plan1!$B$9)</f>
        <v>0.16114862617981696</v>
      </c>
      <c r="B5205">
        <f ca="1">_xlfn.BETA.DIST(A5205,Plan1!$B$12,Plan1!$B$13,FALSE)</f>
        <v>6.4484723975602192</v>
      </c>
      <c r="D5205" s="2">
        <v>0.22604345193726472</v>
      </c>
      <c r="E5205">
        <v>2.4565460126826717</v>
      </c>
      <c r="F5205" s="2">
        <f ca="1">IF(D5205&lt;=$B$7,IF(E5205&gt;=$B$6,D5205,1),1)</f>
        <v>1</v>
      </c>
      <c r="G5205" s="2">
        <f ca="1">IF(D5205&gt;=$B$7,IF(E5205&gt;=$B$6,D5205,0),0)</f>
        <v>0.22604345193726472</v>
      </c>
    </row>
    <row r="5206" spans="1:7" x14ac:dyDescent="0.25">
      <c r="A5206" s="2">
        <f ca="1">_xlfn.BETA.INV(RAND(),Plan1!$B$4+Plan1!$B$9,Plan1!$B$5+Plan1!$B$8-Plan1!$B$9)</f>
        <v>0.15004479985330177</v>
      </c>
      <c r="B5206">
        <f ca="1">_xlfn.BETA.DIST(A5206,Plan1!$B$12,Plan1!$B$13,FALSE)</f>
        <v>6.9645338232017231</v>
      </c>
      <c r="D5206" s="2">
        <v>0.22604793322024608</v>
      </c>
      <c r="E5206">
        <v>2.4563201428150063</v>
      </c>
      <c r="F5206" s="2">
        <f ca="1">IF(D5206&lt;=$B$7,IF(E5206&gt;=$B$6,D5206,1),1)</f>
        <v>1</v>
      </c>
      <c r="G5206" s="2">
        <f ca="1">IF(D5206&gt;=$B$7,IF(E5206&gt;=$B$6,D5206,0),0)</f>
        <v>0.22604793322024608</v>
      </c>
    </row>
    <row r="5207" spans="1:7" x14ac:dyDescent="0.25">
      <c r="A5207" s="2">
        <f ca="1">_xlfn.BETA.INV(RAND(),Plan1!$B$4+Plan1!$B$9,Plan1!$B$5+Plan1!$B$8-Plan1!$B$9)</f>
        <v>0.17649308830622212</v>
      </c>
      <c r="B5207">
        <f ca="1">_xlfn.BETA.DIST(A5207,Plan1!$B$12,Plan1!$B$13,FALSE)</f>
        <v>5.5255543977727379</v>
      </c>
      <c r="D5207" s="2">
        <v>0.22615473311852941</v>
      </c>
      <c r="E5207">
        <v>2.4509410271309848</v>
      </c>
      <c r="F5207" s="2">
        <f ca="1">IF(D5207&lt;=$B$7,IF(E5207&gt;=$B$6,D5207,1),1)</f>
        <v>1</v>
      </c>
      <c r="G5207" s="2">
        <f ca="1">IF(D5207&gt;=$B$7,IF(E5207&gt;=$B$6,D5207,0),0)</f>
        <v>0.22615473311852941</v>
      </c>
    </row>
    <row r="5208" spans="1:7" x14ac:dyDescent="0.25">
      <c r="A5208" s="2">
        <f ca="1">_xlfn.BETA.INV(RAND(),Plan1!$B$4+Plan1!$B$9,Plan1!$B$5+Plan1!$B$8-Plan1!$B$9)</f>
        <v>0.22508862256172224</v>
      </c>
      <c r="B5208">
        <f ca="1">_xlfn.BETA.DIST(A5208,Plan1!$B$12,Plan1!$B$13,FALSE)</f>
        <v>2.5049732592361207</v>
      </c>
      <c r="D5208" s="2">
        <v>0.22617961026484601</v>
      </c>
      <c r="E5208">
        <v>2.4496891363646824</v>
      </c>
      <c r="F5208" s="2">
        <f ca="1">IF(D5208&lt;=$B$7,IF(E5208&gt;=$B$6,D5208,1),1)</f>
        <v>1</v>
      </c>
      <c r="G5208" s="2">
        <f ca="1">IF(D5208&gt;=$B$7,IF(E5208&gt;=$B$6,D5208,0),0)</f>
        <v>0.22617961026484601</v>
      </c>
    </row>
    <row r="5209" spans="1:7" x14ac:dyDescent="0.25">
      <c r="A5209" s="2">
        <f ca="1">_xlfn.BETA.INV(RAND(),Plan1!$B$4+Plan1!$B$9,Plan1!$B$5+Plan1!$B$8-Plan1!$B$9)</f>
        <v>8.2021200245285475E-2</v>
      </c>
      <c r="B5209">
        <f ca="1">_xlfn.BETA.DIST(A5209,Plan1!$B$12,Plan1!$B$13,FALSE)</f>
        <v>4.3134646635477463</v>
      </c>
      <c r="D5209" s="2">
        <v>6.4780030240236014E-2</v>
      </c>
      <c r="E5209">
        <v>2.4495050745256299</v>
      </c>
      <c r="F5209" s="2">
        <f ca="1">IF(D5209&lt;=$B$7,IF(E5209&gt;=$B$6,D5209,1),1)</f>
        <v>6.4780030240236014E-2</v>
      </c>
      <c r="G5209" s="2">
        <f ca="1">IF(D5209&gt;=$B$7,IF(E5209&gt;=$B$6,D5209,0),0)</f>
        <v>0</v>
      </c>
    </row>
    <row r="5210" spans="1:7" x14ac:dyDescent="0.25">
      <c r="A5210" s="2">
        <f ca="1">_xlfn.BETA.INV(RAND(),Plan1!$B$4+Plan1!$B$9,Plan1!$B$5+Plan1!$B$8-Plan1!$B$9)</f>
        <v>0.1633417748803313</v>
      </c>
      <c r="B5210">
        <f ca="1">_xlfn.BETA.DIST(A5210,Plan1!$B$12,Plan1!$B$13,FALSE)</f>
        <v>6.3283617674217281</v>
      </c>
      <c r="D5210" s="2">
        <v>0.22622264586407825</v>
      </c>
      <c r="E5210">
        <v>2.4475244221784078</v>
      </c>
      <c r="F5210" s="2">
        <f ca="1">IF(D5210&lt;=$B$7,IF(E5210&gt;=$B$6,D5210,1),1)</f>
        <v>1</v>
      </c>
      <c r="G5210" s="2">
        <f ca="1">IF(D5210&gt;=$B$7,IF(E5210&gt;=$B$6,D5210,0),0)</f>
        <v>0.22622264586407825</v>
      </c>
    </row>
    <row r="5211" spans="1:7" x14ac:dyDescent="0.25">
      <c r="A5211" s="2">
        <f ca="1">_xlfn.BETA.INV(RAND(),Plan1!$B$4+Plan1!$B$9,Plan1!$B$5+Plan1!$B$8-Plan1!$B$9)</f>
        <v>0.15892357105404142</v>
      </c>
      <c r="B5211">
        <f ca="1">_xlfn.BETA.DIST(A5211,Plan1!$B$12,Plan1!$B$13,FALSE)</f>
        <v>6.564928027283802</v>
      </c>
      <c r="D5211" s="2">
        <v>0.22626640234077622</v>
      </c>
      <c r="E5211">
        <v>2.4453246990946527</v>
      </c>
      <c r="F5211" s="2">
        <f ca="1">IF(D5211&lt;=$B$7,IF(E5211&gt;=$B$6,D5211,1),1)</f>
        <v>1</v>
      </c>
      <c r="G5211" s="2">
        <f ca="1">IF(D5211&gt;=$B$7,IF(E5211&gt;=$B$6,D5211,0),0)</f>
        <v>0.22626640234077622</v>
      </c>
    </row>
    <row r="5212" spans="1:7" x14ac:dyDescent="0.25">
      <c r="A5212" s="2">
        <f ca="1">_xlfn.BETA.INV(RAND(),Plan1!$B$4+Plan1!$B$9,Plan1!$B$5+Plan1!$B$8-Plan1!$B$9)</f>
        <v>0.26632144398272473</v>
      </c>
      <c r="B5212">
        <f ca="1">_xlfn.BETA.DIST(A5212,Plan1!$B$12,Plan1!$B$13,FALSE)</f>
        <v>0.95596298320922368</v>
      </c>
      <c r="D5212" s="2">
        <v>0.2263155248229225</v>
      </c>
      <c r="E5212">
        <v>2.4428567205325953</v>
      </c>
      <c r="F5212" s="2">
        <f ca="1">IF(D5212&lt;=$B$7,IF(E5212&gt;=$B$6,D5212,1),1)</f>
        <v>1</v>
      </c>
      <c r="G5212" s="2">
        <f ca="1">IF(D5212&gt;=$B$7,IF(E5212&gt;=$B$6,D5212,0),0)</f>
        <v>0.2263155248229225</v>
      </c>
    </row>
    <row r="5213" spans="1:7" x14ac:dyDescent="0.25">
      <c r="A5213" s="2">
        <f ca="1">_xlfn.BETA.INV(RAND(),Plan1!$B$4+Plan1!$B$9,Plan1!$B$5+Plan1!$B$8-Plan1!$B$9)</f>
        <v>0.15150450801899729</v>
      </c>
      <c r="B5213">
        <f ca="1">_xlfn.BETA.DIST(A5213,Plan1!$B$12,Plan1!$B$13,FALSE)</f>
        <v>6.9068610192128439</v>
      </c>
      <c r="D5213" s="2">
        <v>0.22637524114626195</v>
      </c>
      <c r="E5213">
        <v>2.4398586365325645</v>
      </c>
      <c r="F5213" s="2">
        <f ca="1">IF(D5213&lt;=$B$7,IF(E5213&gt;=$B$6,D5213,1),1)</f>
        <v>1</v>
      </c>
      <c r="G5213" s="2">
        <f ca="1">IF(D5213&gt;=$B$7,IF(E5213&gt;=$B$6,D5213,0),0)</f>
        <v>0.22637524114626195</v>
      </c>
    </row>
    <row r="5214" spans="1:7" x14ac:dyDescent="0.25">
      <c r="A5214" s="2">
        <f ca="1">_xlfn.BETA.INV(RAND(),Plan1!$B$4+Plan1!$B$9,Plan1!$B$5+Plan1!$B$8-Plan1!$B$9)</f>
        <v>0.15798887092583958</v>
      </c>
      <c r="B5214">
        <f ca="1">_xlfn.BETA.DIST(A5214,Plan1!$B$12,Plan1!$B$13,FALSE)</f>
        <v>6.6120947378730497</v>
      </c>
      <c r="D5214" s="2">
        <v>0.22637908327123779</v>
      </c>
      <c r="E5214">
        <v>2.4396658215164013</v>
      </c>
      <c r="F5214" s="2">
        <f ca="1">IF(D5214&lt;=$B$7,IF(E5214&gt;=$B$6,D5214,1),1)</f>
        <v>1</v>
      </c>
      <c r="G5214" s="2">
        <f ca="1">IF(D5214&gt;=$B$7,IF(E5214&gt;=$B$6,D5214,0),0)</f>
        <v>0.22637908327123779</v>
      </c>
    </row>
    <row r="5215" spans="1:7" x14ac:dyDescent="0.25">
      <c r="A5215" s="2">
        <f ca="1">_xlfn.BETA.INV(RAND(),Plan1!$B$4+Plan1!$B$9,Plan1!$B$5+Plan1!$B$8-Plan1!$B$9)</f>
        <v>9.5315584573497383E-2</v>
      </c>
      <c r="B5215">
        <f ca="1">_xlfn.BETA.DIST(A5215,Plan1!$B$12,Plan1!$B$13,FALSE)</f>
        <v>5.6486194800198879</v>
      </c>
      <c r="D5215" s="2">
        <v>0.22649811796104946</v>
      </c>
      <c r="E5215">
        <v>2.4336969539766184</v>
      </c>
      <c r="F5215" s="2">
        <f ca="1">IF(D5215&lt;=$B$7,IF(E5215&gt;=$B$6,D5215,1),1)</f>
        <v>1</v>
      </c>
      <c r="G5215" s="2">
        <f ca="1">IF(D5215&gt;=$B$7,IF(E5215&gt;=$B$6,D5215,0),0)</f>
        <v>0.22649811796104946</v>
      </c>
    </row>
    <row r="5216" spans="1:7" x14ac:dyDescent="0.25">
      <c r="A5216" s="2">
        <f ca="1">_xlfn.BETA.INV(RAND(),Plan1!$B$4+Plan1!$B$9,Plan1!$B$5+Plan1!$B$8-Plan1!$B$9)</f>
        <v>0.17105409399056548</v>
      </c>
      <c r="B5216">
        <f ca="1">_xlfn.BETA.DIST(A5216,Plan1!$B$12,Plan1!$B$13,FALSE)</f>
        <v>5.8715100935686371</v>
      </c>
      <c r="D5216" s="2">
        <v>6.4613666672993911E-2</v>
      </c>
      <c r="E5216">
        <v>2.4324490206430749</v>
      </c>
      <c r="F5216" s="2">
        <f ca="1">IF(D5216&lt;=$B$7,IF(E5216&gt;=$B$6,D5216,1),1)</f>
        <v>6.4613666672993911E-2</v>
      </c>
      <c r="G5216" s="2">
        <f ca="1">IF(D5216&gt;=$B$7,IF(E5216&gt;=$B$6,D5216,0),0)</f>
        <v>0</v>
      </c>
    </row>
    <row r="5217" spans="1:7" x14ac:dyDescent="0.25">
      <c r="A5217" s="2">
        <f ca="1">_xlfn.BETA.INV(RAND(),Plan1!$B$4+Plan1!$B$9,Plan1!$B$5+Plan1!$B$8-Plan1!$B$9)</f>
        <v>0.12885712477535144</v>
      </c>
      <c r="B5217">
        <f ca="1">_xlfn.BETA.DIST(A5217,Plan1!$B$12,Plan1!$B$13,FALSE)</f>
        <v>7.3317924899057179</v>
      </c>
      <c r="D5217" s="2">
        <v>0.22658996027231637</v>
      </c>
      <c r="E5217">
        <v>2.429098011357433</v>
      </c>
      <c r="F5217" s="2">
        <f ca="1">IF(D5217&lt;=$B$7,IF(E5217&gt;=$B$6,D5217,1),1)</f>
        <v>1</v>
      </c>
      <c r="G5217" s="2">
        <f ca="1">IF(D5217&gt;=$B$7,IF(E5217&gt;=$B$6,D5217,0),0)</f>
        <v>0.22658996027231637</v>
      </c>
    </row>
    <row r="5218" spans="1:7" x14ac:dyDescent="0.25">
      <c r="A5218" s="2">
        <f ca="1">_xlfn.BETA.INV(RAND(),Plan1!$B$4+Plan1!$B$9,Plan1!$B$5+Plan1!$B$8-Plan1!$B$9)</f>
        <v>0.13052917194659674</v>
      </c>
      <c r="B5218">
        <f ca="1">_xlfn.BETA.DIST(A5218,Plan1!$B$12,Plan1!$B$13,FALSE)</f>
        <v>7.3395860545556619</v>
      </c>
      <c r="D5218" s="2">
        <v>0.22669701302460576</v>
      </c>
      <c r="E5218">
        <v>2.4237444472803702</v>
      </c>
      <c r="F5218" s="2">
        <f ca="1">IF(D5218&lt;=$B$7,IF(E5218&gt;=$B$6,D5218,1),1)</f>
        <v>1</v>
      </c>
      <c r="G5218" s="2">
        <f ca="1">IF(D5218&gt;=$B$7,IF(E5218&gt;=$B$6,D5218,0),0)</f>
        <v>0.22669701302460576</v>
      </c>
    </row>
    <row r="5219" spans="1:7" x14ac:dyDescent="0.25">
      <c r="A5219" s="2">
        <f ca="1">_xlfn.BETA.INV(RAND(),Plan1!$B$4+Plan1!$B$9,Plan1!$B$5+Plan1!$B$8-Plan1!$B$9)</f>
        <v>0.14457568278775579</v>
      </c>
      <c r="B5219">
        <f ca="1">_xlfn.BETA.DIST(A5219,Plan1!$B$12,Plan1!$B$13,FALSE)</f>
        <v>7.1480393388105528</v>
      </c>
      <c r="D5219" s="2">
        <v>0.2267861569327545</v>
      </c>
      <c r="E5219">
        <v>2.4192922587956205</v>
      </c>
      <c r="F5219" s="2">
        <f ca="1">IF(D5219&lt;=$B$7,IF(E5219&gt;=$B$6,D5219,1),1)</f>
        <v>1</v>
      </c>
      <c r="G5219" s="2">
        <f ca="1">IF(D5219&gt;=$B$7,IF(E5219&gt;=$B$6,D5219,0),0)</f>
        <v>0.2267861569327545</v>
      </c>
    </row>
    <row r="5220" spans="1:7" x14ac:dyDescent="0.25">
      <c r="A5220" s="2">
        <f ca="1">_xlfn.BETA.INV(RAND(),Plan1!$B$4+Plan1!$B$9,Plan1!$B$5+Plan1!$B$8-Plan1!$B$9)</f>
        <v>0.14750481566726004</v>
      </c>
      <c r="B5220">
        <f ca="1">_xlfn.BETA.DIST(A5220,Plan1!$B$12,Plan1!$B$13,FALSE)</f>
        <v>7.05639647505817</v>
      </c>
      <c r="D5220" s="2">
        <v>6.4484083042223389E-2</v>
      </c>
      <c r="E5220">
        <v>2.4191887858628069</v>
      </c>
      <c r="F5220" s="2">
        <f ca="1">IF(D5220&lt;=$B$7,IF(E5220&gt;=$B$6,D5220,1),1)</f>
        <v>6.4484083042223389E-2</v>
      </c>
      <c r="G5220" s="2">
        <f ca="1">IF(D5220&gt;=$B$7,IF(E5220&gt;=$B$6,D5220,0),0)</f>
        <v>0</v>
      </c>
    </row>
    <row r="5221" spans="1:7" x14ac:dyDescent="0.25">
      <c r="A5221" s="2">
        <f ca="1">_xlfn.BETA.INV(RAND(),Plan1!$B$4+Plan1!$B$9,Plan1!$B$5+Plan1!$B$8-Plan1!$B$9)</f>
        <v>0.13352001203372418</v>
      </c>
      <c r="B5221">
        <f ca="1">_xlfn.BETA.DIST(A5221,Plan1!$B$12,Plan1!$B$13,FALSE)</f>
        <v>7.3363775313306219</v>
      </c>
      <c r="D5221" s="2">
        <v>0.22679967355061692</v>
      </c>
      <c r="E5221">
        <v>2.4186176457026738</v>
      </c>
      <c r="F5221" s="2">
        <f ca="1">IF(D5221&lt;=$B$7,IF(E5221&gt;=$B$6,D5221,1),1)</f>
        <v>1</v>
      </c>
      <c r="G5221" s="2">
        <f ca="1">IF(D5221&gt;=$B$7,IF(E5221&gt;=$B$6,D5221,0),0)</f>
        <v>0.22679967355061692</v>
      </c>
    </row>
    <row r="5222" spans="1:7" x14ac:dyDescent="0.25">
      <c r="A5222" s="2">
        <f ca="1">_xlfn.BETA.INV(RAND(),Plan1!$B$4+Plan1!$B$9,Plan1!$B$5+Plan1!$B$8-Plan1!$B$9)</f>
        <v>8.6297140582277818E-2</v>
      </c>
      <c r="B5222">
        <f ca="1">_xlfn.BETA.DIST(A5222,Plan1!$B$12,Plan1!$B$13,FALSE)</f>
        <v>4.7672139782154019</v>
      </c>
      <c r="D5222" s="2">
        <v>6.443432671022932E-2</v>
      </c>
      <c r="E5222">
        <v>2.4141031241316111</v>
      </c>
      <c r="F5222" s="2">
        <f ca="1">IF(D5222&lt;=$B$7,IF(E5222&gt;=$B$6,D5222,1),1)</f>
        <v>6.443432671022932E-2</v>
      </c>
      <c r="G5222" s="2">
        <f ca="1">IF(D5222&gt;=$B$7,IF(E5222&gt;=$B$6,D5222,0),0)</f>
        <v>0</v>
      </c>
    </row>
    <row r="5223" spans="1:7" x14ac:dyDescent="0.25">
      <c r="A5223" s="2">
        <f ca="1">_xlfn.BETA.INV(RAND(),Plan1!$B$4+Plan1!$B$9,Plan1!$B$5+Plan1!$B$8-Plan1!$B$9)</f>
        <v>9.4339792386757701E-2</v>
      </c>
      <c r="B5223">
        <f ca="1">_xlfn.BETA.DIST(A5223,Plan1!$B$12,Plan1!$B$13,FALSE)</f>
        <v>5.559646453980629</v>
      </c>
      <c r="D5223" s="2">
        <v>0.22690524592177441</v>
      </c>
      <c r="E5223">
        <v>2.4133526955583031</v>
      </c>
      <c r="F5223" s="2">
        <f ca="1">IF(D5223&lt;=$B$7,IF(E5223&gt;=$B$6,D5223,1),1)</f>
        <v>1</v>
      </c>
      <c r="G5223" s="2">
        <f ca="1">IF(D5223&gt;=$B$7,IF(E5223&gt;=$B$6,D5223,0),0)</f>
        <v>0.22690524592177441</v>
      </c>
    </row>
    <row r="5224" spans="1:7" x14ac:dyDescent="0.25">
      <c r="A5224" s="2">
        <f ca="1">_xlfn.BETA.INV(RAND(),Plan1!$B$4+Plan1!$B$9,Plan1!$B$5+Plan1!$B$8-Plan1!$B$9)</f>
        <v>0.19093944349973424</v>
      </c>
      <c r="B5224">
        <f ca="1">_xlfn.BETA.DIST(A5224,Plan1!$B$12,Plan1!$B$13,FALSE)</f>
        <v>4.5663622250182838</v>
      </c>
      <c r="D5224" s="2">
        <v>6.4414878671263706E-2</v>
      </c>
      <c r="E5224">
        <v>2.4121162057528243</v>
      </c>
      <c r="F5224" s="2">
        <f ca="1">IF(D5224&lt;=$B$7,IF(E5224&gt;=$B$6,D5224,1),1)</f>
        <v>6.4414878671263706E-2</v>
      </c>
      <c r="G5224" s="2">
        <f ca="1">IF(D5224&gt;=$B$7,IF(E5224&gt;=$B$6,D5224,0),0)</f>
        <v>0</v>
      </c>
    </row>
    <row r="5225" spans="1:7" x14ac:dyDescent="0.25">
      <c r="A5225" s="2">
        <f ca="1">_xlfn.BETA.INV(RAND(),Plan1!$B$4+Plan1!$B$9,Plan1!$B$5+Plan1!$B$8-Plan1!$B$9)</f>
        <v>8.0032345786857542E-2</v>
      </c>
      <c r="B5225">
        <f ca="1">_xlfn.BETA.DIST(A5225,Plan1!$B$12,Plan1!$B$13,FALSE)</f>
        <v>4.097701214742238</v>
      </c>
      <c r="D5225" s="2">
        <v>0.22694418613427025</v>
      </c>
      <c r="E5225">
        <v>2.4114125875014074</v>
      </c>
      <c r="F5225" s="2">
        <f ca="1">IF(D5225&lt;=$B$7,IF(E5225&gt;=$B$6,D5225,1),1)</f>
        <v>1</v>
      </c>
      <c r="G5225" s="2">
        <f ca="1">IF(D5225&gt;=$B$7,IF(E5225&gt;=$B$6,D5225,0),0)</f>
        <v>0.22694418613427025</v>
      </c>
    </row>
    <row r="5226" spans="1:7" x14ac:dyDescent="0.25">
      <c r="A5226" s="2">
        <f ca="1">_xlfn.BETA.INV(RAND(),Plan1!$B$4+Plan1!$B$9,Plan1!$B$5+Plan1!$B$8-Plan1!$B$9)</f>
        <v>0.11370479393786256</v>
      </c>
      <c r="B5226">
        <f ca="1">_xlfn.BETA.DIST(A5226,Plan1!$B$12,Plan1!$B$13,FALSE)</f>
        <v>6.9294573923767695</v>
      </c>
      <c r="D5226" s="2">
        <v>0.22703551356188489</v>
      </c>
      <c r="E5226">
        <v>2.40686634079636</v>
      </c>
      <c r="F5226" s="2">
        <f ca="1">IF(D5226&lt;=$B$7,IF(E5226&gt;=$B$6,D5226,1),1)</f>
        <v>1</v>
      </c>
      <c r="G5226" s="2">
        <f ca="1">IF(D5226&gt;=$B$7,IF(E5226&gt;=$B$6,D5226,0),0)</f>
        <v>0.22703551356188489</v>
      </c>
    </row>
    <row r="5227" spans="1:7" x14ac:dyDescent="0.25">
      <c r="A5227" s="2">
        <f ca="1">_xlfn.BETA.INV(RAND(),Plan1!$B$4+Plan1!$B$9,Plan1!$B$5+Plan1!$B$8-Plan1!$B$9)</f>
        <v>0.12357463095406161</v>
      </c>
      <c r="B5227">
        <f ca="1">_xlfn.BETA.DIST(A5227,Plan1!$B$12,Plan1!$B$13,FALSE)</f>
        <v>7.2603537305630779</v>
      </c>
      <c r="D5227" s="2">
        <v>0.22708391073360845</v>
      </c>
      <c r="E5227">
        <v>2.4044593847096492</v>
      </c>
      <c r="F5227" s="2">
        <f ca="1">IF(D5227&lt;=$B$7,IF(E5227&gt;=$B$6,D5227,1),1)</f>
        <v>1</v>
      </c>
      <c r="G5227" s="2">
        <f ca="1">IF(D5227&gt;=$B$7,IF(E5227&gt;=$B$6,D5227,0),0)</f>
        <v>0.22708391073360845</v>
      </c>
    </row>
    <row r="5228" spans="1:7" x14ac:dyDescent="0.25">
      <c r="A5228" s="2">
        <f ca="1">_xlfn.BETA.INV(RAND(),Plan1!$B$4+Plan1!$B$9,Plan1!$B$5+Plan1!$B$8-Plan1!$B$9)</f>
        <v>9.7551413061283912E-2</v>
      </c>
      <c r="B5228">
        <f ca="1">_xlfn.BETA.DIST(A5228,Plan1!$B$12,Plan1!$B$13,FALSE)</f>
        <v>5.8455779009628586</v>
      </c>
      <c r="D5228" s="2">
        <v>0.22713086644475633</v>
      </c>
      <c r="E5228">
        <v>2.4021255994887958</v>
      </c>
      <c r="F5228" s="2">
        <f ca="1">IF(D5228&lt;=$B$7,IF(E5228&gt;=$B$6,D5228,1),1)</f>
        <v>1</v>
      </c>
      <c r="G5228" s="2">
        <f ca="1">IF(D5228&gt;=$B$7,IF(E5228&gt;=$B$6,D5228,0),0)</f>
        <v>0.22713086644475633</v>
      </c>
    </row>
    <row r="5229" spans="1:7" x14ac:dyDescent="0.25">
      <c r="A5229" s="2">
        <f ca="1">_xlfn.BETA.INV(RAND(),Plan1!$B$4+Plan1!$B$9,Plan1!$B$5+Plan1!$B$8-Plan1!$B$9)</f>
        <v>6.699709428564278E-2</v>
      </c>
      <c r="B5229">
        <f ca="1">_xlfn.BETA.DIST(A5229,Plan1!$B$12,Plan1!$B$13,FALSE)</f>
        <v>2.680012742354422</v>
      </c>
      <c r="D5229" s="2">
        <v>0.22713403111837516</v>
      </c>
      <c r="E5229">
        <v>2.4019683619022305</v>
      </c>
      <c r="F5229" s="2">
        <f ca="1">IF(D5229&lt;=$B$7,IF(E5229&gt;=$B$6,D5229,1),1)</f>
        <v>1</v>
      </c>
      <c r="G5229" s="2">
        <f ca="1">IF(D5229&gt;=$B$7,IF(E5229&gt;=$B$6,D5229,0),0)</f>
        <v>0.22713403111837516</v>
      </c>
    </row>
    <row r="5230" spans="1:7" x14ac:dyDescent="0.25">
      <c r="A5230" s="2">
        <f ca="1">_xlfn.BETA.INV(RAND(),Plan1!$B$4+Plan1!$B$9,Plan1!$B$5+Plan1!$B$8-Plan1!$B$9)</f>
        <v>0.14287884959805316</v>
      </c>
      <c r="B5230">
        <f ca="1">_xlfn.BETA.DIST(A5230,Plan1!$B$12,Plan1!$B$13,FALSE)</f>
        <v>7.1936757991993705</v>
      </c>
      <c r="D5230" s="2">
        <v>0.22718841813429191</v>
      </c>
      <c r="E5230">
        <v>2.3992671661154295</v>
      </c>
      <c r="F5230" s="2">
        <f ca="1">IF(D5230&lt;=$B$7,IF(E5230&gt;=$B$6,D5230,1),1)</f>
        <v>1</v>
      </c>
      <c r="G5230" s="2">
        <f ca="1">IF(D5230&gt;=$B$7,IF(E5230&gt;=$B$6,D5230,0),0)</f>
        <v>0.22718841813429191</v>
      </c>
    </row>
    <row r="5231" spans="1:7" x14ac:dyDescent="0.25">
      <c r="A5231" s="2">
        <f ca="1">_xlfn.BETA.INV(RAND(),Plan1!$B$4+Plan1!$B$9,Plan1!$B$5+Plan1!$B$8-Plan1!$B$9)</f>
        <v>0.20301853788063917</v>
      </c>
      <c r="B5231">
        <f ca="1">_xlfn.BETA.DIST(A5231,Plan1!$B$12,Plan1!$B$13,FALSE)</f>
        <v>3.7773556320082964</v>
      </c>
      <c r="D5231" s="2">
        <v>0.22722180160214556</v>
      </c>
      <c r="E5231">
        <v>2.3976101068908271</v>
      </c>
      <c r="F5231" s="2">
        <f ca="1">IF(D5231&lt;=$B$7,IF(E5231&gt;=$B$6,D5231,1),1)</f>
        <v>1</v>
      </c>
      <c r="G5231" s="2">
        <f ca="1">IF(D5231&gt;=$B$7,IF(E5231&gt;=$B$6,D5231,0),0)</f>
        <v>0.22722180160214556</v>
      </c>
    </row>
    <row r="5232" spans="1:7" x14ac:dyDescent="0.25">
      <c r="A5232" s="2">
        <f ca="1">_xlfn.BETA.INV(RAND(),Plan1!$B$4+Plan1!$B$9,Plan1!$B$5+Plan1!$B$8-Plan1!$B$9)</f>
        <v>8.1485793258728387E-2</v>
      </c>
      <c r="B5232">
        <f ca="1">_xlfn.BETA.DIST(A5232,Plan1!$B$12,Plan1!$B$13,FALSE)</f>
        <v>4.2556078892742377</v>
      </c>
      <c r="D5232" s="2">
        <v>0.2272316952885941</v>
      </c>
      <c r="E5232">
        <v>2.3971191546050155</v>
      </c>
      <c r="F5232" s="2">
        <f ca="1">IF(D5232&lt;=$B$7,IF(E5232&gt;=$B$6,D5232,1),1)</f>
        <v>1</v>
      </c>
      <c r="G5232" s="2">
        <f ca="1">IF(D5232&gt;=$B$7,IF(E5232&gt;=$B$6,D5232,0),0)</f>
        <v>0.2272316952885941</v>
      </c>
    </row>
    <row r="5233" spans="1:7" x14ac:dyDescent="0.25">
      <c r="A5233" s="2">
        <f ca="1">_xlfn.BETA.INV(RAND(),Plan1!$B$4+Plan1!$B$9,Plan1!$B$5+Plan1!$B$8-Plan1!$B$9)</f>
        <v>0.18163996893474954</v>
      </c>
      <c r="B5233">
        <f ca="1">_xlfn.BETA.DIST(A5233,Plan1!$B$12,Plan1!$B$13,FALSE)</f>
        <v>5.1872929321122303</v>
      </c>
      <c r="D5233" s="2">
        <v>0.22727184271551581</v>
      </c>
      <c r="E5233">
        <v>2.3951275929634006</v>
      </c>
      <c r="F5233" s="2">
        <f ca="1">IF(D5233&lt;=$B$7,IF(E5233&gt;=$B$6,D5233,1),1)</f>
        <v>1</v>
      </c>
      <c r="G5233" s="2">
        <f ca="1">IF(D5233&gt;=$B$7,IF(E5233&gt;=$B$6,D5233,0),0)</f>
        <v>0.22727184271551581</v>
      </c>
    </row>
    <row r="5234" spans="1:7" x14ac:dyDescent="0.25">
      <c r="A5234" s="2">
        <f ca="1">_xlfn.BETA.INV(RAND(),Plan1!$B$4+Plan1!$B$9,Plan1!$B$5+Plan1!$B$8-Plan1!$B$9)</f>
        <v>7.150808454605069E-2</v>
      </c>
      <c r="B5234">
        <f ca="1">_xlfn.BETA.DIST(A5234,Plan1!$B$12,Plan1!$B$13,FALSE)</f>
        <v>3.1635306520688276</v>
      </c>
      <c r="D5234" s="2">
        <v>0.22730184806173337</v>
      </c>
      <c r="E5234">
        <v>2.3936398388965556</v>
      </c>
      <c r="F5234" s="2">
        <f ca="1">IF(D5234&lt;=$B$7,IF(E5234&gt;=$B$6,D5234,1),1)</f>
        <v>1</v>
      </c>
      <c r="G5234" s="2">
        <f ca="1">IF(D5234&gt;=$B$7,IF(E5234&gt;=$B$6,D5234,0),0)</f>
        <v>0.22730184806173337</v>
      </c>
    </row>
    <row r="5235" spans="1:7" x14ac:dyDescent="0.25">
      <c r="A5235" s="2">
        <f ca="1">_xlfn.BETA.INV(RAND(),Plan1!$B$4+Plan1!$B$9,Plan1!$B$5+Plan1!$B$8-Plan1!$B$9)</f>
        <v>0.14368388409110527</v>
      </c>
      <c r="B5235">
        <f ca="1">_xlfn.BETA.DIST(A5235,Plan1!$B$12,Plan1!$B$13,FALSE)</f>
        <v>7.1727273008374723</v>
      </c>
      <c r="D5235" s="2">
        <v>0.22736840525741997</v>
      </c>
      <c r="E5235">
        <v>2.3903418654920641</v>
      </c>
      <c r="F5235" s="2">
        <f ca="1">IF(D5235&lt;=$B$7,IF(E5235&gt;=$B$6,D5235,1),1)</f>
        <v>1</v>
      </c>
      <c r="G5235" s="2">
        <f ca="1">IF(D5235&gt;=$B$7,IF(E5235&gt;=$B$6,D5235,0),0)</f>
        <v>0.22736840525741997</v>
      </c>
    </row>
    <row r="5236" spans="1:7" x14ac:dyDescent="0.25">
      <c r="A5236" s="2">
        <f ca="1">_xlfn.BETA.INV(RAND(),Plan1!$B$4+Plan1!$B$9,Plan1!$B$5+Plan1!$B$8-Plan1!$B$9)</f>
        <v>0.14585277465007884</v>
      </c>
      <c r="B5236">
        <f ca="1">_xlfn.BETA.DIST(A5236,Plan1!$B$12,Plan1!$B$13,FALSE)</f>
        <v>7.1100369455374954</v>
      </c>
      <c r="D5236" s="2">
        <v>0.22737640266287285</v>
      </c>
      <c r="E5236">
        <v>2.3899457839353464</v>
      </c>
      <c r="F5236" s="2">
        <f ca="1">IF(D5236&lt;=$B$7,IF(E5236&gt;=$B$6,D5236,1),1)</f>
        <v>1</v>
      </c>
      <c r="G5236" s="2">
        <f ca="1">IF(D5236&gt;=$B$7,IF(E5236&gt;=$B$6,D5236,0),0)</f>
        <v>0.22737640266287285</v>
      </c>
    </row>
    <row r="5237" spans="1:7" x14ac:dyDescent="0.25">
      <c r="A5237" s="2">
        <f ca="1">_xlfn.BETA.INV(RAND(),Plan1!$B$4+Plan1!$B$9,Plan1!$B$5+Plan1!$B$8-Plan1!$B$9)</f>
        <v>0.10022892900147949</v>
      </c>
      <c r="B5237">
        <f ca="1">_xlfn.BETA.DIST(A5237,Plan1!$B$12,Plan1!$B$13,FALSE)</f>
        <v>6.0679283608885575</v>
      </c>
      <c r="D5237" s="2">
        <v>6.4191111124544314E-2</v>
      </c>
      <c r="E5237">
        <v>2.3892912362148504</v>
      </c>
      <c r="F5237" s="2">
        <f ca="1">IF(D5237&lt;=$B$7,IF(E5237&gt;=$B$6,D5237,1),1)</f>
        <v>6.4191111124544314E-2</v>
      </c>
      <c r="G5237" s="2">
        <f ca="1">IF(D5237&gt;=$B$7,IF(E5237&gt;=$B$6,D5237,0),0)</f>
        <v>0</v>
      </c>
    </row>
    <row r="5238" spans="1:7" x14ac:dyDescent="0.25">
      <c r="A5238" s="2">
        <f ca="1">_xlfn.BETA.INV(RAND(),Plan1!$B$4+Plan1!$B$9,Plan1!$B$5+Plan1!$B$8-Plan1!$B$9)</f>
        <v>0.2577450140408396</v>
      </c>
      <c r="B5238">
        <f ca="1">_xlfn.BETA.DIST(A5238,Plan1!$B$12,Plan1!$B$13,FALSE)</f>
        <v>1.1910296844054995</v>
      </c>
      <c r="D5238" s="2">
        <v>0.22743316789444856</v>
      </c>
      <c r="E5238">
        <v>2.3871356331852991</v>
      </c>
      <c r="F5238" s="2">
        <f ca="1">IF(D5238&lt;=$B$7,IF(E5238&gt;=$B$6,D5238,1),1)</f>
        <v>1</v>
      </c>
      <c r="G5238" s="2">
        <f ca="1">IF(D5238&gt;=$B$7,IF(E5238&gt;=$B$6,D5238,0),0)</f>
        <v>0.22743316789444856</v>
      </c>
    </row>
    <row r="5239" spans="1:7" x14ac:dyDescent="0.25">
      <c r="A5239" s="2">
        <f ca="1">_xlfn.BETA.INV(RAND(),Plan1!$B$4+Plan1!$B$9,Plan1!$B$5+Plan1!$B$8-Plan1!$B$9)</f>
        <v>0.12362585148792853</v>
      </c>
      <c r="B5239">
        <f ca="1">_xlfn.BETA.DIST(A5239,Plan1!$B$12,Plan1!$B$13,FALSE)</f>
        <v>7.2613946751235972</v>
      </c>
      <c r="D5239" s="2">
        <v>0.2274429509645236</v>
      </c>
      <c r="E5239">
        <v>2.386651540223669</v>
      </c>
      <c r="F5239" s="2">
        <f ca="1">IF(D5239&lt;=$B$7,IF(E5239&gt;=$B$6,D5239,1),1)</f>
        <v>1</v>
      </c>
      <c r="G5239" s="2">
        <f ca="1">IF(D5239&gt;=$B$7,IF(E5239&gt;=$B$6,D5239,0),0)</f>
        <v>0.2274429509645236</v>
      </c>
    </row>
    <row r="5240" spans="1:7" x14ac:dyDescent="0.25">
      <c r="A5240" s="2">
        <f ca="1">_xlfn.BETA.INV(RAND(),Plan1!$B$4+Plan1!$B$9,Plan1!$B$5+Plan1!$B$8-Plan1!$B$9)</f>
        <v>0.15450309042306565</v>
      </c>
      <c r="B5240">
        <f ca="1">_xlfn.BETA.DIST(A5240,Plan1!$B$12,Plan1!$B$13,FALSE)</f>
        <v>6.7779881751306945</v>
      </c>
      <c r="D5240" s="2">
        <v>0.22746296222422269</v>
      </c>
      <c r="E5240">
        <v>2.3856615262690846</v>
      </c>
      <c r="F5240" s="2">
        <f ca="1">IF(D5240&lt;=$B$7,IF(E5240&gt;=$B$6,D5240,1),1)</f>
        <v>1</v>
      </c>
      <c r="G5240" s="2">
        <f ca="1">IF(D5240&gt;=$B$7,IF(E5240&gt;=$B$6,D5240,0),0)</f>
        <v>0.22746296222422269</v>
      </c>
    </row>
    <row r="5241" spans="1:7" x14ac:dyDescent="0.25">
      <c r="A5241" s="2">
        <f ca="1">_xlfn.BETA.INV(RAND(),Plan1!$B$4+Plan1!$B$9,Plan1!$B$5+Plan1!$B$8-Plan1!$B$9)</f>
        <v>0.20694351225687424</v>
      </c>
      <c r="B5241">
        <f ca="1">_xlfn.BETA.DIST(A5241,Plan1!$B$12,Plan1!$B$13,FALSE)</f>
        <v>3.5319395194505145</v>
      </c>
      <c r="D5241" s="2">
        <v>0.22746797050369727</v>
      </c>
      <c r="E5241">
        <v>2.3854137939846445</v>
      </c>
      <c r="F5241" s="2">
        <f ca="1">IF(D5241&lt;=$B$7,IF(E5241&gt;=$B$6,D5241,1),1)</f>
        <v>1</v>
      </c>
      <c r="G5241" s="2">
        <f ca="1">IF(D5241&gt;=$B$7,IF(E5241&gt;=$B$6,D5241,0),0)</f>
        <v>0.22746797050369727</v>
      </c>
    </row>
    <row r="5242" spans="1:7" x14ac:dyDescent="0.25">
      <c r="A5242" s="2">
        <f ca="1">_xlfn.BETA.INV(RAND(),Plan1!$B$4+Plan1!$B$9,Plan1!$B$5+Plan1!$B$8-Plan1!$B$9)</f>
        <v>0.2016972272084695</v>
      </c>
      <c r="B5242">
        <f ca="1">_xlfn.BETA.DIST(A5242,Plan1!$B$12,Plan1!$B$13,FALSE)</f>
        <v>3.861444778061061</v>
      </c>
      <c r="D5242" s="2">
        <v>0.22747392829680724</v>
      </c>
      <c r="E5242">
        <v>2.3851191161022451</v>
      </c>
      <c r="F5242" s="2">
        <f ca="1">IF(D5242&lt;=$B$7,IF(E5242&gt;=$B$6,D5242,1),1)</f>
        <v>1</v>
      </c>
      <c r="G5242" s="2">
        <f ca="1">IF(D5242&gt;=$B$7,IF(E5242&gt;=$B$6,D5242,0),0)</f>
        <v>0.22747392829680724</v>
      </c>
    </row>
    <row r="5243" spans="1:7" x14ac:dyDescent="0.25">
      <c r="A5243" s="2">
        <f ca="1">_xlfn.BETA.INV(RAND(),Plan1!$B$4+Plan1!$B$9,Plan1!$B$5+Plan1!$B$8-Plan1!$B$9)</f>
        <v>9.3835447878674039E-2</v>
      </c>
      <c r="B5243">
        <f ca="1">_xlfn.BETA.DIST(A5243,Plan1!$B$12,Plan1!$B$13,FALSE)</f>
        <v>5.5129757634573942</v>
      </c>
      <c r="D5243" s="2">
        <v>0.22749937588706592</v>
      </c>
      <c r="E5243">
        <v>2.3838607201108002</v>
      </c>
      <c r="F5243" s="2">
        <f ca="1">IF(D5243&lt;=$B$7,IF(E5243&gt;=$B$6,D5243,1),1)</f>
        <v>1</v>
      </c>
      <c r="G5243" s="2">
        <f ca="1">IF(D5243&gt;=$B$7,IF(E5243&gt;=$B$6,D5243,0),0)</f>
        <v>0.22749937588706592</v>
      </c>
    </row>
    <row r="5244" spans="1:7" x14ac:dyDescent="0.25">
      <c r="A5244" s="2">
        <f ca="1">_xlfn.BETA.INV(RAND(),Plan1!$B$4+Plan1!$B$9,Plan1!$B$5+Plan1!$B$8-Plan1!$B$9)</f>
        <v>9.9951529331043315E-2</v>
      </c>
      <c r="B5244">
        <f ca="1">_xlfn.BETA.DIST(A5244,Plan1!$B$12,Plan1!$B$13,FALSE)</f>
        <v>6.045608299968154</v>
      </c>
      <c r="D5244" s="2">
        <v>0.22750170223058319</v>
      </c>
      <c r="E5244">
        <v>2.3837457026955948</v>
      </c>
      <c r="F5244" s="2">
        <f ca="1">IF(D5244&lt;=$B$7,IF(E5244&gt;=$B$6,D5244,1),1)</f>
        <v>1</v>
      </c>
      <c r="G5244" s="2">
        <f ca="1">IF(D5244&gt;=$B$7,IF(E5244&gt;=$B$6,D5244,0),0)</f>
        <v>0.22750170223058319</v>
      </c>
    </row>
    <row r="5245" spans="1:7" x14ac:dyDescent="0.25">
      <c r="A5245" s="2">
        <f ca="1">_xlfn.BETA.INV(RAND(),Plan1!$B$4+Plan1!$B$9,Plan1!$B$5+Plan1!$B$8-Plan1!$B$9)</f>
        <v>0.19797476440622575</v>
      </c>
      <c r="B5245">
        <f ca="1">_xlfn.BETA.DIST(A5245,Plan1!$B$12,Plan1!$B$13,FALSE)</f>
        <v>4.1017805704844452</v>
      </c>
      <c r="D5245" s="2">
        <v>6.4120164699710713E-2</v>
      </c>
      <c r="E5245">
        <v>2.3820685683760443</v>
      </c>
      <c r="F5245" s="2">
        <f ca="1">IF(D5245&lt;=$B$7,IF(E5245&gt;=$B$6,D5245,1),1)</f>
        <v>6.4120164699710713E-2</v>
      </c>
      <c r="G5245" s="2">
        <f ca="1">IF(D5245&gt;=$B$7,IF(E5245&gt;=$B$6,D5245,0),0)</f>
        <v>0</v>
      </c>
    </row>
    <row r="5246" spans="1:7" x14ac:dyDescent="0.25">
      <c r="A5246" s="2">
        <f ca="1">_xlfn.BETA.INV(RAND(),Plan1!$B$4+Plan1!$B$9,Plan1!$B$5+Plan1!$B$8-Plan1!$B$9)</f>
        <v>0.15484600298740303</v>
      </c>
      <c r="B5246">
        <f ca="1">_xlfn.BETA.DIST(A5246,Plan1!$B$12,Plan1!$B$13,FALSE)</f>
        <v>6.7624050807233163</v>
      </c>
      <c r="D5246" s="2">
        <v>6.4091660899557798E-2</v>
      </c>
      <c r="E5246">
        <v>2.3791686778850933</v>
      </c>
      <c r="F5246" s="2">
        <f ca="1">IF(D5246&lt;=$B$7,IF(E5246&gt;=$B$6,D5246,1),1)</f>
        <v>6.4091660899557798E-2</v>
      </c>
      <c r="G5246" s="2">
        <f ca="1">IF(D5246&gt;=$B$7,IF(E5246&gt;=$B$6,D5246,0),0)</f>
        <v>0</v>
      </c>
    </row>
    <row r="5247" spans="1:7" x14ac:dyDescent="0.25">
      <c r="A5247" s="2">
        <f ca="1">_xlfn.BETA.INV(RAND(),Plan1!$B$4+Plan1!$B$9,Plan1!$B$5+Plan1!$B$8-Plan1!$B$9)</f>
        <v>0.10741135931437312</v>
      </c>
      <c r="B5247">
        <f ca="1">_xlfn.BETA.DIST(A5247,Plan1!$B$12,Plan1!$B$13,FALSE)</f>
        <v>6.5836076625308646</v>
      </c>
      <c r="D5247" s="2">
        <v>0.22760943967503888</v>
      </c>
      <c r="E5247">
        <v>2.3784229583723011</v>
      </c>
      <c r="F5247" s="2">
        <f ca="1">IF(D5247&lt;=$B$7,IF(E5247&gt;=$B$6,D5247,1),1)</f>
        <v>1</v>
      </c>
      <c r="G5247" s="2">
        <f ca="1">IF(D5247&gt;=$B$7,IF(E5247&gt;=$B$6,D5247,0),0)</f>
        <v>0.22760943967503888</v>
      </c>
    </row>
    <row r="5248" spans="1:7" x14ac:dyDescent="0.25">
      <c r="A5248" s="2">
        <f ca="1">_xlfn.BETA.INV(RAND(),Plan1!$B$4+Plan1!$B$9,Plan1!$B$5+Plan1!$B$8-Plan1!$B$9)</f>
        <v>0.1011409257759765</v>
      </c>
      <c r="B5248">
        <f ca="1">_xlfn.BETA.DIST(A5248,Plan1!$B$12,Plan1!$B$13,FALSE)</f>
        <v>6.1401050422246737</v>
      </c>
      <c r="D5248" s="2">
        <v>0.227646170632262</v>
      </c>
      <c r="E5248">
        <v>2.3766100342696297</v>
      </c>
      <c r="F5248" s="2">
        <f ca="1">IF(D5248&lt;=$B$7,IF(E5248&gt;=$B$6,D5248,1),1)</f>
        <v>1</v>
      </c>
      <c r="G5248" s="2">
        <f ca="1">IF(D5248&gt;=$B$7,IF(E5248&gt;=$B$6,D5248,0),0)</f>
        <v>0.227646170632262</v>
      </c>
    </row>
    <row r="5249" spans="1:7" x14ac:dyDescent="0.25">
      <c r="A5249" s="2">
        <f ca="1">_xlfn.BETA.INV(RAND(),Plan1!$B$4+Plan1!$B$9,Plan1!$B$5+Plan1!$B$8-Plan1!$B$9)</f>
        <v>0.16954054146141717</v>
      </c>
      <c r="B5249">
        <f ca="1">_xlfn.BETA.DIST(A5249,Plan1!$B$12,Plan1!$B$13,FALSE)</f>
        <v>5.9647789905420572</v>
      </c>
      <c r="D5249" s="2">
        <v>6.4053333020550121E-2</v>
      </c>
      <c r="E5249">
        <v>2.3752710616521093</v>
      </c>
      <c r="F5249" s="2">
        <f ca="1">IF(D5249&lt;=$B$7,IF(E5249&gt;=$B$6,D5249,1),1)</f>
        <v>6.4053333020550121E-2</v>
      </c>
      <c r="G5249" s="2">
        <f ca="1">IF(D5249&gt;=$B$7,IF(E5249&gt;=$B$6,D5249,0),0)</f>
        <v>0</v>
      </c>
    </row>
    <row r="5250" spans="1:7" x14ac:dyDescent="0.25">
      <c r="A5250" s="2">
        <f ca="1">_xlfn.BETA.INV(RAND(),Plan1!$B$4+Plan1!$B$9,Plan1!$B$5+Plan1!$B$8-Plan1!$B$9)</f>
        <v>0.21259049540857367</v>
      </c>
      <c r="B5250">
        <f ca="1">_xlfn.BETA.DIST(A5250,Plan1!$B$12,Plan1!$B$13,FALSE)</f>
        <v>3.1919707559783985</v>
      </c>
      <c r="D5250" s="2">
        <v>0.22768331757356552</v>
      </c>
      <c r="E5250">
        <v>2.3747774892819327</v>
      </c>
      <c r="F5250" s="2">
        <f ca="1">IF(D5250&lt;=$B$7,IF(E5250&gt;=$B$6,D5250,1),1)</f>
        <v>1</v>
      </c>
      <c r="G5250" s="2">
        <f ca="1">IF(D5250&gt;=$B$7,IF(E5250&gt;=$B$6,D5250,0),0)</f>
        <v>0.22768331757356552</v>
      </c>
    </row>
    <row r="5251" spans="1:7" x14ac:dyDescent="0.25">
      <c r="A5251" s="2">
        <f ca="1">_xlfn.BETA.INV(RAND(),Plan1!$B$4+Plan1!$B$9,Plan1!$B$5+Plan1!$B$8-Plan1!$B$9)</f>
        <v>0.24208331916575143</v>
      </c>
      <c r="B5251">
        <f ca="1">_xlfn.BETA.DIST(A5251,Plan1!$B$12,Plan1!$B$13,FALSE)</f>
        <v>1.7340069373215308</v>
      </c>
      <c r="D5251" s="2">
        <v>6.4023380852676504E-2</v>
      </c>
      <c r="E5251">
        <v>2.3722265811571859</v>
      </c>
      <c r="F5251" s="2">
        <f ca="1">IF(D5251&lt;=$B$7,IF(E5251&gt;=$B$6,D5251,1),1)</f>
        <v>6.4023380852676504E-2</v>
      </c>
      <c r="G5251" s="2">
        <f ca="1">IF(D5251&gt;=$B$7,IF(E5251&gt;=$B$6,D5251,0),0)</f>
        <v>0</v>
      </c>
    </row>
    <row r="5252" spans="1:7" x14ac:dyDescent="0.25">
      <c r="A5252" s="2">
        <f ca="1">_xlfn.BETA.INV(RAND(),Plan1!$B$4+Plan1!$B$9,Plan1!$B$5+Plan1!$B$8-Plan1!$B$9)</f>
        <v>0.1200840839926683</v>
      </c>
      <c r="B5252">
        <f ca="1">_xlfn.BETA.DIST(A5252,Plan1!$B$12,Plan1!$B$13,FALSE)</f>
        <v>7.1730541904203662</v>
      </c>
      <c r="D5252" s="2">
        <v>0.22776500324466586</v>
      </c>
      <c r="E5252">
        <v>2.3707509673934291</v>
      </c>
      <c r="F5252" s="2">
        <f ca="1">IF(D5252&lt;=$B$7,IF(E5252&gt;=$B$6,D5252,1),1)</f>
        <v>1</v>
      </c>
      <c r="G5252" s="2">
        <f ca="1">IF(D5252&gt;=$B$7,IF(E5252&gt;=$B$6,D5252,0),0)</f>
        <v>0.22776500324466586</v>
      </c>
    </row>
    <row r="5253" spans="1:7" x14ac:dyDescent="0.25">
      <c r="A5253" s="2">
        <f ca="1">_xlfn.BETA.INV(RAND(),Plan1!$B$4+Plan1!$B$9,Plan1!$B$5+Plan1!$B$8-Plan1!$B$9)</f>
        <v>0.18081132519433496</v>
      </c>
      <c r="B5253">
        <f ca="1">_xlfn.BETA.DIST(A5253,Plan1!$B$12,Plan1!$B$13,FALSE)</f>
        <v>5.2422327182026942</v>
      </c>
      <c r="D5253" s="2">
        <v>0.22788395457582633</v>
      </c>
      <c r="E5253">
        <v>2.3648954388128001</v>
      </c>
      <c r="F5253" s="2">
        <f ca="1">IF(D5253&lt;=$B$7,IF(E5253&gt;=$B$6,D5253,1),1)</f>
        <v>1</v>
      </c>
      <c r="G5253" s="2">
        <f ca="1">IF(D5253&gt;=$B$7,IF(E5253&gt;=$B$6,D5253,0),0)</f>
        <v>0.22788395457582633</v>
      </c>
    </row>
    <row r="5254" spans="1:7" x14ac:dyDescent="0.25">
      <c r="A5254" s="2">
        <f ca="1">_xlfn.BETA.INV(RAND(),Plan1!$B$4+Plan1!$B$9,Plan1!$B$5+Plan1!$B$8-Plan1!$B$9)</f>
        <v>6.8750081665971879E-2</v>
      </c>
      <c r="B5254">
        <f ca="1">_xlfn.BETA.DIST(A5254,Plan1!$B$12,Plan1!$B$13,FALSE)</f>
        <v>2.865961875532586</v>
      </c>
      <c r="D5254" s="2">
        <v>0.22792139150983515</v>
      </c>
      <c r="E5254">
        <v>2.3630545035100172</v>
      </c>
      <c r="F5254" s="2">
        <f ca="1">IF(D5254&lt;=$B$7,IF(E5254&gt;=$B$6,D5254,1),1)</f>
        <v>1</v>
      </c>
      <c r="G5254" s="2">
        <f ca="1">IF(D5254&gt;=$B$7,IF(E5254&gt;=$B$6,D5254,0),0)</f>
        <v>0.22792139150983515</v>
      </c>
    </row>
    <row r="5255" spans="1:7" x14ac:dyDescent="0.25">
      <c r="A5255" s="2">
        <f ca="1">_xlfn.BETA.INV(RAND(),Plan1!$B$4+Plan1!$B$9,Plan1!$B$5+Plan1!$B$8-Plan1!$B$9)</f>
        <v>0.27154739211961354</v>
      </c>
      <c r="B5255">
        <f ca="1">_xlfn.BETA.DIST(A5255,Plan1!$B$12,Plan1!$B$13,FALSE)</f>
        <v>0.83212640894996781</v>
      </c>
      <c r="D5255" s="2">
        <v>0.22803028855792928</v>
      </c>
      <c r="E5255">
        <v>2.3577048617894838</v>
      </c>
      <c r="F5255" s="2">
        <f ca="1">IF(D5255&lt;=$B$7,IF(E5255&gt;=$B$6,D5255,1),1)</f>
        <v>1</v>
      </c>
      <c r="G5255" s="2">
        <f ca="1">IF(D5255&gt;=$B$7,IF(E5255&gt;=$B$6,D5255,0),0)</f>
        <v>0.22803028855792928</v>
      </c>
    </row>
    <row r="5256" spans="1:7" x14ac:dyDescent="0.25">
      <c r="A5256" s="2">
        <f ca="1">_xlfn.BETA.INV(RAND(),Plan1!$B$4+Plan1!$B$9,Plan1!$B$5+Plan1!$B$8-Plan1!$B$9)</f>
        <v>0.24725792914197786</v>
      </c>
      <c r="B5256">
        <f ca="1">_xlfn.BETA.DIST(A5256,Plan1!$B$12,Plan1!$B$13,FALSE)</f>
        <v>1.5374235701309737</v>
      </c>
      <c r="D5256" s="2">
        <v>0.22816251097051798</v>
      </c>
      <c r="E5256">
        <v>2.3512199436016239</v>
      </c>
      <c r="F5256" s="2">
        <f ca="1">IF(D5256&lt;=$B$7,IF(E5256&gt;=$B$6,D5256,1),1)</f>
        <v>1</v>
      </c>
      <c r="G5256" s="2">
        <f ca="1">IF(D5256&gt;=$B$7,IF(E5256&gt;=$B$6,D5256,0),0)</f>
        <v>0.22816251097051798</v>
      </c>
    </row>
    <row r="5257" spans="1:7" x14ac:dyDescent="0.25">
      <c r="A5257" s="2">
        <f ca="1">_xlfn.BETA.INV(RAND(),Plan1!$B$4+Plan1!$B$9,Plan1!$B$5+Plan1!$B$8-Plan1!$B$9)</f>
        <v>8.5140348542601094E-2</v>
      </c>
      <c r="B5257">
        <f ca="1">_xlfn.BETA.DIST(A5257,Plan1!$B$12,Plan1!$B$13,FALSE)</f>
        <v>4.6461465859129492</v>
      </c>
      <c r="D5257" s="2">
        <v>0.22823413776576618</v>
      </c>
      <c r="E5257">
        <v>2.3477118252150122</v>
      </c>
      <c r="F5257" s="2">
        <f ca="1">IF(D5257&lt;=$B$7,IF(E5257&gt;=$B$6,D5257,1),1)</f>
        <v>1</v>
      </c>
      <c r="G5257" s="2">
        <f ca="1">IF(D5257&gt;=$B$7,IF(E5257&gt;=$B$6,D5257,0),0)</f>
        <v>0.22823413776576618</v>
      </c>
    </row>
    <row r="5258" spans="1:7" x14ac:dyDescent="0.25">
      <c r="A5258" s="2">
        <f ca="1">_xlfn.BETA.INV(RAND(),Plan1!$B$4+Plan1!$B$9,Plan1!$B$5+Plan1!$B$8-Plan1!$B$9)</f>
        <v>9.4377480782282044E-2</v>
      </c>
      <c r="B5258">
        <f ca="1">_xlfn.BETA.DIST(A5258,Plan1!$B$12,Plan1!$B$13,FALSE)</f>
        <v>5.5631155473348475</v>
      </c>
      <c r="D5258" s="2">
        <v>0.2282788304792176</v>
      </c>
      <c r="E5258">
        <v>2.3455246066256352</v>
      </c>
      <c r="F5258" s="2">
        <f ca="1">IF(D5258&lt;=$B$7,IF(E5258&gt;=$B$6,D5258,1),1)</f>
        <v>1</v>
      </c>
      <c r="G5258" s="2">
        <f ca="1">IF(D5258&gt;=$B$7,IF(E5258&gt;=$B$6,D5258,0),0)</f>
        <v>0.2282788304792176</v>
      </c>
    </row>
    <row r="5259" spans="1:7" x14ac:dyDescent="0.25">
      <c r="A5259" s="2">
        <f ca="1">_xlfn.BETA.INV(RAND(),Plan1!$B$4+Plan1!$B$9,Plan1!$B$5+Plan1!$B$8-Plan1!$B$9)</f>
        <v>8.7859403004257333E-2</v>
      </c>
      <c r="B5259">
        <f ca="1">_xlfn.BETA.DIST(A5259,Plan1!$B$12,Plan1!$B$13,FALSE)</f>
        <v>4.9283132470860487</v>
      </c>
      <c r="D5259" s="2">
        <v>6.3746586077036482E-2</v>
      </c>
      <c r="E5259">
        <v>2.3441503990289445</v>
      </c>
      <c r="F5259" s="2">
        <f ca="1">IF(D5259&lt;=$B$7,IF(E5259&gt;=$B$6,D5259,1),1)</f>
        <v>6.3746586077036482E-2</v>
      </c>
      <c r="G5259" s="2">
        <f ca="1">IF(D5259&gt;=$B$7,IF(E5259&gt;=$B$6,D5259,0),0)</f>
        <v>0</v>
      </c>
    </row>
    <row r="5260" spans="1:7" x14ac:dyDescent="0.25">
      <c r="A5260" s="2">
        <f ca="1">_xlfn.BETA.INV(RAND(),Plan1!$B$4+Plan1!$B$9,Plan1!$B$5+Plan1!$B$8-Plan1!$B$9)</f>
        <v>0.11835594395312071</v>
      </c>
      <c r="B5260">
        <f ca="1">_xlfn.BETA.DIST(A5260,Plan1!$B$12,Plan1!$B$13,FALSE)</f>
        <v>7.117818011329498</v>
      </c>
      <c r="D5260" s="2">
        <v>0.22831075977077331</v>
      </c>
      <c r="E5260">
        <v>2.3439628316959191</v>
      </c>
      <c r="F5260" s="2">
        <f ca="1">IF(D5260&lt;=$B$7,IF(E5260&gt;=$B$6,D5260,1),1)</f>
        <v>1</v>
      </c>
      <c r="G5260" s="2">
        <f ca="1">IF(D5260&gt;=$B$7,IF(E5260&gt;=$B$6,D5260,0),0)</f>
        <v>0.22831075977077331</v>
      </c>
    </row>
    <row r="5261" spans="1:7" x14ac:dyDescent="0.25">
      <c r="A5261" s="2">
        <f ca="1">_xlfn.BETA.INV(RAND(),Plan1!$B$4+Plan1!$B$9,Plan1!$B$5+Plan1!$B$8-Plan1!$B$9)</f>
        <v>0.22291516560592206</v>
      </c>
      <c r="B5261">
        <f ca="1">_xlfn.BETA.DIST(A5261,Plan1!$B$12,Plan1!$B$13,FALSE)</f>
        <v>2.6174266711104353</v>
      </c>
      <c r="D5261" s="2">
        <v>0.22832912262409566</v>
      </c>
      <c r="E5261">
        <v>2.3430649467067055</v>
      </c>
      <c r="F5261" s="2">
        <f ca="1">IF(D5261&lt;=$B$7,IF(E5261&gt;=$B$6,D5261,1),1)</f>
        <v>1</v>
      </c>
      <c r="G5261" s="2">
        <f ca="1">IF(D5261&gt;=$B$7,IF(E5261&gt;=$B$6,D5261,0),0)</f>
        <v>0.22832912262409566</v>
      </c>
    </row>
    <row r="5262" spans="1:7" x14ac:dyDescent="0.25">
      <c r="A5262" s="2">
        <f ca="1">_xlfn.BETA.INV(RAND(),Plan1!$B$4+Plan1!$B$9,Plan1!$B$5+Plan1!$B$8-Plan1!$B$9)</f>
        <v>9.948119970178318E-2</v>
      </c>
      <c r="B5262">
        <f ca="1">_xlfn.BETA.DIST(A5262,Plan1!$B$12,Plan1!$B$13,FALSE)</f>
        <v>6.0073797907239985</v>
      </c>
      <c r="D5262" s="2">
        <v>0.2283782436696763</v>
      </c>
      <c r="E5262">
        <v>2.3406641873995375</v>
      </c>
      <c r="F5262" s="2">
        <f ca="1">IF(D5262&lt;=$B$7,IF(E5262&gt;=$B$6,D5262,1),1)</f>
        <v>1</v>
      </c>
      <c r="G5262" s="2">
        <f ca="1">IF(D5262&gt;=$B$7,IF(E5262&gt;=$B$6,D5262,0),0)</f>
        <v>0.2283782436696763</v>
      </c>
    </row>
    <row r="5263" spans="1:7" x14ac:dyDescent="0.25">
      <c r="A5263" s="2">
        <f ca="1">_xlfn.BETA.INV(RAND(),Plan1!$B$4+Plan1!$B$9,Plan1!$B$5+Plan1!$B$8-Plan1!$B$9)</f>
        <v>0.15111014591829164</v>
      </c>
      <c r="B5263">
        <f ca="1">_xlfn.BETA.DIST(A5263,Plan1!$B$12,Plan1!$B$13,FALSE)</f>
        <v>6.9227808768406485</v>
      </c>
      <c r="D5263" s="2">
        <v>6.3704344358155598E-2</v>
      </c>
      <c r="E5263">
        <v>2.339875063023594</v>
      </c>
      <c r="F5263" s="2">
        <f ca="1">IF(D5263&lt;=$B$7,IF(E5263&gt;=$B$6,D5263,1),1)</f>
        <v>6.3704344358155598E-2</v>
      </c>
      <c r="G5263" s="2">
        <f ca="1">IF(D5263&gt;=$B$7,IF(E5263&gt;=$B$6,D5263,0),0)</f>
        <v>0</v>
      </c>
    </row>
    <row r="5264" spans="1:7" x14ac:dyDescent="0.25">
      <c r="A5264" s="2">
        <f ca="1">_xlfn.BETA.INV(RAND(),Plan1!$B$4+Plan1!$B$9,Plan1!$B$5+Plan1!$B$8-Plan1!$B$9)</f>
        <v>0.13598243681796693</v>
      </c>
      <c r="B5264">
        <f ca="1">_xlfn.BETA.DIST(A5264,Plan1!$B$12,Plan1!$B$13,FALSE)</f>
        <v>7.3177416339304839</v>
      </c>
      <c r="D5264" s="2">
        <v>0.22841744302230205</v>
      </c>
      <c r="E5264">
        <v>2.3387494967968352</v>
      </c>
      <c r="F5264" s="2">
        <f ca="1">IF(D5264&lt;=$B$7,IF(E5264&gt;=$B$6,D5264,1),1)</f>
        <v>1</v>
      </c>
      <c r="G5264" s="2">
        <f ca="1">IF(D5264&gt;=$B$7,IF(E5264&gt;=$B$6,D5264,0),0)</f>
        <v>0.22841744302230205</v>
      </c>
    </row>
    <row r="5265" spans="1:7" x14ac:dyDescent="0.25">
      <c r="A5265" s="2">
        <f ca="1">_xlfn.BETA.INV(RAND(),Plan1!$B$4+Plan1!$B$9,Plan1!$B$5+Plan1!$B$8-Plan1!$B$9)</f>
        <v>0.19478463817625979</v>
      </c>
      <c r="B5265">
        <f ca="1">_xlfn.BETA.DIST(A5265,Plan1!$B$12,Plan1!$B$13,FALSE)</f>
        <v>4.3111125942915614</v>
      </c>
      <c r="D5265" s="2">
        <v>0.22843180017036391</v>
      </c>
      <c r="E5265">
        <v>2.3380484785229889</v>
      </c>
      <c r="F5265" s="2">
        <f ca="1">IF(D5265&lt;=$B$7,IF(E5265&gt;=$B$6,D5265,1),1)</f>
        <v>1</v>
      </c>
      <c r="G5265" s="2">
        <f ca="1">IF(D5265&gt;=$B$7,IF(E5265&gt;=$B$6,D5265,0),0)</f>
        <v>0.22843180017036391</v>
      </c>
    </row>
    <row r="5266" spans="1:7" x14ac:dyDescent="0.25">
      <c r="A5266" s="2">
        <f ca="1">_xlfn.BETA.INV(RAND(),Plan1!$B$4+Plan1!$B$9,Plan1!$B$5+Plan1!$B$8-Plan1!$B$9)</f>
        <v>0.1295812380130496</v>
      </c>
      <c r="B5266">
        <f ca="1">_xlfn.BETA.DIST(A5266,Plan1!$B$12,Plan1!$B$13,FALSE)</f>
        <v>7.336025142854993</v>
      </c>
      <c r="D5266" s="2">
        <v>0.22844483727040532</v>
      </c>
      <c r="E5266">
        <v>2.3374120333019861</v>
      </c>
      <c r="F5266" s="2">
        <f ca="1">IF(D5266&lt;=$B$7,IF(E5266&gt;=$B$6,D5266,1),1)</f>
        <v>1</v>
      </c>
      <c r="G5266" s="2">
        <f ca="1">IF(D5266&gt;=$B$7,IF(E5266&gt;=$B$6,D5266,0),0)</f>
        <v>0.22844483727040532</v>
      </c>
    </row>
    <row r="5267" spans="1:7" x14ac:dyDescent="0.25">
      <c r="A5267" s="2">
        <f ca="1">_xlfn.BETA.INV(RAND(),Plan1!$B$4+Plan1!$B$9,Plan1!$B$5+Plan1!$B$8-Plan1!$B$9)</f>
        <v>0.15705072527035346</v>
      </c>
      <c r="B5267">
        <f ca="1">_xlfn.BETA.DIST(A5267,Plan1!$B$12,Plan1!$B$13,FALSE)</f>
        <v>6.6583318941351495</v>
      </c>
      <c r="D5267" s="2">
        <v>0.22848466585703331</v>
      </c>
      <c r="E5267">
        <v>2.3354683822012752</v>
      </c>
      <c r="F5267" s="2">
        <f ca="1">IF(D5267&lt;=$B$7,IF(E5267&gt;=$B$6,D5267,1),1)</f>
        <v>1</v>
      </c>
      <c r="G5267" s="2">
        <f ca="1">IF(D5267&gt;=$B$7,IF(E5267&gt;=$B$6,D5267,0),0)</f>
        <v>0.22848466585703331</v>
      </c>
    </row>
    <row r="5268" spans="1:7" x14ac:dyDescent="0.25">
      <c r="A5268" s="2">
        <f ca="1">_xlfn.BETA.INV(RAND(),Plan1!$B$4+Plan1!$B$9,Plan1!$B$5+Plan1!$B$8-Plan1!$B$9)</f>
        <v>0.14133231267103313</v>
      </c>
      <c r="B5268">
        <f ca="1">_xlfn.BETA.DIST(A5268,Plan1!$B$12,Plan1!$B$13,FALSE)</f>
        <v>7.2302687096334841</v>
      </c>
      <c r="D5268" s="2">
        <v>6.3657287387864109E-2</v>
      </c>
      <c r="E5268">
        <v>2.3351153205791628</v>
      </c>
      <c r="F5268" s="2">
        <f ca="1">IF(D5268&lt;=$B$7,IF(E5268&gt;=$B$6,D5268,1),1)</f>
        <v>6.3657287387864109E-2</v>
      </c>
      <c r="G5268" s="2">
        <f ca="1">IF(D5268&gt;=$B$7,IF(E5268&gt;=$B$6,D5268,0),0)</f>
        <v>0</v>
      </c>
    </row>
    <row r="5269" spans="1:7" x14ac:dyDescent="0.25">
      <c r="A5269" s="2">
        <f ca="1">_xlfn.BETA.INV(RAND(),Plan1!$B$4+Plan1!$B$9,Plan1!$B$5+Plan1!$B$8-Plan1!$B$9)</f>
        <v>8.1002851206859655E-2</v>
      </c>
      <c r="B5269">
        <f ca="1">_xlfn.BETA.DIST(A5269,Plan1!$B$12,Plan1!$B$13,FALSE)</f>
        <v>4.2032680269903562</v>
      </c>
      <c r="D5269" s="2">
        <v>0.22855068401889989</v>
      </c>
      <c r="E5269">
        <v>2.3322489962276394</v>
      </c>
      <c r="F5269" s="2">
        <f ca="1">IF(D5269&lt;=$B$7,IF(E5269&gt;=$B$6,D5269,1),1)</f>
        <v>1</v>
      </c>
      <c r="G5269" s="2">
        <f ca="1">IF(D5269&gt;=$B$7,IF(E5269&gt;=$B$6,D5269,0),0)</f>
        <v>0.22855068401889989</v>
      </c>
    </row>
    <row r="5270" spans="1:7" x14ac:dyDescent="0.25">
      <c r="A5270" s="2">
        <f ca="1">_xlfn.BETA.INV(RAND(),Plan1!$B$4+Plan1!$B$9,Plan1!$B$5+Plan1!$B$8-Plan1!$B$9)</f>
        <v>0.11197994636964763</v>
      </c>
      <c r="B5270">
        <f ca="1">_xlfn.BETA.DIST(A5270,Plan1!$B$12,Plan1!$B$13,FALSE)</f>
        <v>6.8449603796919094</v>
      </c>
      <c r="D5270" s="2">
        <v>0.22856685255318154</v>
      </c>
      <c r="E5270">
        <v>2.3314609777030535</v>
      </c>
      <c r="F5270" s="2">
        <f ca="1">IF(D5270&lt;=$B$7,IF(E5270&gt;=$B$6,D5270,1),1)</f>
        <v>1</v>
      </c>
      <c r="G5270" s="2">
        <f ca="1">IF(D5270&gt;=$B$7,IF(E5270&gt;=$B$6,D5270,0),0)</f>
        <v>0.22856685255318154</v>
      </c>
    </row>
    <row r="5271" spans="1:7" x14ac:dyDescent="0.25">
      <c r="A5271" s="2">
        <f ca="1">_xlfn.BETA.INV(RAND(),Plan1!$B$4+Plan1!$B$9,Plan1!$B$5+Plan1!$B$8-Plan1!$B$9)</f>
        <v>0.21898337430193948</v>
      </c>
      <c r="B5271">
        <f ca="1">_xlfn.BETA.DIST(A5271,Plan1!$B$12,Plan1!$B$13,FALSE)</f>
        <v>2.8285448241614208</v>
      </c>
      <c r="D5271" s="2">
        <v>0.22875399324498458</v>
      </c>
      <c r="E5271">
        <v>2.3223528311336876</v>
      </c>
      <c r="F5271" s="2">
        <f ca="1">IF(D5271&lt;=$B$7,IF(E5271&gt;=$B$6,D5271,1),1)</f>
        <v>1</v>
      </c>
      <c r="G5271" s="2">
        <f ca="1">IF(D5271&gt;=$B$7,IF(E5271&gt;=$B$6,D5271,0),0)</f>
        <v>0.22875399324498458</v>
      </c>
    </row>
    <row r="5272" spans="1:7" x14ac:dyDescent="0.25">
      <c r="A5272" s="2">
        <f ca="1">_xlfn.BETA.INV(RAND(),Plan1!$B$4+Plan1!$B$9,Plan1!$B$5+Plan1!$B$8-Plan1!$B$9)</f>
        <v>0.22422306830451821</v>
      </c>
      <c r="B5272">
        <f ca="1">_xlfn.BETA.DIST(A5272,Plan1!$B$12,Plan1!$B$13,FALSE)</f>
        <v>2.549388519339375</v>
      </c>
      <c r="D5272" s="2">
        <v>0.22879630453144872</v>
      </c>
      <c r="E5272">
        <v>2.3202967741839209</v>
      </c>
      <c r="F5272" s="2">
        <f ca="1">IF(D5272&lt;=$B$7,IF(E5272&gt;=$B$6,D5272,1),1)</f>
        <v>1</v>
      </c>
      <c r="G5272" s="2">
        <f ca="1">IF(D5272&gt;=$B$7,IF(E5272&gt;=$B$6,D5272,0),0)</f>
        <v>0.22879630453144872</v>
      </c>
    </row>
    <row r="5273" spans="1:7" x14ac:dyDescent="0.25">
      <c r="A5273" s="2">
        <f ca="1">_xlfn.BETA.INV(RAND(),Plan1!$B$4+Plan1!$B$9,Plan1!$B$5+Plan1!$B$8-Plan1!$B$9)</f>
        <v>0.1443298867791093</v>
      </c>
      <c r="B5273">
        <f ca="1">_xlfn.BETA.DIST(A5273,Plan1!$B$12,Plan1!$B$13,FALSE)</f>
        <v>7.1549974903386842</v>
      </c>
      <c r="D5273" s="2">
        <v>0.22883151864557072</v>
      </c>
      <c r="E5273">
        <v>2.3185865043340854</v>
      </c>
      <c r="F5273" s="2">
        <f ca="1">IF(D5273&lt;=$B$7,IF(E5273&gt;=$B$6,D5273,1),1)</f>
        <v>1</v>
      </c>
      <c r="G5273" s="2">
        <f ca="1">IF(D5273&gt;=$B$7,IF(E5273&gt;=$B$6,D5273,0),0)</f>
        <v>0.22883151864557072</v>
      </c>
    </row>
    <row r="5274" spans="1:7" x14ac:dyDescent="0.25">
      <c r="A5274" s="2">
        <f ca="1">_xlfn.BETA.INV(RAND(),Plan1!$B$4+Plan1!$B$9,Plan1!$B$5+Plan1!$B$8-Plan1!$B$9)</f>
        <v>0.15620667277592715</v>
      </c>
      <c r="B5274">
        <f ca="1">_xlfn.BETA.DIST(A5274,Plan1!$B$12,Plan1!$B$13,FALSE)</f>
        <v>6.698952716004567</v>
      </c>
      <c r="D5274" s="2">
        <v>0.22886695146172031</v>
      </c>
      <c r="E5274">
        <v>2.3168664472109692</v>
      </c>
      <c r="F5274" s="2">
        <f ca="1">IF(D5274&lt;=$B$7,IF(E5274&gt;=$B$6,D5274,1),1)</f>
        <v>1</v>
      </c>
      <c r="G5274" s="2">
        <f ca="1">IF(D5274&gt;=$B$7,IF(E5274&gt;=$B$6,D5274,0),0)</f>
        <v>0.22886695146172031</v>
      </c>
    </row>
    <row r="5275" spans="1:7" x14ac:dyDescent="0.25">
      <c r="A5275" s="2">
        <f ca="1">_xlfn.BETA.INV(RAND(),Plan1!$B$4+Plan1!$B$9,Plan1!$B$5+Plan1!$B$8-Plan1!$B$9)</f>
        <v>9.0997920052640915E-2</v>
      </c>
      <c r="B5275">
        <f ca="1">_xlfn.BETA.DIST(A5275,Plan1!$B$12,Plan1!$B$13,FALSE)</f>
        <v>5.2422341125505012</v>
      </c>
      <c r="D5275" s="2">
        <v>6.3467577852617682E-2</v>
      </c>
      <c r="E5275">
        <v>2.3159582484959071</v>
      </c>
      <c r="F5275" s="2">
        <f ca="1">IF(D5275&lt;=$B$7,IF(E5275&gt;=$B$6,D5275,1),1)</f>
        <v>6.3467577852617682E-2</v>
      </c>
      <c r="G5275" s="2">
        <f ca="1">IF(D5275&gt;=$B$7,IF(E5275&gt;=$B$6,D5275,0),0)</f>
        <v>0</v>
      </c>
    </row>
    <row r="5276" spans="1:7" x14ac:dyDescent="0.25">
      <c r="A5276" s="2">
        <f ca="1">_xlfn.BETA.INV(RAND(),Plan1!$B$4+Plan1!$B$9,Plan1!$B$5+Plan1!$B$8-Plan1!$B$9)</f>
        <v>0.18519664659864388</v>
      </c>
      <c r="B5276">
        <f ca="1">_xlfn.BETA.DIST(A5276,Plan1!$B$12,Plan1!$B$13,FALSE)</f>
        <v>4.9502415490992764</v>
      </c>
      <c r="D5276" s="2">
        <v>0.22895929745598254</v>
      </c>
      <c r="E5276">
        <v>2.3123875212162868</v>
      </c>
      <c r="F5276" s="2">
        <f ca="1">IF(D5276&lt;=$B$7,IF(E5276&gt;=$B$6,D5276,1),1)</f>
        <v>1</v>
      </c>
      <c r="G5276" s="2">
        <f ca="1">IF(D5276&gt;=$B$7,IF(E5276&gt;=$B$6,D5276,0),0)</f>
        <v>0.22895929745598254</v>
      </c>
    </row>
    <row r="5277" spans="1:7" x14ac:dyDescent="0.25">
      <c r="A5277" s="2">
        <f ca="1">_xlfn.BETA.INV(RAND(),Plan1!$B$4+Plan1!$B$9,Plan1!$B$5+Plan1!$B$8-Plan1!$B$9)</f>
        <v>0.19786361086334203</v>
      </c>
      <c r="B5277">
        <f ca="1">_xlfn.BETA.DIST(A5277,Plan1!$B$12,Plan1!$B$13,FALSE)</f>
        <v>4.1090271602696147</v>
      </c>
      <c r="D5277" s="2">
        <v>0.22898186004327026</v>
      </c>
      <c r="E5277">
        <v>2.3112940649474418</v>
      </c>
      <c r="F5277" s="2">
        <f ca="1">IF(D5277&lt;=$B$7,IF(E5277&gt;=$B$6,D5277,1),1)</f>
        <v>1</v>
      </c>
      <c r="G5277" s="2">
        <f ca="1">IF(D5277&gt;=$B$7,IF(E5277&gt;=$B$6,D5277,0),0)</f>
        <v>0.22898186004327026</v>
      </c>
    </row>
    <row r="5278" spans="1:7" x14ac:dyDescent="0.25">
      <c r="A5278" s="2">
        <f ca="1">_xlfn.BETA.INV(RAND(),Plan1!$B$4+Plan1!$B$9,Plan1!$B$5+Plan1!$B$8-Plan1!$B$9)</f>
        <v>0.18896776682829219</v>
      </c>
      <c r="B5278">
        <f ca="1">_xlfn.BETA.DIST(A5278,Plan1!$B$12,Plan1!$B$13,FALSE)</f>
        <v>4.6980170522864562</v>
      </c>
      <c r="D5278" s="2">
        <v>6.341914504578168E-2</v>
      </c>
      <c r="E5278">
        <v>2.3110756663121479</v>
      </c>
      <c r="F5278" s="2">
        <f ca="1">IF(D5278&lt;=$B$7,IF(E5278&gt;=$B$6,D5278,1),1)</f>
        <v>6.341914504578168E-2</v>
      </c>
      <c r="G5278" s="2">
        <f ca="1">IF(D5278&gt;=$B$7,IF(E5278&gt;=$B$6,D5278,0),0)</f>
        <v>0</v>
      </c>
    </row>
    <row r="5279" spans="1:7" x14ac:dyDescent="0.25">
      <c r="A5279" s="2">
        <f ca="1">_xlfn.BETA.INV(RAND(),Plan1!$B$4+Plan1!$B$9,Plan1!$B$5+Plan1!$B$8-Plan1!$B$9)</f>
        <v>0.15285976282032843</v>
      </c>
      <c r="B5279">
        <f ca="1">_xlfn.BETA.DIST(A5279,Plan1!$B$12,Plan1!$B$13,FALSE)</f>
        <v>6.8502952081712971</v>
      </c>
      <c r="D5279" s="2">
        <v>6.3400518074290479E-2</v>
      </c>
      <c r="E5279">
        <v>2.3091987493025274</v>
      </c>
      <c r="F5279" s="2">
        <f ca="1">IF(D5279&lt;=$B$7,IF(E5279&gt;=$B$6,D5279,1),1)</f>
        <v>6.3400518074290479E-2</v>
      </c>
      <c r="G5279" s="2">
        <f ca="1">IF(D5279&gt;=$B$7,IF(E5279&gt;=$B$6,D5279,0),0)</f>
        <v>0</v>
      </c>
    </row>
    <row r="5280" spans="1:7" x14ac:dyDescent="0.25">
      <c r="A5280" s="2">
        <f ca="1">_xlfn.BETA.INV(RAND(),Plan1!$B$4+Plan1!$B$9,Plan1!$B$5+Plan1!$B$8-Plan1!$B$9)</f>
        <v>0.15987082748507897</v>
      </c>
      <c r="B5280">
        <f ca="1">_xlfn.BETA.DIST(A5280,Plan1!$B$12,Plan1!$B$13,FALSE)</f>
        <v>6.5160500950647151</v>
      </c>
      <c r="D5280" s="2">
        <v>0.22909011502181098</v>
      </c>
      <c r="E5280">
        <v>2.3060524014889228</v>
      </c>
      <c r="F5280" s="2">
        <f ca="1">IF(D5280&lt;=$B$7,IF(E5280&gt;=$B$6,D5280,1),1)</f>
        <v>1</v>
      </c>
      <c r="G5280" s="2">
        <f ca="1">IF(D5280&gt;=$B$7,IF(E5280&gt;=$B$6,D5280,0),0)</f>
        <v>0.22909011502181098</v>
      </c>
    </row>
    <row r="5281" spans="1:7" x14ac:dyDescent="0.25">
      <c r="A5281" s="2">
        <f ca="1">_xlfn.BETA.INV(RAND(),Plan1!$B$4+Plan1!$B$9,Plan1!$B$5+Plan1!$B$8-Plan1!$B$9)</f>
        <v>0.12955821412284124</v>
      </c>
      <c r="B5281">
        <f ca="1">_xlfn.BETA.DIST(A5281,Plan1!$B$12,Plan1!$B$13,FALSE)</f>
        <v>7.3359107997350899</v>
      </c>
      <c r="D5281" s="2">
        <v>6.3342471026917743E-2</v>
      </c>
      <c r="E5281">
        <v>2.3033529309990985</v>
      </c>
      <c r="F5281" s="2">
        <f ca="1">IF(D5281&lt;=$B$7,IF(E5281&gt;=$B$6,D5281,1),1)</f>
        <v>6.3342471026917743E-2</v>
      </c>
      <c r="G5281" s="2">
        <f ca="1">IF(D5281&gt;=$B$7,IF(E5281&gt;=$B$6,D5281,0),0)</f>
        <v>0</v>
      </c>
    </row>
    <row r="5282" spans="1:7" x14ac:dyDescent="0.25">
      <c r="A5282" s="2">
        <f ca="1">_xlfn.BETA.INV(RAND(),Plan1!$B$4+Plan1!$B$9,Plan1!$B$5+Plan1!$B$8-Plan1!$B$9)</f>
        <v>0.24060667678298575</v>
      </c>
      <c r="B5282">
        <f ca="1">_xlfn.BETA.DIST(A5282,Plan1!$B$12,Plan1!$B$13,FALSE)</f>
        <v>1.7933294167660823</v>
      </c>
      <c r="D5282" s="2">
        <v>6.3302581227821342E-2</v>
      </c>
      <c r="E5282">
        <v>2.2993385144571863</v>
      </c>
      <c r="F5282" s="2">
        <f ca="1">IF(D5282&lt;=$B$7,IF(E5282&gt;=$B$6,D5282,1),1)</f>
        <v>6.3302581227821342E-2</v>
      </c>
      <c r="G5282" s="2">
        <f ca="1">IF(D5282&gt;=$B$7,IF(E5282&gt;=$B$6,D5282,0),0)</f>
        <v>0</v>
      </c>
    </row>
    <row r="5283" spans="1:7" x14ac:dyDescent="0.25">
      <c r="A5283" s="2">
        <f ca="1">_xlfn.BETA.INV(RAND(),Plan1!$B$4+Plan1!$B$9,Plan1!$B$5+Plan1!$B$8-Plan1!$B$9)</f>
        <v>0.2190639240534652</v>
      </c>
      <c r="B5283">
        <f ca="1">_xlfn.BETA.DIST(A5283,Plan1!$B$12,Plan1!$B$13,FALSE)</f>
        <v>2.824122243860113</v>
      </c>
      <c r="D5283" s="2">
        <v>0.2292799256958149</v>
      </c>
      <c r="E5283">
        <v>2.2968807241661726</v>
      </c>
      <c r="F5283" s="2">
        <f ca="1">IF(D5283&lt;=$B$7,IF(E5283&gt;=$B$6,D5283,1),1)</f>
        <v>1</v>
      </c>
      <c r="G5283" s="2">
        <f ca="1">IF(D5283&gt;=$B$7,IF(E5283&gt;=$B$6,D5283,0),0)</f>
        <v>0.2292799256958149</v>
      </c>
    </row>
    <row r="5284" spans="1:7" x14ac:dyDescent="0.25">
      <c r="A5284" s="2">
        <f ca="1">_xlfn.BETA.INV(RAND(),Plan1!$B$4+Plan1!$B$9,Plan1!$B$5+Plan1!$B$8-Plan1!$B$9)</f>
        <v>0.18670440830545298</v>
      </c>
      <c r="B5284">
        <f ca="1">_xlfn.BETA.DIST(A5284,Plan1!$B$12,Plan1!$B$13,FALSE)</f>
        <v>4.8494089432057166</v>
      </c>
      <c r="D5284" s="2">
        <v>0.22929152061269409</v>
      </c>
      <c r="E5284">
        <v>2.2963212358203169</v>
      </c>
      <c r="F5284" s="2">
        <f ca="1">IF(D5284&lt;=$B$7,IF(E5284&gt;=$B$6,D5284,1),1)</f>
        <v>1</v>
      </c>
      <c r="G5284" s="2">
        <f ca="1">IF(D5284&gt;=$B$7,IF(E5284&gt;=$B$6,D5284,0),0)</f>
        <v>0.22929152061269409</v>
      </c>
    </row>
    <row r="5285" spans="1:7" x14ac:dyDescent="0.25">
      <c r="A5285" s="2">
        <f ca="1">_xlfn.BETA.INV(RAND(),Plan1!$B$4+Plan1!$B$9,Plan1!$B$5+Plan1!$B$8-Plan1!$B$9)</f>
        <v>8.7760793930197797E-2</v>
      </c>
      <c r="B5285">
        <f ca="1">_xlfn.BETA.DIST(A5285,Plan1!$B$12,Plan1!$B$13,FALSE)</f>
        <v>4.9182325686526376</v>
      </c>
      <c r="D5285" s="2">
        <v>6.3237506219667103E-2</v>
      </c>
      <c r="E5285">
        <v>2.2927944610652866</v>
      </c>
      <c r="F5285" s="2">
        <f ca="1">IF(D5285&lt;=$B$7,IF(E5285&gt;=$B$6,D5285,1),1)</f>
        <v>6.3237506219667103E-2</v>
      </c>
      <c r="G5285" s="2">
        <f ca="1">IF(D5285&gt;=$B$7,IF(E5285&gt;=$B$6,D5285,0),0)</f>
        <v>0</v>
      </c>
    </row>
    <row r="5286" spans="1:7" x14ac:dyDescent="0.25">
      <c r="A5286" s="2">
        <f ca="1">_xlfn.BETA.INV(RAND(),Plan1!$B$4+Plan1!$B$9,Plan1!$B$5+Plan1!$B$8-Plan1!$B$9)</f>
        <v>0.17534186107503391</v>
      </c>
      <c r="B5286">
        <f ca="1">_xlfn.BETA.DIST(A5286,Plan1!$B$12,Plan1!$B$13,FALSE)</f>
        <v>5.5999808159709321</v>
      </c>
      <c r="D5286" s="2">
        <v>0.22939227136763363</v>
      </c>
      <c r="E5286">
        <v>2.2914634997241796</v>
      </c>
      <c r="F5286" s="2">
        <f ca="1">IF(D5286&lt;=$B$7,IF(E5286&gt;=$B$6,D5286,1),1)</f>
        <v>1</v>
      </c>
      <c r="G5286" s="2">
        <f ca="1">IF(D5286&gt;=$B$7,IF(E5286&gt;=$B$6,D5286,0),0)</f>
        <v>0.22939227136763363</v>
      </c>
    </row>
    <row r="5287" spans="1:7" x14ac:dyDescent="0.25">
      <c r="A5287" s="2">
        <f ca="1">_xlfn.BETA.INV(RAND(),Plan1!$B$4+Plan1!$B$9,Plan1!$B$5+Plan1!$B$8-Plan1!$B$9)</f>
        <v>0.1830485260770307</v>
      </c>
      <c r="B5287">
        <f ca="1">_xlfn.BETA.DIST(A5287,Plan1!$B$12,Plan1!$B$13,FALSE)</f>
        <v>5.0936127815574279</v>
      </c>
      <c r="D5287" s="2">
        <v>6.3223138429448142E-2</v>
      </c>
      <c r="E5287">
        <v>2.2913504402044498</v>
      </c>
      <c r="F5287" s="2">
        <f ca="1">IF(D5287&lt;=$B$7,IF(E5287&gt;=$B$6,D5287,1),1)</f>
        <v>6.3223138429448142E-2</v>
      </c>
      <c r="G5287" s="2">
        <f ca="1">IF(D5287&gt;=$B$7,IF(E5287&gt;=$B$6,D5287,0),0)</f>
        <v>0</v>
      </c>
    </row>
    <row r="5288" spans="1:7" x14ac:dyDescent="0.25">
      <c r="A5288" s="2">
        <f ca="1">_xlfn.BETA.INV(RAND(),Plan1!$B$4+Plan1!$B$9,Plan1!$B$5+Plan1!$B$8-Plan1!$B$9)</f>
        <v>0.21320373872527221</v>
      </c>
      <c r="B5288">
        <f ca="1">_xlfn.BETA.DIST(A5288,Plan1!$B$12,Plan1!$B$13,FALSE)</f>
        <v>3.1560778994977414</v>
      </c>
      <c r="D5288" s="2">
        <v>0.2294209029439318</v>
      </c>
      <c r="E5288">
        <v>2.2900842545819531</v>
      </c>
      <c r="F5288" s="2">
        <f ca="1">IF(D5288&lt;=$B$7,IF(E5288&gt;=$B$6,D5288,1),1)</f>
        <v>1</v>
      </c>
      <c r="G5288" s="2">
        <f ca="1">IF(D5288&gt;=$B$7,IF(E5288&gt;=$B$6,D5288,0),0)</f>
        <v>0.2294209029439318</v>
      </c>
    </row>
    <row r="5289" spans="1:7" x14ac:dyDescent="0.25">
      <c r="A5289" s="2">
        <f ca="1">_xlfn.BETA.INV(RAND(),Plan1!$B$4+Plan1!$B$9,Plan1!$B$5+Plan1!$B$8-Plan1!$B$9)</f>
        <v>0.22230389536126927</v>
      </c>
      <c r="B5289">
        <f ca="1">_xlfn.BETA.DIST(A5289,Plan1!$B$12,Plan1!$B$13,FALSE)</f>
        <v>2.6496041052113548</v>
      </c>
      <c r="D5289" s="2">
        <v>6.3140740527157388E-2</v>
      </c>
      <c r="E5289">
        <v>2.2830749289172494</v>
      </c>
      <c r="F5289" s="2">
        <f ca="1">IF(D5289&lt;=$B$7,IF(E5289&gt;=$B$6,D5289,1),1)</f>
        <v>6.3140740527157388E-2</v>
      </c>
      <c r="G5289" s="2">
        <f ca="1">IF(D5289&gt;=$B$7,IF(E5289&gt;=$B$6,D5289,0),0)</f>
        <v>0</v>
      </c>
    </row>
    <row r="5290" spans="1:7" x14ac:dyDescent="0.25">
      <c r="A5290" s="2">
        <f ca="1">_xlfn.BETA.INV(RAND(),Plan1!$B$4+Plan1!$B$9,Plan1!$B$5+Plan1!$B$8-Plan1!$B$9)</f>
        <v>0.29443544880955186</v>
      </c>
      <c r="B5290">
        <f ca="1">_xlfn.BETA.DIST(A5290,Plan1!$B$12,Plan1!$B$13,FALSE)</f>
        <v>0.43489205286802068</v>
      </c>
      <c r="D5290" s="2">
        <v>0.22959717952511294</v>
      </c>
      <c r="E5290">
        <v>2.2816046968188113</v>
      </c>
      <c r="F5290" s="2">
        <f ca="1">IF(D5290&lt;=$B$7,IF(E5290&gt;=$B$6,D5290,1),1)</f>
        <v>1</v>
      </c>
      <c r="G5290" s="2">
        <f ca="1">IF(D5290&gt;=$B$7,IF(E5290&gt;=$B$6,D5290,0),0)</f>
        <v>0.22959717952511294</v>
      </c>
    </row>
    <row r="5291" spans="1:7" x14ac:dyDescent="0.25">
      <c r="A5291" s="2">
        <f ca="1">_xlfn.BETA.INV(RAND(),Plan1!$B$4+Plan1!$B$9,Plan1!$B$5+Plan1!$B$8-Plan1!$B$9)</f>
        <v>0.16504026625169232</v>
      </c>
      <c r="B5291">
        <f ca="1">_xlfn.BETA.DIST(A5291,Plan1!$B$12,Plan1!$B$13,FALSE)</f>
        <v>6.2320406411102205</v>
      </c>
      <c r="D5291" s="2">
        <v>0.22971516362739242</v>
      </c>
      <c r="E5291">
        <v>2.2759408263250771</v>
      </c>
      <c r="F5291" s="2">
        <f ca="1">IF(D5291&lt;=$B$7,IF(E5291&gt;=$B$6,D5291,1),1)</f>
        <v>1</v>
      </c>
      <c r="G5291" s="2">
        <f ca="1">IF(D5291&gt;=$B$7,IF(E5291&gt;=$B$6,D5291,0),0)</f>
        <v>0.22971516362739242</v>
      </c>
    </row>
    <row r="5292" spans="1:7" x14ac:dyDescent="0.25">
      <c r="A5292" s="2">
        <f ca="1">_xlfn.BETA.INV(RAND(),Plan1!$B$4+Plan1!$B$9,Plan1!$B$5+Plan1!$B$8-Plan1!$B$9)</f>
        <v>0.21418695576362767</v>
      </c>
      <c r="B5292">
        <f ca="1">_xlfn.BETA.DIST(A5292,Plan1!$B$12,Plan1!$B$13,FALSE)</f>
        <v>3.0989740997956616</v>
      </c>
      <c r="D5292" s="2">
        <v>6.3061338786334048E-2</v>
      </c>
      <c r="E5292">
        <v>2.2751097339251443</v>
      </c>
      <c r="F5292" s="2">
        <f ca="1">IF(D5292&lt;=$B$7,IF(E5292&gt;=$B$6,D5292,1),1)</f>
        <v>6.3061338786334048E-2</v>
      </c>
      <c r="G5292" s="2">
        <f ca="1">IF(D5292&gt;=$B$7,IF(E5292&gt;=$B$6,D5292,0),0)</f>
        <v>0</v>
      </c>
    </row>
    <row r="5293" spans="1:7" x14ac:dyDescent="0.25">
      <c r="A5293" s="2">
        <f ca="1">_xlfn.BETA.INV(RAND(),Plan1!$B$4+Plan1!$B$9,Plan1!$B$5+Plan1!$B$8-Plan1!$B$9)</f>
        <v>0.17615923729107974</v>
      </c>
      <c r="B5293">
        <f ca="1">_xlfn.BETA.DIST(A5293,Plan1!$B$12,Plan1!$B$13,FALSE)</f>
        <v>5.5471942795986484</v>
      </c>
      <c r="D5293" s="2">
        <v>0.22974125430601189</v>
      </c>
      <c r="E5293">
        <v>2.2746895902802722</v>
      </c>
      <c r="F5293" s="2">
        <f ca="1">IF(D5293&lt;=$B$7,IF(E5293&gt;=$B$6,D5293,1),1)</f>
        <v>1</v>
      </c>
      <c r="G5293" s="2">
        <f ca="1">IF(D5293&gt;=$B$7,IF(E5293&gt;=$B$6,D5293,0),0)</f>
        <v>0.22974125430601189</v>
      </c>
    </row>
    <row r="5294" spans="1:7" x14ac:dyDescent="0.25">
      <c r="A5294" s="2">
        <f ca="1">_xlfn.BETA.INV(RAND(),Plan1!$B$4+Plan1!$B$9,Plan1!$B$5+Plan1!$B$8-Plan1!$B$9)</f>
        <v>0.10590029543354249</v>
      </c>
      <c r="B5294">
        <f ca="1">_xlfn.BETA.DIST(A5294,Plan1!$B$12,Plan1!$B$13,FALSE)</f>
        <v>6.4854542144509573</v>
      </c>
      <c r="D5294" s="2">
        <v>0.2298453654176098</v>
      </c>
      <c r="E5294">
        <v>2.2697012449178846</v>
      </c>
      <c r="F5294" s="2">
        <f ca="1">IF(D5294&lt;=$B$7,IF(E5294&gt;=$B$6,D5294,1),1)</f>
        <v>1</v>
      </c>
      <c r="G5294" s="2">
        <f ca="1">IF(D5294&gt;=$B$7,IF(E5294&gt;=$B$6,D5294,0),0)</f>
        <v>0.2298453654176098</v>
      </c>
    </row>
    <row r="5295" spans="1:7" x14ac:dyDescent="0.25">
      <c r="A5295" s="2">
        <f ca="1">_xlfn.BETA.INV(RAND(),Plan1!$B$4+Plan1!$B$9,Plan1!$B$5+Plan1!$B$8-Plan1!$B$9)</f>
        <v>0.28899374946865342</v>
      </c>
      <c r="B5295">
        <f ca="1">_xlfn.BETA.DIST(A5295,Plan1!$B$12,Plan1!$B$13,FALSE)</f>
        <v>0.51048526224603386</v>
      </c>
      <c r="D5295" s="2">
        <v>6.2999367985624249E-2</v>
      </c>
      <c r="E5295">
        <v>2.2688995709136144</v>
      </c>
      <c r="F5295" s="2">
        <f ca="1">IF(D5295&lt;=$B$7,IF(E5295&gt;=$B$6,D5295,1),1)</f>
        <v>6.2999367985624249E-2</v>
      </c>
      <c r="G5295" s="2">
        <f ca="1">IF(D5295&gt;=$B$7,IF(E5295&gt;=$B$6,D5295,0),0)</f>
        <v>0</v>
      </c>
    </row>
    <row r="5296" spans="1:7" x14ac:dyDescent="0.25">
      <c r="A5296" s="2">
        <f ca="1">_xlfn.BETA.INV(RAND(),Plan1!$B$4+Plan1!$B$9,Plan1!$B$5+Plan1!$B$8-Plan1!$B$9)</f>
        <v>0.17440188040304272</v>
      </c>
      <c r="B5296">
        <f ca="1">_xlfn.BETA.DIST(A5296,Plan1!$B$12,Plan1!$B$13,FALSE)</f>
        <v>5.6603188872783221</v>
      </c>
      <c r="D5296" s="2">
        <v>0.22992570737302276</v>
      </c>
      <c r="E5296">
        <v>2.2658567232540108</v>
      </c>
      <c r="F5296" s="2">
        <f ca="1">IF(D5296&lt;=$B$7,IF(E5296&gt;=$B$6,D5296,1),1)</f>
        <v>1</v>
      </c>
      <c r="G5296" s="2">
        <f ca="1">IF(D5296&gt;=$B$7,IF(E5296&gt;=$B$6,D5296,0),0)</f>
        <v>0.22992570737302276</v>
      </c>
    </row>
    <row r="5297" spans="1:7" x14ac:dyDescent="0.25">
      <c r="A5297" s="2">
        <f ca="1">_xlfn.BETA.INV(RAND(),Plan1!$B$4+Plan1!$B$9,Plan1!$B$5+Plan1!$B$8-Plan1!$B$9)</f>
        <v>0.24644317568995888</v>
      </c>
      <c r="B5297">
        <f ca="1">_xlfn.BETA.DIST(A5297,Plan1!$B$12,Plan1!$B$13,FALSE)</f>
        <v>1.5672214413290693</v>
      </c>
      <c r="D5297" s="2">
        <v>6.2946196564291387E-2</v>
      </c>
      <c r="E5297">
        <v>2.2635757281616997</v>
      </c>
      <c r="F5297" s="2">
        <f ca="1">IF(D5297&lt;=$B$7,IF(E5297&gt;=$B$6,D5297,1),1)</f>
        <v>6.2946196564291387E-2</v>
      </c>
      <c r="G5297" s="2">
        <f ca="1">IF(D5297&gt;=$B$7,IF(E5297&gt;=$B$6,D5297,0),0)</f>
        <v>0</v>
      </c>
    </row>
    <row r="5298" spans="1:7" x14ac:dyDescent="0.25">
      <c r="A5298" s="2">
        <f ca="1">_xlfn.BETA.INV(RAND(),Plan1!$B$4+Plan1!$B$9,Plan1!$B$5+Plan1!$B$8-Plan1!$B$9)</f>
        <v>0.11305371561071666</v>
      </c>
      <c r="B5298">
        <f ca="1">_xlfn.BETA.DIST(A5298,Plan1!$B$12,Plan1!$B$13,FALSE)</f>
        <v>6.8984872034561189</v>
      </c>
      <c r="D5298" s="2">
        <v>6.292681557935513E-2</v>
      </c>
      <c r="E5298">
        <v>2.2616362297724586</v>
      </c>
      <c r="F5298" s="2">
        <f ca="1">IF(D5298&lt;=$B$7,IF(E5298&gt;=$B$6,D5298,1),1)</f>
        <v>6.292681557935513E-2</v>
      </c>
      <c r="G5298" s="2">
        <f ca="1">IF(D5298&gt;=$B$7,IF(E5298&gt;=$B$6,D5298,0),0)</f>
        <v>0</v>
      </c>
    </row>
    <row r="5299" spans="1:7" x14ac:dyDescent="0.25">
      <c r="A5299" s="2">
        <f ca="1">_xlfn.BETA.INV(RAND(),Plan1!$B$4+Plan1!$B$9,Plan1!$B$5+Plan1!$B$8-Plan1!$B$9)</f>
        <v>0.21064992215336342</v>
      </c>
      <c r="B5299">
        <f ca="1">_xlfn.BETA.DIST(A5299,Plan1!$B$12,Plan1!$B$13,FALSE)</f>
        <v>3.3069171245633617</v>
      </c>
      <c r="D5299" s="2">
        <v>6.2920347337772117E-2</v>
      </c>
      <c r="E5299">
        <v>2.260989062597393</v>
      </c>
      <c r="F5299" s="2">
        <f ca="1">IF(D5299&lt;=$B$7,IF(E5299&gt;=$B$6,D5299,1),1)</f>
        <v>6.2920347337772117E-2</v>
      </c>
      <c r="G5299" s="2">
        <f ca="1">IF(D5299&gt;=$B$7,IF(E5299&gt;=$B$6,D5299,0),0)</f>
        <v>0</v>
      </c>
    </row>
    <row r="5300" spans="1:7" x14ac:dyDescent="0.25">
      <c r="A5300" s="2">
        <f ca="1">_xlfn.BETA.INV(RAND(),Plan1!$B$4+Plan1!$B$9,Plan1!$B$5+Plan1!$B$8-Plan1!$B$9)</f>
        <v>0.13525759664088149</v>
      </c>
      <c r="B5300">
        <f ca="1">_xlfn.BETA.DIST(A5300,Plan1!$B$12,Plan1!$B$13,FALSE)</f>
        <v>7.3246926543496773</v>
      </c>
      <c r="D5300" s="2">
        <v>6.2893226714276468E-2</v>
      </c>
      <c r="E5300">
        <v>2.258276239458362</v>
      </c>
      <c r="F5300" s="2">
        <f ca="1">IF(D5300&lt;=$B$7,IF(E5300&gt;=$B$6,D5300,1),1)</f>
        <v>6.2893226714276468E-2</v>
      </c>
      <c r="G5300" s="2">
        <f ca="1">IF(D5300&gt;=$B$7,IF(E5300&gt;=$B$6,D5300,0),0)</f>
        <v>0</v>
      </c>
    </row>
    <row r="5301" spans="1:7" x14ac:dyDescent="0.25">
      <c r="A5301" s="2">
        <f ca="1">_xlfn.BETA.INV(RAND(),Plan1!$B$4+Plan1!$B$9,Plan1!$B$5+Plan1!$B$8-Plan1!$B$9)</f>
        <v>6.892262365215715E-2</v>
      </c>
      <c r="B5301">
        <f ca="1">_xlfn.BETA.DIST(A5301,Plan1!$B$12,Plan1!$B$13,FALSE)</f>
        <v>2.8844146741321466</v>
      </c>
      <c r="D5301" s="2">
        <v>0.23012869533644531</v>
      </c>
      <c r="E5301">
        <v>2.2561625885403949</v>
      </c>
      <c r="F5301" s="2">
        <f ca="1">IF(D5301&lt;=$B$7,IF(E5301&gt;=$B$6,D5301,1),1)</f>
        <v>1</v>
      </c>
      <c r="G5301" s="2">
        <f ca="1">IF(D5301&gt;=$B$7,IF(E5301&gt;=$B$6,D5301,0),0)</f>
        <v>0.23012869533644531</v>
      </c>
    </row>
    <row r="5302" spans="1:7" x14ac:dyDescent="0.25">
      <c r="A5302" s="2">
        <f ca="1">_xlfn.BETA.INV(RAND(),Plan1!$B$4+Plan1!$B$9,Plan1!$B$5+Plan1!$B$8-Plan1!$B$9)</f>
        <v>5.8121466473196021E-2</v>
      </c>
      <c r="B5302">
        <f ca="1">_xlfn.BETA.DIST(A5302,Plan1!$B$12,Plan1!$B$13,FALSE)</f>
        <v>1.7998347258128671</v>
      </c>
      <c r="D5302" s="2">
        <v>0.23020362027621355</v>
      </c>
      <c r="E5302">
        <v>2.2525913525014438</v>
      </c>
      <c r="F5302" s="2">
        <f ca="1">IF(D5302&lt;=$B$7,IF(E5302&gt;=$B$6,D5302,1),1)</f>
        <v>1</v>
      </c>
      <c r="G5302" s="2">
        <f ca="1">IF(D5302&gt;=$B$7,IF(E5302&gt;=$B$6,D5302,0),0)</f>
        <v>0.23020362027621355</v>
      </c>
    </row>
    <row r="5303" spans="1:7" x14ac:dyDescent="0.25">
      <c r="A5303" s="2">
        <f ca="1">_xlfn.BETA.INV(RAND(),Plan1!$B$4+Plan1!$B$9,Plan1!$B$5+Plan1!$B$8-Plan1!$B$9)</f>
        <v>0.15354582907232017</v>
      </c>
      <c r="B5303">
        <f ca="1">_xlfn.BETA.DIST(A5303,Plan1!$B$12,Plan1!$B$13,FALSE)</f>
        <v>6.8205922998169086</v>
      </c>
      <c r="D5303" s="2">
        <v>6.2832783479833537E-2</v>
      </c>
      <c r="E5303">
        <v>2.2522341650168149</v>
      </c>
      <c r="F5303" s="2">
        <f ca="1">IF(D5303&lt;=$B$7,IF(E5303&gt;=$B$6,D5303,1),1)</f>
        <v>6.2832783479833537E-2</v>
      </c>
      <c r="G5303" s="2">
        <f ca="1">IF(D5303&gt;=$B$7,IF(E5303&gt;=$B$6,D5303,0),0)</f>
        <v>0</v>
      </c>
    </row>
    <row r="5304" spans="1:7" x14ac:dyDescent="0.25">
      <c r="A5304" s="2">
        <f ca="1">_xlfn.BETA.INV(RAND(),Plan1!$B$4+Plan1!$B$9,Plan1!$B$5+Plan1!$B$8-Plan1!$B$9)</f>
        <v>0.19502490930330341</v>
      </c>
      <c r="B5304">
        <f ca="1">_xlfn.BETA.DIST(A5304,Plan1!$B$12,Plan1!$B$13,FALSE)</f>
        <v>4.2952568827415725</v>
      </c>
      <c r="D5304" s="2">
        <v>0.23023796464192381</v>
      </c>
      <c r="E5304">
        <v>2.2509556126152872</v>
      </c>
      <c r="F5304" s="2">
        <f ca="1">IF(D5304&lt;=$B$7,IF(E5304&gt;=$B$6,D5304,1),1)</f>
        <v>1</v>
      </c>
      <c r="G5304" s="2">
        <f ca="1">IF(D5304&gt;=$B$7,IF(E5304&gt;=$B$6,D5304,0),0)</f>
        <v>0.23023796464192381</v>
      </c>
    </row>
    <row r="5305" spans="1:7" x14ac:dyDescent="0.25">
      <c r="A5305" s="2">
        <f ca="1">_xlfn.BETA.INV(RAND(),Plan1!$B$4+Plan1!$B$9,Plan1!$B$5+Plan1!$B$8-Plan1!$B$9)</f>
        <v>0.18650258180699131</v>
      </c>
      <c r="B5305">
        <f ca="1">_xlfn.BETA.DIST(A5305,Plan1!$B$12,Plan1!$B$13,FALSE)</f>
        <v>4.8629106540108502</v>
      </c>
      <c r="D5305" s="2">
        <v>0.2303454897176791</v>
      </c>
      <c r="E5305">
        <v>2.2458395581336505</v>
      </c>
      <c r="F5305" s="2">
        <f ca="1">IF(D5305&lt;=$B$7,IF(E5305&gt;=$B$6,D5305,1),1)</f>
        <v>1</v>
      </c>
      <c r="G5305" s="2">
        <f ca="1">IF(D5305&gt;=$B$7,IF(E5305&gt;=$B$6,D5305,0),0)</f>
        <v>0.2303454897176791</v>
      </c>
    </row>
    <row r="5306" spans="1:7" x14ac:dyDescent="0.25">
      <c r="A5306" s="2">
        <f ca="1">_xlfn.BETA.INV(RAND(),Plan1!$B$4+Plan1!$B$9,Plan1!$B$5+Plan1!$B$8-Plan1!$B$9)</f>
        <v>0.1802680711302953</v>
      </c>
      <c r="B5306">
        <f ca="1">_xlfn.BETA.DIST(A5306,Plan1!$B$12,Plan1!$B$13,FALSE)</f>
        <v>5.2781690702378494</v>
      </c>
      <c r="D5306" s="2">
        <v>0.23035826749232602</v>
      </c>
      <c r="E5306">
        <v>2.2452321049983133</v>
      </c>
      <c r="F5306" s="2">
        <f ca="1">IF(D5306&lt;=$B$7,IF(E5306&gt;=$B$6,D5306,1),1)</f>
        <v>1</v>
      </c>
      <c r="G5306" s="2">
        <f ca="1">IF(D5306&gt;=$B$7,IF(E5306&gt;=$B$6,D5306,0),0)</f>
        <v>0.23035826749232602</v>
      </c>
    </row>
    <row r="5307" spans="1:7" x14ac:dyDescent="0.25">
      <c r="A5307" s="2">
        <f ca="1">_xlfn.BETA.INV(RAND(),Plan1!$B$4+Plan1!$B$9,Plan1!$B$5+Plan1!$B$8-Plan1!$B$9)</f>
        <v>9.9022724449452981E-2</v>
      </c>
      <c r="B5307">
        <f ca="1">_xlfn.BETA.DIST(A5307,Plan1!$B$12,Plan1!$B$13,FALSE)</f>
        <v>5.9696536040375063</v>
      </c>
      <c r="D5307" s="2">
        <v>6.2715814693252617E-2</v>
      </c>
      <c r="E5307">
        <v>2.240557177950647</v>
      </c>
      <c r="F5307" s="2">
        <f ca="1">IF(D5307&lt;=$B$7,IF(E5307&gt;=$B$6,D5307,1),1)</f>
        <v>6.2715814693252617E-2</v>
      </c>
      <c r="G5307" s="2">
        <f ca="1">IF(D5307&gt;=$B$7,IF(E5307&gt;=$B$6,D5307,0),0)</f>
        <v>0</v>
      </c>
    </row>
    <row r="5308" spans="1:7" x14ac:dyDescent="0.25">
      <c r="A5308" s="2">
        <f ca="1">_xlfn.BETA.INV(RAND(),Plan1!$B$4+Plan1!$B$9,Plan1!$B$5+Plan1!$B$8-Plan1!$B$9)</f>
        <v>9.2987904835010793E-2</v>
      </c>
      <c r="B5308">
        <f ca="1">_xlfn.BETA.DIST(A5308,Plan1!$B$12,Plan1!$B$13,FALSE)</f>
        <v>5.4335297144503194</v>
      </c>
      <c r="D5308" s="2">
        <v>0.2304754822680587</v>
      </c>
      <c r="E5308">
        <v>2.2396648384994</v>
      </c>
      <c r="F5308" s="2">
        <f ca="1">IF(D5308&lt;=$B$7,IF(E5308&gt;=$B$6,D5308,1),1)</f>
        <v>1</v>
      </c>
      <c r="G5308" s="2">
        <f ca="1">IF(D5308&gt;=$B$7,IF(E5308&gt;=$B$6,D5308,0),0)</f>
        <v>0.2304754822680587</v>
      </c>
    </row>
    <row r="5309" spans="1:7" x14ac:dyDescent="0.25">
      <c r="A5309" s="2">
        <f ca="1">_xlfn.BETA.INV(RAND(),Plan1!$B$4+Plan1!$B$9,Plan1!$B$5+Plan1!$B$8-Plan1!$B$9)</f>
        <v>0.16524679409121468</v>
      </c>
      <c r="B5309">
        <f ca="1">_xlfn.BETA.DIST(A5309,Plan1!$B$12,Plan1!$B$13,FALSE)</f>
        <v>6.2201450683892165</v>
      </c>
      <c r="D5309" s="2">
        <v>0.23050241707780039</v>
      </c>
      <c r="E5309">
        <v>2.2383868355853909</v>
      </c>
      <c r="F5309" s="2">
        <f ca="1">IF(D5309&lt;=$B$7,IF(E5309&gt;=$B$6,D5309,1),1)</f>
        <v>1</v>
      </c>
      <c r="G5309" s="2">
        <f ca="1">IF(D5309&gt;=$B$7,IF(E5309&gt;=$B$6,D5309,0),0)</f>
        <v>0.23050241707780039</v>
      </c>
    </row>
    <row r="5310" spans="1:7" x14ac:dyDescent="0.25">
      <c r="A5310" s="2">
        <f ca="1">_xlfn.BETA.INV(RAND(),Plan1!$B$4+Plan1!$B$9,Plan1!$B$5+Plan1!$B$8-Plan1!$B$9)</f>
        <v>5.9119337254628972E-2</v>
      </c>
      <c r="B5310">
        <f ca="1">_xlfn.BETA.DIST(A5310,Plan1!$B$12,Plan1!$B$13,FALSE)</f>
        <v>1.8923690783315539</v>
      </c>
      <c r="D5310" s="2">
        <v>6.2689022384343013E-2</v>
      </c>
      <c r="E5310">
        <v>2.237885401139728</v>
      </c>
      <c r="F5310" s="2">
        <f ca="1">IF(D5310&lt;=$B$7,IF(E5310&gt;=$B$6,D5310,1),1)</f>
        <v>6.2689022384343013E-2</v>
      </c>
      <c r="G5310" s="2">
        <f ca="1">IF(D5310&gt;=$B$7,IF(E5310&gt;=$B$6,D5310,0),0)</f>
        <v>0</v>
      </c>
    </row>
    <row r="5311" spans="1:7" x14ac:dyDescent="0.25">
      <c r="A5311" s="2">
        <f ca="1">_xlfn.BETA.INV(RAND(),Plan1!$B$4+Plan1!$B$9,Plan1!$B$5+Plan1!$B$8-Plan1!$B$9)</f>
        <v>8.9997227434485572E-2</v>
      </c>
      <c r="B5311">
        <f ca="1">_xlfn.BETA.DIST(A5311,Plan1!$B$12,Plan1!$B$13,FALSE)</f>
        <v>5.1436736604633033</v>
      </c>
      <c r="D5311" s="2">
        <v>0.23054417464672561</v>
      </c>
      <c r="E5311">
        <v>2.2364064832899331</v>
      </c>
      <c r="F5311" s="2">
        <f ca="1">IF(D5311&lt;=$B$7,IF(E5311&gt;=$B$6,D5311,1),1)</f>
        <v>1</v>
      </c>
      <c r="G5311" s="2">
        <f ca="1">IF(D5311&gt;=$B$7,IF(E5311&gt;=$B$6,D5311,0),0)</f>
        <v>0.23054417464672561</v>
      </c>
    </row>
    <row r="5312" spans="1:7" x14ac:dyDescent="0.25">
      <c r="A5312" s="2">
        <f ca="1">_xlfn.BETA.INV(RAND(),Plan1!$B$4+Plan1!$B$9,Plan1!$B$5+Plan1!$B$8-Plan1!$B$9)</f>
        <v>0.1551030078194976</v>
      </c>
      <c r="B5312">
        <f ca="1">_xlfn.BETA.DIST(A5312,Plan1!$B$12,Plan1!$B$13,FALSE)</f>
        <v>6.7506168088418335</v>
      </c>
      <c r="D5312" s="2">
        <v>0.23062558305827419</v>
      </c>
      <c r="E5312">
        <v>2.2325490495356064</v>
      </c>
      <c r="F5312" s="2">
        <f ca="1">IF(D5312&lt;=$B$7,IF(E5312&gt;=$B$6,D5312,1),1)</f>
        <v>1</v>
      </c>
      <c r="G5312" s="2">
        <f ca="1">IF(D5312&gt;=$B$7,IF(E5312&gt;=$B$6,D5312,0),0)</f>
        <v>0.23062558305827419</v>
      </c>
    </row>
    <row r="5313" spans="1:7" x14ac:dyDescent="0.25">
      <c r="A5313" s="2">
        <f ca="1">_xlfn.BETA.INV(RAND(),Plan1!$B$4+Plan1!$B$9,Plan1!$B$5+Plan1!$B$8-Plan1!$B$9)</f>
        <v>0.16725723492008893</v>
      </c>
      <c r="B5313">
        <f ca="1">_xlfn.BETA.DIST(A5313,Plan1!$B$12,Plan1!$B$13,FALSE)</f>
        <v>6.1024096548929911</v>
      </c>
      <c r="D5313" s="2">
        <v>0.2306336958979982</v>
      </c>
      <c r="E5313">
        <v>2.232164876325998</v>
      </c>
      <c r="F5313" s="2">
        <f ca="1">IF(D5313&lt;=$B$7,IF(E5313&gt;=$B$6,D5313,1),1)</f>
        <v>1</v>
      </c>
      <c r="G5313" s="2">
        <f ca="1">IF(D5313&gt;=$B$7,IF(E5313&gt;=$B$6,D5313,0),0)</f>
        <v>0.2306336958979982</v>
      </c>
    </row>
    <row r="5314" spans="1:7" x14ac:dyDescent="0.25">
      <c r="A5314" s="2">
        <f ca="1">_xlfn.BETA.INV(RAND(),Plan1!$B$4+Plan1!$B$9,Plan1!$B$5+Plan1!$B$8-Plan1!$B$9)</f>
        <v>0.13706607806709786</v>
      </c>
      <c r="B5314">
        <f ca="1">_xlfn.BETA.DIST(A5314,Plan1!$B$12,Plan1!$B$13,FALSE)</f>
        <v>7.3051130769514634</v>
      </c>
      <c r="D5314" s="2">
        <v>6.2627623994786247E-2</v>
      </c>
      <c r="E5314">
        <v>2.2317667371787318</v>
      </c>
      <c r="F5314" s="2">
        <f ca="1">IF(D5314&lt;=$B$7,IF(E5314&gt;=$B$6,D5314,1),1)</f>
        <v>6.2627623994786247E-2</v>
      </c>
      <c r="G5314" s="2">
        <f ca="1">IF(D5314&gt;=$B$7,IF(E5314&gt;=$B$6,D5314,0),0)</f>
        <v>0</v>
      </c>
    </row>
    <row r="5315" spans="1:7" x14ac:dyDescent="0.25">
      <c r="A5315" s="2">
        <f ca="1">_xlfn.BETA.INV(RAND(),Plan1!$B$4+Plan1!$B$9,Plan1!$B$5+Plan1!$B$8-Plan1!$B$9)</f>
        <v>0.17892689514199633</v>
      </c>
      <c r="B5315">
        <f ca="1">_xlfn.BETA.DIST(A5315,Plan1!$B$12,Plan1!$B$13,FALSE)</f>
        <v>5.366566928187213</v>
      </c>
      <c r="D5315" s="2">
        <v>0.23068673272355289</v>
      </c>
      <c r="E5315">
        <v>2.2296544717037294</v>
      </c>
      <c r="F5315" s="2">
        <f ca="1">IF(D5315&lt;=$B$7,IF(E5315&gt;=$B$6,D5315,1),1)</f>
        <v>1</v>
      </c>
      <c r="G5315" s="2">
        <f ca="1">IF(D5315&gt;=$B$7,IF(E5315&gt;=$B$6,D5315,0),0)</f>
        <v>0.23068673272355289</v>
      </c>
    </row>
    <row r="5316" spans="1:7" x14ac:dyDescent="0.25">
      <c r="A5316" s="2">
        <f ca="1">_xlfn.BETA.INV(RAND(),Plan1!$B$4+Plan1!$B$9,Plan1!$B$5+Plan1!$B$8-Plan1!$B$9)</f>
        <v>0.16579022740983618</v>
      </c>
      <c r="B5316">
        <f ca="1">_xlfn.BETA.DIST(A5316,Plan1!$B$12,Plan1!$B$13,FALSE)</f>
        <v>6.188662456487557</v>
      </c>
      <c r="D5316" s="2">
        <v>0.23070216266914145</v>
      </c>
      <c r="E5316">
        <v>2.2289244764755947</v>
      </c>
      <c r="F5316" s="2">
        <f ca="1">IF(D5316&lt;=$B$7,IF(E5316&gt;=$B$6,D5316,1),1)</f>
        <v>1</v>
      </c>
      <c r="G5316" s="2">
        <f ca="1">IF(D5316&gt;=$B$7,IF(E5316&gt;=$B$6,D5316,0),0)</f>
        <v>0.23070216266914145</v>
      </c>
    </row>
    <row r="5317" spans="1:7" x14ac:dyDescent="0.25">
      <c r="A5317" s="2">
        <f ca="1">_xlfn.BETA.INV(RAND(),Plan1!$B$4+Plan1!$B$9,Plan1!$B$5+Plan1!$B$8-Plan1!$B$9)</f>
        <v>0.14813317847595531</v>
      </c>
      <c r="B5317">
        <f ca="1">_xlfn.BETA.DIST(A5317,Plan1!$B$12,Plan1!$B$13,FALSE)</f>
        <v>7.0347079679814657</v>
      </c>
      <c r="D5317" s="2">
        <v>0.23077869454764433</v>
      </c>
      <c r="E5317">
        <v>2.2253060898357697</v>
      </c>
      <c r="F5317" s="2">
        <f ca="1">IF(D5317&lt;=$B$7,IF(E5317&gt;=$B$6,D5317,1),1)</f>
        <v>1</v>
      </c>
      <c r="G5317" s="2">
        <f ca="1">IF(D5317&gt;=$B$7,IF(E5317&gt;=$B$6,D5317,0),0)</f>
        <v>0.23077869454764433</v>
      </c>
    </row>
    <row r="5318" spans="1:7" x14ac:dyDescent="0.25">
      <c r="A5318" s="2">
        <f ca="1">_xlfn.BETA.INV(RAND(),Plan1!$B$4+Plan1!$B$9,Plan1!$B$5+Plan1!$B$8-Plan1!$B$9)</f>
        <v>0.14316134034701547</v>
      </c>
      <c r="B5318">
        <f ca="1">_xlfn.BETA.DIST(A5318,Plan1!$B$12,Plan1!$B$13,FALSE)</f>
        <v>7.1864710037808281</v>
      </c>
      <c r="D5318" s="2">
        <v>0.23090312051269357</v>
      </c>
      <c r="E5318">
        <v>2.219431677918517</v>
      </c>
      <c r="F5318" s="2">
        <f ca="1">IF(D5318&lt;=$B$7,IF(E5318&gt;=$B$6,D5318,1),1)</f>
        <v>1</v>
      </c>
      <c r="G5318" s="2">
        <f ca="1">IF(D5318&gt;=$B$7,IF(E5318&gt;=$B$6,D5318,0),0)</f>
        <v>0.23090312051269357</v>
      </c>
    </row>
    <row r="5319" spans="1:7" x14ac:dyDescent="0.25">
      <c r="A5319" s="2">
        <f ca="1">_xlfn.BETA.INV(RAND(),Plan1!$B$4+Plan1!$B$9,Plan1!$B$5+Plan1!$B$8-Plan1!$B$9)</f>
        <v>0.20016779531895634</v>
      </c>
      <c r="B5319">
        <f ca="1">_xlfn.BETA.DIST(A5319,Plan1!$B$12,Plan1!$B$13,FALSE)</f>
        <v>3.959610200115649</v>
      </c>
      <c r="D5319" s="2">
        <v>0.23093441225235278</v>
      </c>
      <c r="E5319">
        <v>2.2179559626064047</v>
      </c>
      <c r="F5319" s="2">
        <f ca="1">IF(D5319&lt;=$B$7,IF(E5319&gt;=$B$6,D5319,1),1)</f>
        <v>1</v>
      </c>
      <c r="G5319" s="2">
        <f ca="1">IF(D5319&gt;=$B$7,IF(E5319&gt;=$B$6,D5319,0),0)</f>
        <v>0.23093441225235278</v>
      </c>
    </row>
    <row r="5320" spans="1:7" x14ac:dyDescent="0.25">
      <c r="A5320" s="2">
        <f ca="1">_xlfn.BETA.INV(RAND(),Plan1!$B$4+Plan1!$B$9,Plan1!$B$5+Plan1!$B$8-Plan1!$B$9)</f>
        <v>0.17999150559683408</v>
      </c>
      <c r="B5320">
        <f ca="1">_xlfn.BETA.DIST(A5320,Plan1!$B$12,Plan1!$B$13,FALSE)</f>
        <v>5.2964366639296969</v>
      </c>
      <c r="D5320" s="2">
        <v>6.2460613866643935E-2</v>
      </c>
      <c r="E5320">
        <v>2.2151523239641624</v>
      </c>
      <c r="F5320" s="2">
        <f ca="1">IF(D5320&lt;=$B$7,IF(E5320&gt;=$B$6,D5320,1),1)</f>
        <v>6.2460613866643935E-2</v>
      </c>
      <c r="G5320" s="2">
        <f ca="1">IF(D5320&gt;=$B$7,IF(E5320&gt;=$B$6,D5320,0),0)</f>
        <v>0</v>
      </c>
    </row>
    <row r="5321" spans="1:7" x14ac:dyDescent="0.25">
      <c r="A5321" s="2">
        <f ca="1">_xlfn.BETA.INV(RAND(),Plan1!$B$4+Plan1!$B$9,Plan1!$B$5+Plan1!$B$8-Plan1!$B$9)</f>
        <v>0.22665017121074893</v>
      </c>
      <c r="B5321">
        <f ca="1">_xlfn.BETA.DIST(A5321,Plan1!$B$12,Plan1!$B$13,FALSE)</f>
        <v>2.426086011746611</v>
      </c>
      <c r="D5321" s="2">
        <v>6.2424524711305066E-2</v>
      </c>
      <c r="E5321">
        <v>2.2115677274160257</v>
      </c>
      <c r="F5321" s="2">
        <f ca="1">IF(D5321&lt;=$B$7,IF(E5321&gt;=$B$6,D5321,1),1)</f>
        <v>6.2424524711305066E-2</v>
      </c>
      <c r="G5321" s="2">
        <f ca="1">IF(D5321&gt;=$B$7,IF(E5321&gt;=$B$6,D5321,0),0)</f>
        <v>0</v>
      </c>
    </row>
    <row r="5322" spans="1:7" x14ac:dyDescent="0.25">
      <c r="A5322" s="2">
        <f ca="1">_xlfn.BETA.INV(RAND(),Plan1!$B$4+Plan1!$B$9,Plan1!$B$5+Plan1!$B$8-Plan1!$B$9)</f>
        <v>0.17335211498147141</v>
      </c>
      <c r="B5322">
        <f ca="1">_xlfn.BETA.DIST(A5322,Plan1!$B$12,Plan1!$B$13,FALSE)</f>
        <v>5.7271995061075014</v>
      </c>
      <c r="D5322" s="2">
        <v>0.2311809498079781</v>
      </c>
      <c r="E5322">
        <v>2.2063522462388372</v>
      </c>
      <c r="F5322" s="2">
        <f ca="1">IF(D5322&lt;=$B$7,IF(E5322&gt;=$B$6,D5322,1),1)</f>
        <v>1</v>
      </c>
      <c r="G5322" s="2">
        <f ca="1">IF(D5322&gt;=$B$7,IF(E5322&gt;=$B$6,D5322,0),0)</f>
        <v>0.2311809498079781</v>
      </c>
    </row>
    <row r="5323" spans="1:7" x14ac:dyDescent="0.25">
      <c r="A5323" s="2">
        <f ca="1">_xlfn.BETA.INV(RAND(),Plan1!$B$4+Plan1!$B$9,Plan1!$B$5+Plan1!$B$8-Plan1!$B$9)</f>
        <v>0.23451922290265514</v>
      </c>
      <c r="B5323">
        <f ca="1">_xlfn.BETA.DIST(A5323,Plan1!$B$12,Plan1!$B$13,FALSE)</f>
        <v>2.0532503986119459</v>
      </c>
      <c r="D5323" s="2">
        <v>0.23127357541159044</v>
      </c>
      <c r="E5323">
        <v>2.2020031996532605</v>
      </c>
      <c r="F5323" s="2">
        <f ca="1">IF(D5323&lt;=$B$7,IF(E5323&gt;=$B$6,D5323,1),1)</f>
        <v>1</v>
      </c>
      <c r="G5323" s="2">
        <f ca="1">IF(D5323&gt;=$B$7,IF(E5323&gt;=$B$6,D5323,0),0)</f>
        <v>0.23127357541159044</v>
      </c>
    </row>
    <row r="5324" spans="1:7" x14ac:dyDescent="0.25">
      <c r="A5324" s="2">
        <f ca="1">_xlfn.BETA.INV(RAND(),Plan1!$B$4+Plan1!$B$9,Plan1!$B$5+Plan1!$B$8-Plan1!$B$9)</f>
        <v>0.12338511735644446</v>
      </c>
      <c r="B5324">
        <f ca="1">_xlfn.BETA.DIST(A5324,Plan1!$B$12,Plan1!$B$13,FALSE)</f>
        <v>7.2564422319094186</v>
      </c>
      <c r="D5324" s="2">
        <v>0.23129367721958383</v>
      </c>
      <c r="E5324">
        <v>2.20106012045582</v>
      </c>
      <c r="F5324" s="2">
        <f ca="1">IF(D5324&lt;=$B$7,IF(E5324&gt;=$B$6,D5324,1),1)</f>
        <v>1</v>
      </c>
      <c r="G5324" s="2">
        <f ca="1">IF(D5324&gt;=$B$7,IF(E5324&gt;=$B$6,D5324,0),0)</f>
        <v>0.23129367721958383</v>
      </c>
    </row>
    <row r="5325" spans="1:7" x14ac:dyDescent="0.25">
      <c r="A5325" s="2">
        <f ca="1">_xlfn.BETA.INV(RAND(),Plan1!$B$4+Plan1!$B$9,Plan1!$B$5+Plan1!$B$8-Plan1!$B$9)</f>
        <v>0.10024933686105729</v>
      </c>
      <c r="B5325">
        <f ca="1">_xlfn.BETA.DIST(A5325,Plan1!$B$12,Plan1!$B$13,FALSE)</f>
        <v>6.0695637158744074</v>
      </c>
      <c r="D5325" s="2">
        <v>0.2313635492943763</v>
      </c>
      <c r="E5325">
        <v>2.1977841714944022</v>
      </c>
      <c r="F5325" s="2">
        <f ca="1">IF(D5325&lt;=$B$7,IF(E5325&gt;=$B$6,D5325,1),1)</f>
        <v>1</v>
      </c>
      <c r="G5325" s="2">
        <f ca="1">IF(D5325&gt;=$B$7,IF(E5325&gt;=$B$6,D5325,0),0)</f>
        <v>0.2313635492943763</v>
      </c>
    </row>
    <row r="5326" spans="1:7" x14ac:dyDescent="0.25">
      <c r="A5326" s="2">
        <f ca="1">_xlfn.BETA.INV(RAND(),Plan1!$B$4+Plan1!$B$9,Plan1!$B$5+Plan1!$B$8-Plan1!$B$9)</f>
        <v>5.0287857071215761E-2</v>
      </c>
      <c r="B5326">
        <f ca="1">_xlfn.BETA.DIST(A5326,Plan1!$B$12,Plan1!$B$13,FALSE)</f>
        <v>1.1470160360954522</v>
      </c>
      <c r="D5326" s="2">
        <v>0.23137337001457869</v>
      </c>
      <c r="E5326">
        <v>2.1973239901083397</v>
      </c>
      <c r="F5326" s="2">
        <f ca="1">IF(D5326&lt;=$B$7,IF(E5326&gt;=$B$6,D5326,1),1)</f>
        <v>1</v>
      </c>
      <c r="G5326" s="2">
        <f ca="1">IF(D5326&gt;=$B$7,IF(E5326&gt;=$B$6,D5326,0),0)</f>
        <v>0.23137337001457869</v>
      </c>
    </row>
    <row r="5327" spans="1:7" x14ac:dyDescent="0.25">
      <c r="A5327" s="2">
        <f ca="1">_xlfn.BETA.INV(RAND(),Plan1!$B$4+Plan1!$B$9,Plan1!$B$5+Plan1!$B$8-Plan1!$B$9)</f>
        <v>0.15555819835267837</v>
      </c>
      <c r="B5327">
        <f ca="1">_xlfn.BETA.DIST(A5327,Plan1!$B$12,Plan1!$B$13,FALSE)</f>
        <v>6.7295116218626871</v>
      </c>
      <c r="D5327" s="2">
        <v>0.23139940631956513</v>
      </c>
      <c r="E5327">
        <v>2.1961042887088609</v>
      </c>
      <c r="F5327" s="2">
        <f ca="1">IF(D5327&lt;=$B$7,IF(E5327&gt;=$B$6,D5327,1),1)</f>
        <v>1</v>
      </c>
      <c r="G5327" s="2">
        <f ca="1">IF(D5327&gt;=$B$7,IF(E5327&gt;=$B$6,D5327,0),0)</f>
        <v>0.23139940631956513</v>
      </c>
    </row>
    <row r="5328" spans="1:7" x14ac:dyDescent="0.25">
      <c r="A5328" s="2">
        <f ca="1">_xlfn.BETA.INV(RAND(),Plan1!$B$4+Plan1!$B$9,Plan1!$B$5+Plan1!$B$8-Plan1!$B$9)</f>
        <v>0.24101271126471457</v>
      </c>
      <c r="B5328">
        <f ca="1">_xlfn.BETA.DIST(A5328,Plan1!$B$12,Plan1!$B$13,FALSE)</f>
        <v>1.7768733314510261</v>
      </c>
      <c r="D5328" s="2">
        <v>0.23149707857264057</v>
      </c>
      <c r="E5328">
        <v>2.1915327719335393</v>
      </c>
      <c r="F5328" s="2">
        <f ca="1">IF(D5328&lt;=$B$7,IF(E5328&gt;=$B$6,D5328,1),1)</f>
        <v>1</v>
      </c>
      <c r="G5328" s="2">
        <f ca="1">IF(D5328&gt;=$B$7,IF(E5328&gt;=$B$6,D5328,0),0)</f>
        <v>0.23149707857264057</v>
      </c>
    </row>
    <row r="5329" spans="1:7" x14ac:dyDescent="0.25">
      <c r="A5329" s="2">
        <f ca="1">_xlfn.BETA.INV(RAND(),Plan1!$B$4+Plan1!$B$9,Plan1!$B$5+Plan1!$B$8-Plan1!$B$9)</f>
        <v>0.17126281599051807</v>
      </c>
      <c r="B5329">
        <f ca="1">_xlfn.BETA.DIST(A5329,Plan1!$B$12,Plan1!$B$13,FALSE)</f>
        <v>5.8585316806241661</v>
      </c>
      <c r="D5329" s="2">
        <v>0.23157302816226011</v>
      </c>
      <c r="E5329">
        <v>2.1879824029898298</v>
      </c>
      <c r="F5329" s="2">
        <f ca="1">IF(D5329&lt;=$B$7,IF(E5329&gt;=$B$6,D5329,1),1)</f>
        <v>1</v>
      </c>
      <c r="G5329" s="2">
        <f ca="1">IF(D5329&gt;=$B$7,IF(E5329&gt;=$B$6,D5329,0),0)</f>
        <v>0.23157302816226011</v>
      </c>
    </row>
    <row r="5330" spans="1:7" x14ac:dyDescent="0.25">
      <c r="A5330" s="2">
        <f ca="1">_xlfn.BETA.INV(RAND(),Plan1!$B$4+Plan1!$B$9,Plan1!$B$5+Plan1!$B$8-Plan1!$B$9)</f>
        <v>0.11132246511077351</v>
      </c>
      <c r="B5330">
        <f ca="1">_xlfn.BETA.DIST(A5330,Plan1!$B$12,Plan1!$B$13,FALSE)</f>
        <v>6.8106862251959388</v>
      </c>
      <c r="D5330" s="2">
        <v>0.23158078222178535</v>
      </c>
      <c r="E5330">
        <v>2.1876201465844289</v>
      </c>
      <c r="F5330" s="2">
        <f ca="1">IF(D5330&lt;=$B$7,IF(E5330&gt;=$B$6,D5330,1),1)</f>
        <v>1</v>
      </c>
      <c r="G5330" s="2">
        <f ca="1">IF(D5330&gt;=$B$7,IF(E5330&gt;=$B$6,D5330,0),0)</f>
        <v>0.23158078222178535</v>
      </c>
    </row>
    <row r="5331" spans="1:7" x14ac:dyDescent="0.25">
      <c r="A5331" s="2">
        <f ca="1">_xlfn.BETA.INV(RAND(),Plan1!$B$4+Plan1!$B$9,Plan1!$B$5+Plan1!$B$8-Plan1!$B$9)</f>
        <v>0.18395313280421843</v>
      </c>
      <c r="B5331">
        <f ca="1">_xlfn.BETA.DIST(A5331,Plan1!$B$12,Plan1!$B$13,FALSE)</f>
        <v>5.0332957266531633</v>
      </c>
      <c r="D5331" s="2">
        <v>0.23163603475927963</v>
      </c>
      <c r="E5331">
        <v>2.1850400111374495</v>
      </c>
      <c r="F5331" s="2">
        <f ca="1">IF(D5331&lt;=$B$7,IF(E5331&gt;=$B$6,D5331,1),1)</f>
        <v>1</v>
      </c>
      <c r="G5331" s="2">
        <f ca="1">IF(D5331&gt;=$B$7,IF(E5331&gt;=$B$6,D5331,0),0)</f>
        <v>0.23163603475927963</v>
      </c>
    </row>
    <row r="5332" spans="1:7" x14ac:dyDescent="0.25">
      <c r="A5332" s="2">
        <f ca="1">_xlfn.BETA.INV(RAND(),Plan1!$B$4+Plan1!$B$9,Plan1!$B$5+Plan1!$B$8-Plan1!$B$9)</f>
        <v>0.14832703008561232</v>
      </c>
      <c r="B5332">
        <f ca="1">_xlfn.BETA.DIST(A5332,Plan1!$B$12,Plan1!$B$13,FALSE)</f>
        <v>7.0278771383663035</v>
      </c>
      <c r="D5332" s="2">
        <v>0.23164873900042071</v>
      </c>
      <c r="E5332">
        <v>2.1844470492483894</v>
      </c>
      <c r="F5332" s="2">
        <f ca="1">IF(D5332&lt;=$B$7,IF(E5332&gt;=$B$6,D5332,1),1)</f>
        <v>1</v>
      </c>
      <c r="G5332" s="2">
        <f ca="1">IF(D5332&gt;=$B$7,IF(E5332&gt;=$B$6,D5332,0),0)</f>
        <v>0.23164873900042071</v>
      </c>
    </row>
    <row r="5333" spans="1:7" x14ac:dyDescent="0.25">
      <c r="A5333" s="2">
        <f ca="1">_xlfn.BETA.INV(RAND(),Plan1!$B$4+Plan1!$B$9,Plan1!$B$5+Plan1!$B$8-Plan1!$B$9)</f>
        <v>0.20385594857011469</v>
      </c>
      <c r="B5333">
        <f ca="1">_xlfn.BETA.DIST(A5333,Plan1!$B$12,Plan1!$B$13,FALSE)</f>
        <v>3.7244288926738864</v>
      </c>
      <c r="D5333" s="2">
        <v>0.2316641102466418</v>
      </c>
      <c r="E5333">
        <v>2.183729751578606</v>
      </c>
      <c r="F5333" s="2">
        <f ca="1">IF(D5333&lt;=$B$7,IF(E5333&gt;=$B$6,D5333,1),1)</f>
        <v>1</v>
      </c>
      <c r="G5333" s="2">
        <f ca="1">IF(D5333&gt;=$B$7,IF(E5333&gt;=$B$6,D5333,0),0)</f>
        <v>0.2316641102466418</v>
      </c>
    </row>
    <row r="5334" spans="1:7" x14ac:dyDescent="0.25">
      <c r="A5334" s="2">
        <f ca="1">_xlfn.BETA.INV(RAND(),Plan1!$B$4+Plan1!$B$9,Plan1!$B$5+Plan1!$B$8-Plan1!$B$9)</f>
        <v>0.1034234322943102</v>
      </c>
      <c r="B5334">
        <f ca="1">_xlfn.BETA.DIST(A5334,Plan1!$B$12,Plan1!$B$13,FALSE)</f>
        <v>6.3124297379749637</v>
      </c>
      <c r="D5334" s="2">
        <v>0.23180101511562234</v>
      </c>
      <c r="E5334">
        <v>2.177348099043928</v>
      </c>
      <c r="F5334" s="2">
        <f ca="1">IF(D5334&lt;=$B$7,IF(E5334&gt;=$B$6,D5334,1),1)</f>
        <v>1</v>
      </c>
      <c r="G5334" s="2">
        <f ca="1">IF(D5334&gt;=$B$7,IF(E5334&gt;=$B$6,D5334,0),0)</f>
        <v>0.23180101511562234</v>
      </c>
    </row>
    <row r="5335" spans="1:7" x14ac:dyDescent="0.25">
      <c r="A5335" s="2">
        <f ca="1">_xlfn.BETA.INV(RAND(),Plan1!$B$4+Plan1!$B$9,Plan1!$B$5+Plan1!$B$8-Plan1!$B$9)</f>
        <v>0.10865035450463562</v>
      </c>
      <c r="B5335">
        <f ca="1">_xlfn.BETA.DIST(A5335,Plan1!$B$12,Plan1!$B$13,FALSE)</f>
        <v>6.6597979482453908</v>
      </c>
      <c r="D5335" s="2">
        <v>0.23182290106508552</v>
      </c>
      <c r="E5335">
        <v>2.176329079283212</v>
      </c>
      <c r="F5335" s="2">
        <f ca="1">IF(D5335&lt;=$B$7,IF(E5335&gt;=$B$6,D5335,1),1)</f>
        <v>1</v>
      </c>
      <c r="G5335" s="2">
        <f ca="1">IF(D5335&gt;=$B$7,IF(E5335&gt;=$B$6,D5335,0),0)</f>
        <v>0.23182290106508552</v>
      </c>
    </row>
    <row r="5336" spans="1:7" x14ac:dyDescent="0.25">
      <c r="A5336" s="2">
        <f ca="1">_xlfn.BETA.INV(RAND(),Plan1!$B$4+Plan1!$B$9,Plan1!$B$5+Plan1!$B$8-Plan1!$B$9)</f>
        <v>7.4657842743679037E-2</v>
      </c>
      <c r="B5336">
        <f ca="1">_xlfn.BETA.DIST(A5336,Plan1!$B$12,Plan1!$B$13,FALSE)</f>
        <v>3.5081069602454091</v>
      </c>
      <c r="D5336" s="2">
        <v>0.23183090276843166</v>
      </c>
      <c r="E5336">
        <v>2.1759565966447467</v>
      </c>
      <c r="F5336" s="2">
        <f ca="1">IF(D5336&lt;=$B$7,IF(E5336&gt;=$B$6,D5336,1),1)</f>
        <v>1</v>
      </c>
      <c r="G5336" s="2">
        <f ca="1">IF(D5336&gt;=$B$7,IF(E5336&gt;=$B$6,D5336,0),0)</f>
        <v>0.23183090276843166</v>
      </c>
    </row>
    <row r="5337" spans="1:7" x14ac:dyDescent="0.25">
      <c r="A5337" s="2">
        <f ca="1">_xlfn.BETA.INV(RAND(),Plan1!$B$4+Plan1!$B$9,Plan1!$B$5+Plan1!$B$8-Plan1!$B$9)</f>
        <v>9.9818385580261779E-2</v>
      </c>
      <c r="B5337">
        <f ca="1">_xlfn.BETA.DIST(A5337,Plan1!$B$12,Plan1!$B$13,FALSE)</f>
        <v>6.0348353113622322</v>
      </c>
      <c r="D5337" s="2">
        <v>6.2049812222583246E-2</v>
      </c>
      <c r="E5337">
        <v>2.1744682266029174</v>
      </c>
      <c r="F5337" s="2">
        <f ca="1">IF(D5337&lt;=$B$7,IF(E5337&gt;=$B$6,D5337,1),1)</f>
        <v>6.2049812222583246E-2</v>
      </c>
      <c r="G5337" s="2">
        <f ca="1">IF(D5337&gt;=$B$7,IF(E5337&gt;=$B$6,D5337,0),0)</f>
        <v>0</v>
      </c>
    </row>
    <row r="5338" spans="1:7" x14ac:dyDescent="0.25">
      <c r="A5338" s="2">
        <f ca="1">_xlfn.BETA.INV(RAND(),Plan1!$B$4+Plan1!$B$9,Plan1!$B$5+Plan1!$B$8-Plan1!$B$9)</f>
        <v>0.16690000282124084</v>
      </c>
      <c r="B5338">
        <f ca="1">_xlfn.BETA.DIST(A5338,Plan1!$B$12,Plan1!$B$13,FALSE)</f>
        <v>6.1235779829836803</v>
      </c>
      <c r="D5338" s="2">
        <v>0.23187859551584034</v>
      </c>
      <c r="E5338">
        <v>2.1737373713039783</v>
      </c>
      <c r="F5338" s="2">
        <f ca="1">IF(D5338&lt;=$B$7,IF(E5338&gt;=$B$6,D5338,1),1)</f>
        <v>1</v>
      </c>
      <c r="G5338" s="2">
        <f ca="1">IF(D5338&gt;=$B$7,IF(E5338&gt;=$B$6,D5338,0),0)</f>
        <v>0.23187859551584034</v>
      </c>
    </row>
    <row r="5339" spans="1:7" x14ac:dyDescent="0.25">
      <c r="A5339" s="2">
        <f ca="1">_xlfn.BETA.INV(RAND(),Plan1!$B$4+Plan1!$B$9,Plan1!$B$5+Plan1!$B$8-Plan1!$B$9)</f>
        <v>0.19242656875872455</v>
      </c>
      <c r="B5339">
        <f ca="1">_xlfn.BETA.DIST(A5339,Plan1!$B$12,Plan1!$B$13,FALSE)</f>
        <v>4.4673508669648037</v>
      </c>
      <c r="D5339" s="2">
        <v>0.23194789474950817</v>
      </c>
      <c r="E5339">
        <v>2.1705154818733745</v>
      </c>
      <c r="F5339" s="2">
        <f ca="1">IF(D5339&lt;=$B$7,IF(E5339&gt;=$B$6,D5339,1),1)</f>
        <v>1</v>
      </c>
      <c r="G5339" s="2">
        <f ca="1">IF(D5339&gt;=$B$7,IF(E5339&gt;=$B$6,D5339,0),0)</f>
        <v>0.23194789474950817</v>
      </c>
    </row>
    <row r="5340" spans="1:7" x14ac:dyDescent="0.25">
      <c r="A5340" s="2">
        <f ca="1">_xlfn.BETA.INV(RAND(),Plan1!$B$4+Plan1!$B$9,Plan1!$B$5+Plan1!$B$8-Plan1!$B$9)</f>
        <v>0.15273275364660277</v>
      </c>
      <c r="B5340">
        <f ca="1">_xlfn.BETA.DIST(A5340,Plan1!$B$12,Plan1!$B$13,FALSE)</f>
        <v>6.8557163327930226</v>
      </c>
      <c r="D5340" s="2">
        <v>0.23201436011889875</v>
      </c>
      <c r="E5340">
        <v>2.1674283763768156</v>
      </c>
      <c r="F5340" s="2">
        <f ca="1">IF(D5340&lt;=$B$7,IF(E5340&gt;=$B$6,D5340,1),1)</f>
        <v>1</v>
      </c>
      <c r="G5340" s="2">
        <f ca="1">IF(D5340&gt;=$B$7,IF(E5340&gt;=$B$6,D5340,0),0)</f>
        <v>0.23201436011889875</v>
      </c>
    </row>
    <row r="5341" spans="1:7" x14ac:dyDescent="0.25">
      <c r="A5341" s="2">
        <f ca="1">_xlfn.BETA.INV(RAND(),Plan1!$B$4+Plan1!$B$9,Plan1!$B$5+Plan1!$B$8-Plan1!$B$9)</f>
        <v>4.7086416777806117E-2</v>
      </c>
      <c r="B5341">
        <f ca="1">_xlfn.BETA.DIST(A5341,Plan1!$B$12,Plan1!$B$13,FALSE)</f>
        <v>0.92249163493828534</v>
      </c>
      <c r="D5341" s="2">
        <v>0.23202564638288148</v>
      </c>
      <c r="E5341">
        <v>2.1669044599763736</v>
      </c>
      <c r="F5341" s="2">
        <f ca="1">IF(D5341&lt;=$B$7,IF(E5341&gt;=$B$6,D5341,1),1)</f>
        <v>1</v>
      </c>
      <c r="G5341" s="2">
        <f ca="1">IF(D5341&gt;=$B$7,IF(E5341&gt;=$B$6,D5341,0),0)</f>
        <v>0.23202564638288148</v>
      </c>
    </row>
    <row r="5342" spans="1:7" x14ac:dyDescent="0.25">
      <c r="A5342" s="2">
        <f ca="1">_xlfn.BETA.INV(RAND(),Plan1!$B$4+Plan1!$B$9,Plan1!$B$5+Plan1!$B$8-Plan1!$B$9)</f>
        <v>0.11510771503281321</v>
      </c>
      <c r="B5342">
        <f ca="1">_xlfn.BETA.DIST(A5342,Plan1!$B$12,Plan1!$B$13,FALSE)</f>
        <v>6.9923602431145451</v>
      </c>
      <c r="D5342" s="2">
        <v>6.1914562779525673E-2</v>
      </c>
      <c r="E5342">
        <v>2.1611315309345898</v>
      </c>
      <c r="F5342" s="2">
        <f ca="1">IF(D5342&lt;=$B$7,IF(E5342&gt;=$B$6,D5342,1),1)</f>
        <v>6.1914562779525673E-2</v>
      </c>
      <c r="G5342" s="2">
        <f ca="1">IF(D5342&gt;=$B$7,IF(E5342&gt;=$B$6,D5342,0),0)</f>
        <v>0</v>
      </c>
    </row>
    <row r="5343" spans="1:7" x14ac:dyDescent="0.25">
      <c r="A5343" s="2">
        <f ca="1">_xlfn.BETA.INV(RAND(),Plan1!$B$4+Plan1!$B$9,Plan1!$B$5+Plan1!$B$8-Plan1!$B$9)</f>
        <v>0.22824705066833684</v>
      </c>
      <c r="B5343">
        <f ca="1">_xlfn.BETA.DIST(A5343,Plan1!$B$12,Plan1!$B$13,FALSE)</f>
        <v>2.3470797436005872</v>
      </c>
      <c r="D5343" s="2">
        <v>6.1913504383658849E-2</v>
      </c>
      <c r="E5343">
        <v>2.1610272788319751</v>
      </c>
      <c r="F5343" s="2">
        <f ca="1">IF(D5343&lt;=$B$7,IF(E5343&gt;=$B$6,D5343,1),1)</f>
        <v>6.1913504383658849E-2</v>
      </c>
      <c r="G5343" s="2">
        <f ca="1">IF(D5343&gt;=$B$7,IF(E5343&gt;=$B$6,D5343,0),0)</f>
        <v>0</v>
      </c>
    </row>
    <row r="5344" spans="1:7" x14ac:dyDescent="0.25">
      <c r="A5344" s="2">
        <f ca="1">_xlfn.BETA.INV(RAND(),Plan1!$B$4+Plan1!$B$9,Plan1!$B$5+Plan1!$B$8-Plan1!$B$9)</f>
        <v>0.14760804959881513</v>
      </c>
      <c r="B5344">
        <f ca="1">_xlfn.BETA.DIST(A5344,Plan1!$B$12,Plan1!$B$13,FALSE)</f>
        <v>7.0528811510596858</v>
      </c>
      <c r="D5344" s="2">
        <v>0.23220344098237111</v>
      </c>
      <c r="E5344">
        <v>2.158662401045127</v>
      </c>
      <c r="F5344" s="2">
        <f ca="1">IF(D5344&lt;=$B$7,IF(E5344&gt;=$B$6,D5344,1),1)</f>
        <v>1</v>
      </c>
      <c r="G5344" s="2">
        <f ca="1">IF(D5344&gt;=$B$7,IF(E5344&gt;=$B$6,D5344,0),0)</f>
        <v>0.23220344098237111</v>
      </c>
    </row>
    <row r="5345" spans="1:7" x14ac:dyDescent="0.25">
      <c r="A5345" s="2">
        <f ca="1">_xlfn.BETA.INV(RAND(),Plan1!$B$4+Plan1!$B$9,Plan1!$B$5+Plan1!$B$8-Plan1!$B$9)</f>
        <v>0.11280404266474423</v>
      </c>
      <c r="B5345">
        <f ca="1">_xlfn.BETA.DIST(A5345,Plan1!$B$12,Plan1!$B$13,FALSE)</f>
        <v>6.8863129172996551</v>
      </c>
      <c r="D5345" s="2">
        <v>0.23221935777353586</v>
      </c>
      <c r="E5345">
        <v>2.1579255790677996</v>
      </c>
      <c r="F5345" s="2">
        <f ca="1">IF(D5345&lt;=$B$7,IF(E5345&gt;=$B$6,D5345,1),1)</f>
        <v>1</v>
      </c>
      <c r="G5345" s="2">
        <f ca="1">IF(D5345&gt;=$B$7,IF(E5345&gt;=$B$6,D5345,0),0)</f>
        <v>0.23221935777353586</v>
      </c>
    </row>
    <row r="5346" spans="1:7" x14ac:dyDescent="0.25">
      <c r="A5346" s="2">
        <f ca="1">_xlfn.BETA.INV(RAND(),Plan1!$B$4+Plan1!$B$9,Plan1!$B$5+Plan1!$B$8-Plan1!$B$9)</f>
        <v>0.15272285584491041</v>
      </c>
      <c r="B5346">
        <f ca="1">_xlfn.BETA.DIST(A5346,Plan1!$B$12,Plan1!$B$13,FALSE)</f>
        <v>6.8561377714569831</v>
      </c>
      <c r="D5346" s="2">
        <v>0.2322334218341976</v>
      </c>
      <c r="E5346">
        <v>2.1572746655744841</v>
      </c>
      <c r="F5346" s="2">
        <f ca="1">IF(D5346&lt;=$B$7,IF(E5346&gt;=$B$6,D5346,1),1)</f>
        <v>1</v>
      </c>
      <c r="G5346" s="2">
        <f ca="1">IF(D5346&gt;=$B$7,IF(E5346&gt;=$B$6,D5346,0),0)</f>
        <v>0.2322334218341976</v>
      </c>
    </row>
    <row r="5347" spans="1:7" x14ac:dyDescent="0.25">
      <c r="A5347" s="2">
        <f ca="1">_xlfn.BETA.INV(RAND(),Plan1!$B$4+Plan1!$B$9,Plan1!$B$5+Plan1!$B$8-Plan1!$B$9)</f>
        <v>5.0600606934334526E-2</v>
      </c>
      <c r="B5347">
        <f ca="1">_xlfn.BETA.DIST(A5347,Plan1!$B$12,Plan1!$B$13,FALSE)</f>
        <v>1.1703401808001386</v>
      </c>
      <c r="D5347" s="2">
        <v>0.23228276416052263</v>
      </c>
      <c r="E5347">
        <v>2.1549920529584159</v>
      </c>
      <c r="F5347" s="2">
        <f ca="1">IF(D5347&lt;=$B$7,IF(E5347&gt;=$B$6,D5347,1),1)</f>
        <v>1</v>
      </c>
      <c r="G5347" s="2">
        <f ca="1">IF(D5347&gt;=$B$7,IF(E5347&gt;=$B$6,D5347,0),0)</f>
        <v>0.23228276416052263</v>
      </c>
    </row>
    <row r="5348" spans="1:7" x14ac:dyDescent="0.25">
      <c r="A5348" s="2">
        <f ca="1">_xlfn.BETA.INV(RAND(),Plan1!$B$4+Plan1!$B$9,Plan1!$B$5+Plan1!$B$8-Plan1!$B$9)</f>
        <v>0.12344596728053707</v>
      </c>
      <c r="B5348">
        <f ca="1">_xlfn.BETA.DIST(A5348,Plan1!$B$12,Plan1!$B$13,FALSE)</f>
        <v>7.2577084634123672</v>
      </c>
      <c r="D5348" s="2">
        <v>0.23229053840874914</v>
      </c>
      <c r="E5348">
        <v>2.1546325596629203</v>
      </c>
      <c r="F5348" s="2">
        <f ca="1">IF(D5348&lt;=$B$7,IF(E5348&gt;=$B$6,D5348,1),1)</f>
        <v>1</v>
      </c>
      <c r="G5348" s="2">
        <f ca="1">IF(D5348&gt;=$B$7,IF(E5348&gt;=$B$6,D5348,0),0)</f>
        <v>0.23229053840874914</v>
      </c>
    </row>
    <row r="5349" spans="1:7" x14ac:dyDescent="0.25">
      <c r="A5349" s="2">
        <f ca="1">_xlfn.BETA.INV(RAND(),Plan1!$B$4+Plan1!$B$9,Plan1!$B$5+Plan1!$B$8-Plan1!$B$9)</f>
        <v>0.20331037442192856</v>
      </c>
      <c r="B5349">
        <f ca="1">_xlfn.BETA.DIST(A5349,Plan1!$B$12,Plan1!$B$13,FALSE)</f>
        <v>3.7588776167094222</v>
      </c>
      <c r="D5349" s="2">
        <v>6.182488570981573E-2</v>
      </c>
      <c r="E5349">
        <v>2.152304658989673</v>
      </c>
      <c r="F5349" s="2">
        <f ca="1">IF(D5349&lt;=$B$7,IF(E5349&gt;=$B$6,D5349,1),1)</f>
        <v>6.182488570981573E-2</v>
      </c>
      <c r="G5349" s="2">
        <f ca="1">IF(D5349&gt;=$B$7,IF(E5349&gt;=$B$6,D5349,0),0)</f>
        <v>0</v>
      </c>
    </row>
    <row r="5350" spans="1:7" x14ac:dyDescent="0.25">
      <c r="A5350" s="2">
        <f ca="1">_xlfn.BETA.INV(RAND(),Plan1!$B$4+Plan1!$B$9,Plan1!$B$5+Plan1!$B$8-Plan1!$B$9)</f>
        <v>0.12357567301118061</v>
      </c>
      <c r="B5350">
        <f ca="1">_xlfn.BETA.DIST(A5350,Plan1!$B$12,Plan1!$B$13,FALSE)</f>
        <v>7.2603749768811889</v>
      </c>
      <c r="D5350" s="2">
        <v>0.23237995453580162</v>
      </c>
      <c r="E5350">
        <v>2.1505007393373741</v>
      </c>
      <c r="F5350" s="2">
        <f ca="1">IF(D5350&lt;=$B$7,IF(E5350&gt;=$B$6,D5350,1),1)</f>
        <v>1</v>
      </c>
      <c r="G5350" s="2">
        <f ca="1">IF(D5350&gt;=$B$7,IF(E5350&gt;=$B$6,D5350,0),0)</f>
        <v>0.23237995453580162</v>
      </c>
    </row>
    <row r="5351" spans="1:7" x14ac:dyDescent="0.25">
      <c r="A5351" s="2">
        <f ca="1">_xlfn.BETA.INV(RAND(),Plan1!$B$4+Plan1!$B$9,Plan1!$B$5+Plan1!$B$8-Plan1!$B$9)</f>
        <v>0.17494590506341723</v>
      </c>
      <c r="B5351">
        <f ca="1">_xlfn.BETA.DIST(A5351,Plan1!$B$12,Plan1!$B$13,FALSE)</f>
        <v>5.6254471350286064</v>
      </c>
      <c r="D5351" s="2">
        <v>0.23238606148794438</v>
      </c>
      <c r="E5351">
        <v>2.1502187398549908</v>
      </c>
      <c r="F5351" s="2">
        <f ca="1">IF(D5351&lt;=$B$7,IF(E5351&gt;=$B$6,D5351,1),1)</f>
        <v>1</v>
      </c>
      <c r="G5351" s="2">
        <f ca="1">IF(D5351&gt;=$B$7,IF(E5351&gt;=$B$6,D5351,0),0)</f>
        <v>0.23238606148794438</v>
      </c>
    </row>
    <row r="5352" spans="1:7" x14ac:dyDescent="0.25">
      <c r="A5352" s="2">
        <f ca="1">_xlfn.BETA.INV(RAND(),Plan1!$B$4+Plan1!$B$9,Plan1!$B$5+Plan1!$B$8-Plan1!$B$9)</f>
        <v>0.22680468454432112</v>
      </c>
      <c r="B5352">
        <f ca="1">_xlfn.BETA.DIST(A5352,Plan1!$B$12,Plan1!$B$13,FALSE)</f>
        <v>2.4183675781806739</v>
      </c>
      <c r="D5352" s="2">
        <v>0.23238718885187548</v>
      </c>
      <c r="E5352">
        <v>2.1501666845414937</v>
      </c>
      <c r="F5352" s="2">
        <f ca="1">IF(D5352&lt;=$B$7,IF(E5352&gt;=$B$6,D5352,1),1)</f>
        <v>1</v>
      </c>
      <c r="G5352" s="2">
        <f ca="1">IF(D5352&gt;=$B$7,IF(E5352&gt;=$B$6,D5352,0),0)</f>
        <v>0.23238718885187548</v>
      </c>
    </row>
    <row r="5353" spans="1:7" x14ac:dyDescent="0.25">
      <c r="A5353" s="2">
        <f ca="1">_xlfn.BETA.INV(RAND(),Plan1!$B$4+Plan1!$B$9,Plan1!$B$5+Plan1!$B$8-Plan1!$B$9)</f>
        <v>0.15211444375955263</v>
      </c>
      <c r="B5353">
        <f ca="1">_xlfn.BETA.DIST(A5353,Plan1!$B$12,Plan1!$B$13,FALSE)</f>
        <v>6.8817554699834345</v>
      </c>
      <c r="D5353" s="2">
        <v>0.23240399969732428</v>
      </c>
      <c r="E5353">
        <v>2.1493905557643265</v>
      </c>
      <c r="F5353" s="2">
        <f ca="1">IF(D5353&lt;=$B$7,IF(E5353&gt;=$B$6,D5353,1),1)</f>
        <v>1</v>
      </c>
      <c r="G5353" s="2">
        <f ca="1">IF(D5353&gt;=$B$7,IF(E5353&gt;=$B$6,D5353,0),0)</f>
        <v>0.23240399969732428</v>
      </c>
    </row>
    <row r="5354" spans="1:7" x14ac:dyDescent="0.25">
      <c r="A5354" s="2">
        <f ca="1">_xlfn.BETA.INV(RAND(),Plan1!$B$4+Plan1!$B$9,Plan1!$B$5+Plan1!$B$8-Plan1!$B$9)</f>
        <v>0.17596648769612311</v>
      </c>
      <c r="B5354">
        <f ca="1">_xlfn.BETA.DIST(A5354,Plan1!$B$12,Plan1!$B$13,FALSE)</f>
        <v>5.559667521020601</v>
      </c>
      <c r="D5354" s="2">
        <v>0.23245013968799433</v>
      </c>
      <c r="E5354">
        <v>2.1472613251879191</v>
      </c>
      <c r="F5354" s="2">
        <f ca="1">IF(D5354&lt;=$B$7,IF(E5354&gt;=$B$6,D5354,1),1)</f>
        <v>1</v>
      </c>
      <c r="G5354" s="2">
        <f ca="1">IF(D5354&gt;=$B$7,IF(E5354&gt;=$B$6,D5354,0),0)</f>
        <v>0.23245013968799433</v>
      </c>
    </row>
    <row r="5355" spans="1:7" x14ac:dyDescent="0.25">
      <c r="A5355" s="2">
        <f ca="1">_xlfn.BETA.INV(RAND(),Plan1!$B$4+Plan1!$B$9,Plan1!$B$5+Plan1!$B$8-Plan1!$B$9)</f>
        <v>0.14697895379058012</v>
      </c>
      <c r="B5355">
        <f ca="1">_xlfn.BETA.DIST(A5355,Plan1!$B$12,Plan1!$B$13,FALSE)</f>
        <v>7.0740078165558122</v>
      </c>
      <c r="D5355" s="2">
        <v>6.1734815671935436E-2</v>
      </c>
      <c r="E5355">
        <v>2.1434520488980633</v>
      </c>
      <c r="F5355" s="2">
        <f ca="1">IF(D5355&lt;=$B$7,IF(E5355&gt;=$B$6,D5355,1),1)</f>
        <v>6.1734815671935436E-2</v>
      </c>
      <c r="G5355" s="2">
        <f ca="1">IF(D5355&gt;=$B$7,IF(E5355&gt;=$B$6,D5355,0),0)</f>
        <v>0</v>
      </c>
    </row>
    <row r="5356" spans="1:7" x14ac:dyDescent="0.25">
      <c r="A5356" s="2">
        <f ca="1">_xlfn.BETA.INV(RAND(),Plan1!$B$4+Plan1!$B$9,Plan1!$B$5+Plan1!$B$8-Plan1!$B$9)</f>
        <v>9.4153557098789628E-2</v>
      </c>
      <c r="B5356">
        <f ca="1">_xlfn.BETA.DIST(A5356,Plan1!$B$12,Plan1!$B$13,FALSE)</f>
        <v>5.5424661928005259</v>
      </c>
      <c r="D5356" s="2">
        <v>0.2326155397479811</v>
      </c>
      <c r="E5356">
        <v>2.139640337076262</v>
      </c>
      <c r="F5356" s="2">
        <f ca="1">IF(D5356&lt;=$B$7,IF(E5356&gt;=$B$6,D5356,1),1)</f>
        <v>1</v>
      </c>
      <c r="G5356" s="2">
        <f ca="1">IF(D5356&gt;=$B$7,IF(E5356&gt;=$B$6,D5356,0),0)</f>
        <v>0.2326155397479811</v>
      </c>
    </row>
    <row r="5357" spans="1:7" x14ac:dyDescent="0.25">
      <c r="A5357" s="2">
        <f ca="1">_xlfn.BETA.INV(RAND(),Plan1!$B$4+Plan1!$B$9,Plan1!$B$5+Plan1!$B$8-Plan1!$B$9)</f>
        <v>0.16684648481431597</v>
      </c>
      <c r="B5357">
        <f ca="1">_xlfn.BETA.DIST(A5357,Plan1!$B$12,Plan1!$B$13,FALSE)</f>
        <v>6.1267403161549101</v>
      </c>
      <c r="D5357" s="2">
        <v>0.23267087598187552</v>
      </c>
      <c r="E5357">
        <v>2.1370947651019661</v>
      </c>
      <c r="F5357" s="2">
        <f ca="1">IF(D5357&lt;=$B$7,IF(E5357&gt;=$B$6,D5357,1),1)</f>
        <v>1</v>
      </c>
      <c r="G5357" s="2">
        <f ca="1">IF(D5357&gt;=$B$7,IF(E5357&gt;=$B$6,D5357,0),0)</f>
        <v>0.23267087598187552</v>
      </c>
    </row>
    <row r="5358" spans="1:7" x14ac:dyDescent="0.25">
      <c r="A5358" s="2">
        <f ca="1">_xlfn.BETA.INV(RAND(),Plan1!$B$4+Plan1!$B$9,Plan1!$B$5+Plan1!$B$8-Plan1!$B$9)</f>
        <v>0.10765955440964994</v>
      </c>
      <c r="B5358">
        <f ca="1">_xlfn.BETA.DIST(A5358,Plan1!$B$12,Plan1!$B$13,FALSE)</f>
        <v>6.5991820045737448</v>
      </c>
      <c r="D5358" s="2">
        <v>6.1626418975099503E-2</v>
      </c>
      <c r="E5358">
        <v>2.1328154882761323</v>
      </c>
      <c r="F5358" s="2">
        <f ca="1">IF(D5358&lt;=$B$7,IF(E5358&gt;=$B$6,D5358,1),1)</f>
        <v>6.1626418975099503E-2</v>
      </c>
      <c r="G5358" s="2">
        <f ca="1">IF(D5358&gt;=$B$7,IF(E5358&gt;=$B$6,D5358,0),0)</f>
        <v>0</v>
      </c>
    </row>
    <row r="5359" spans="1:7" x14ac:dyDescent="0.25">
      <c r="A5359" s="2">
        <f ca="1">_xlfn.BETA.INV(RAND(),Plan1!$B$4+Plan1!$B$9,Plan1!$B$5+Plan1!$B$8-Plan1!$B$9)</f>
        <v>0.12276370231928198</v>
      </c>
      <c r="B5359">
        <f ca="1">_xlfn.BETA.DIST(A5359,Plan1!$B$12,Plan1!$B$13,FALSE)</f>
        <v>7.2429520570333414</v>
      </c>
      <c r="D5359" s="2">
        <v>6.1624042409394501E-2</v>
      </c>
      <c r="E5359">
        <v>2.1325824974080665</v>
      </c>
      <c r="F5359" s="2">
        <f ca="1">IF(D5359&lt;=$B$7,IF(E5359&gt;=$B$6,D5359,1),1)</f>
        <v>6.1624042409394501E-2</v>
      </c>
      <c r="G5359" s="2">
        <f ca="1">IF(D5359&gt;=$B$7,IF(E5359&gt;=$B$6,D5359,0),0)</f>
        <v>0</v>
      </c>
    </row>
    <row r="5360" spans="1:7" x14ac:dyDescent="0.25">
      <c r="A5360" s="2">
        <f ca="1">_xlfn.BETA.INV(RAND(),Plan1!$B$4+Plan1!$B$9,Plan1!$B$5+Plan1!$B$8-Plan1!$B$9)</f>
        <v>0.11387047143153478</v>
      </c>
      <c r="B5360">
        <f ca="1">_xlfn.BETA.DIST(A5360,Plan1!$B$12,Plan1!$B$13,FALSE)</f>
        <v>6.9371586780265933</v>
      </c>
      <c r="D5360" s="2">
        <v>0.23277543716608062</v>
      </c>
      <c r="E5360">
        <v>2.1322903715910613</v>
      </c>
      <c r="F5360" s="2">
        <f ca="1">IF(D5360&lt;=$B$7,IF(E5360&gt;=$B$6,D5360,1),1)</f>
        <v>1</v>
      </c>
      <c r="G5360" s="2">
        <f ca="1">IF(D5360&gt;=$B$7,IF(E5360&gt;=$B$6,D5360,0),0)</f>
        <v>0.23277543716608062</v>
      </c>
    </row>
    <row r="5361" spans="1:7" x14ac:dyDescent="0.25">
      <c r="A5361" s="2">
        <f ca="1">_xlfn.BETA.INV(RAND(),Plan1!$B$4+Plan1!$B$9,Plan1!$B$5+Plan1!$B$8-Plan1!$B$9)</f>
        <v>0.28957010120409532</v>
      </c>
      <c r="B5361">
        <f ca="1">_xlfn.BETA.DIST(A5361,Plan1!$B$12,Plan1!$B$13,FALSE)</f>
        <v>0.50198107580452345</v>
      </c>
      <c r="D5361" s="2">
        <v>6.1607594579883594E-2</v>
      </c>
      <c r="E5361">
        <v>2.1309702557264125</v>
      </c>
      <c r="F5361" s="2">
        <f ca="1">IF(D5361&lt;=$B$7,IF(E5361&gt;=$B$6,D5361,1),1)</f>
        <v>6.1607594579883594E-2</v>
      </c>
      <c r="G5361" s="2">
        <f ca="1">IF(D5361&gt;=$B$7,IF(E5361&gt;=$B$6,D5361,0),0)</f>
        <v>0</v>
      </c>
    </row>
    <row r="5362" spans="1:7" x14ac:dyDescent="0.25">
      <c r="A5362" s="2">
        <f ca="1">_xlfn.BETA.INV(RAND(),Plan1!$B$4+Plan1!$B$9,Plan1!$B$5+Plan1!$B$8-Plan1!$B$9)</f>
        <v>0.16521553667092526</v>
      </c>
      <c r="B5362">
        <f ca="1">_xlfn.BETA.DIST(A5362,Plan1!$B$12,Plan1!$B$13,FALSE)</f>
        <v>6.2219479020971447</v>
      </c>
      <c r="D5362" s="2">
        <v>6.1570294482372528E-2</v>
      </c>
      <c r="E5362">
        <v>2.1273156676096656</v>
      </c>
      <c r="F5362" s="2">
        <f ca="1">IF(D5362&lt;=$B$7,IF(E5362&gt;=$B$6,D5362,1),1)</f>
        <v>6.1570294482372528E-2</v>
      </c>
      <c r="G5362" s="2">
        <f ca="1">IF(D5362&gt;=$B$7,IF(E5362&gt;=$B$6,D5362,0),0)</f>
        <v>0</v>
      </c>
    </row>
    <row r="5363" spans="1:7" x14ac:dyDescent="0.25">
      <c r="A5363" s="2">
        <f ca="1">_xlfn.BETA.INV(RAND(),Plan1!$B$4+Plan1!$B$9,Plan1!$B$5+Plan1!$B$8-Plan1!$B$9)</f>
        <v>0.10749182963135383</v>
      </c>
      <c r="B5363">
        <f ca="1">_xlfn.BETA.DIST(A5363,Plan1!$B$12,Plan1!$B$13,FALSE)</f>
        <v>6.5886742487748426</v>
      </c>
      <c r="D5363" s="2">
        <v>0.23293722766181935</v>
      </c>
      <c r="E5363">
        <v>2.1248708829250385</v>
      </c>
      <c r="F5363" s="2">
        <f ca="1">IF(D5363&lt;=$B$7,IF(E5363&gt;=$B$6,D5363,1),1)</f>
        <v>1</v>
      </c>
      <c r="G5363" s="2">
        <f ca="1">IF(D5363&gt;=$B$7,IF(E5363&gt;=$B$6,D5363,0),0)</f>
        <v>0.23293722766181935</v>
      </c>
    </row>
    <row r="5364" spans="1:7" x14ac:dyDescent="0.25">
      <c r="A5364" s="2">
        <f ca="1">_xlfn.BETA.INV(RAND(),Plan1!$B$4+Plan1!$B$9,Plan1!$B$5+Plan1!$B$8-Plan1!$B$9)</f>
        <v>0.11658715845747597</v>
      </c>
      <c r="B5364">
        <f ca="1">_xlfn.BETA.DIST(A5364,Plan1!$B$12,Plan1!$B$13,FALSE)</f>
        <v>7.0530034335042728</v>
      </c>
      <c r="D5364" s="2">
        <v>0.23297299618915035</v>
      </c>
      <c r="E5364">
        <v>2.1232329632705094</v>
      </c>
      <c r="F5364" s="2">
        <f ca="1">IF(D5364&lt;=$B$7,IF(E5364&gt;=$B$6,D5364,1),1)</f>
        <v>1</v>
      </c>
      <c r="G5364" s="2">
        <f ca="1">IF(D5364&gt;=$B$7,IF(E5364&gt;=$B$6,D5364,0),0)</f>
        <v>0.23297299618915035</v>
      </c>
    </row>
    <row r="5365" spans="1:7" x14ac:dyDescent="0.25">
      <c r="A5365" s="2">
        <f ca="1">_xlfn.BETA.INV(RAND(),Plan1!$B$4+Plan1!$B$9,Plan1!$B$5+Plan1!$B$8-Plan1!$B$9)</f>
        <v>0.14687758208229607</v>
      </c>
      <c r="B5365">
        <f ca="1">_xlfn.BETA.DIST(A5365,Plan1!$B$12,Plan1!$B$13,FALSE)</f>
        <v>7.0773456638332783</v>
      </c>
      <c r="D5365" s="2">
        <v>0.23300820987832627</v>
      </c>
      <c r="E5365">
        <v>2.1216212912277319</v>
      </c>
      <c r="F5365" s="2">
        <f ca="1">IF(D5365&lt;=$B$7,IF(E5365&gt;=$B$6,D5365,1),1)</f>
        <v>1</v>
      </c>
      <c r="G5365" s="2">
        <f ca="1">IF(D5365&gt;=$B$7,IF(E5365&gt;=$B$6,D5365,0),0)</f>
        <v>0.23300820987832627</v>
      </c>
    </row>
    <row r="5366" spans="1:7" x14ac:dyDescent="0.25">
      <c r="A5366" s="2">
        <f ca="1">_xlfn.BETA.INV(RAND(),Plan1!$B$4+Plan1!$B$9,Plan1!$B$5+Plan1!$B$8-Plan1!$B$9)</f>
        <v>0.17869401904896398</v>
      </c>
      <c r="B5366">
        <f ca="1">_xlfn.BETA.DIST(A5366,Plan1!$B$12,Plan1!$B$13,FALSE)</f>
        <v>5.3818643651364431</v>
      </c>
      <c r="D5366" s="2">
        <v>6.1497783553214398E-2</v>
      </c>
      <c r="E5366">
        <v>2.1202176646708262</v>
      </c>
      <c r="F5366" s="2">
        <f ca="1">IF(D5366&lt;=$B$7,IF(E5366&gt;=$B$6,D5366,1),1)</f>
        <v>6.1497783553214398E-2</v>
      </c>
      <c r="G5366" s="2">
        <f ca="1">IF(D5366&gt;=$B$7,IF(E5366&gt;=$B$6,D5366,0),0)</f>
        <v>0</v>
      </c>
    </row>
    <row r="5367" spans="1:7" x14ac:dyDescent="0.25">
      <c r="A5367" s="2">
        <f ca="1">_xlfn.BETA.INV(RAND(),Plan1!$B$4+Plan1!$B$9,Plan1!$B$5+Plan1!$B$8-Plan1!$B$9)</f>
        <v>0.18929746739440922</v>
      </c>
      <c r="B5367">
        <f ca="1">_xlfn.BETA.DIST(A5367,Plan1!$B$12,Plan1!$B$13,FALSE)</f>
        <v>4.6759799810451872</v>
      </c>
      <c r="D5367" s="2">
        <v>0.23313309826683537</v>
      </c>
      <c r="E5367">
        <v>2.1159120797840005</v>
      </c>
      <c r="F5367" s="2">
        <f ca="1">IF(D5367&lt;=$B$7,IF(E5367&gt;=$B$6,D5367,1),1)</f>
        <v>1</v>
      </c>
      <c r="G5367" s="2">
        <f ca="1">IF(D5367&gt;=$B$7,IF(E5367&gt;=$B$6,D5367,0),0)</f>
        <v>0.23313309826683537</v>
      </c>
    </row>
    <row r="5368" spans="1:7" x14ac:dyDescent="0.25">
      <c r="A5368" s="2">
        <f ca="1">_xlfn.BETA.INV(RAND(),Plan1!$B$4+Plan1!$B$9,Plan1!$B$5+Plan1!$B$8-Plan1!$B$9)</f>
        <v>0.16166952125792522</v>
      </c>
      <c r="B5368">
        <f ca="1">_xlfn.BETA.DIST(A5368,Plan1!$B$12,Plan1!$B$13,FALSE)</f>
        <v>6.4204038815590394</v>
      </c>
      <c r="D5368" s="2">
        <v>0.23325923677724147</v>
      </c>
      <c r="E5368">
        <v>2.110156366189925</v>
      </c>
      <c r="F5368" s="2">
        <f ca="1">IF(D5368&lt;=$B$7,IF(E5368&gt;=$B$6,D5368,1),1)</f>
        <v>1</v>
      </c>
      <c r="G5368" s="2">
        <f ca="1">IF(D5368&gt;=$B$7,IF(E5368&gt;=$B$6,D5368,0),0)</f>
        <v>0.23325923677724147</v>
      </c>
    </row>
    <row r="5369" spans="1:7" x14ac:dyDescent="0.25">
      <c r="A5369" s="2">
        <f ca="1">_xlfn.BETA.INV(RAND(),Plan1!$B$4+Plan1!$B$9,Plan1!$B$5+Plan1!$B$8-Plan1!$B$9)</f>
        <v>0.13047833402306672</v>
      </c>
      <c r="B5369">
        <f ca="1">_xlfn.BETA.DIST(A5369,Plan1!$B$12,Plan1!$B$13,FALSE)</f>
        <v>7.3394517051227508</v>
      </c>
      <c r="D5369" s="2">
        <v>0.23328622820541112</v>
      </c>
      <c r="E5369">
        <v>2.1089261342512842</v>
      </c>
      <c r="F5369" s="2">
        <f ca="1">IF(D5369&lt;=$B$7,IF(E5369&gt;=$B$6,D5369,1),1)</f>
        <v>1</v>
      </c>
      <c r="G5369" s="2">
        <f ca="1">IF(D5369&gt;=$B$7,IF(E5369&gt;=$B$6,D5369,0),0)</f>
        <v>0.23328622820541112</v>
      </c>
    </row>
    <row r="5370" spans="1:7" x14ac:dyDescent="0.25">
      <c r="A5370" s="2">
        <f ca="1">_xlfn.BETA.INV(RAND(),Plan1!$B$4+Plan1!$B$9,Plan1!$B$5+Plan1!$B$8-Plan1!$B$9)</f>
        <v>0.15142925861700252</v>
      </c>
      <c r="B5370">
        <f ca="1">_xlfn.BETA.DIST(A5370,Plan1!$B$12,Plan1!$B$13,FALSE)</f>
        <v>6.9099178164434996</v>
      </c>
      <c r="D5370" s="2">
        <v>0.23332406241568182</v>
      </c>
      <c r="E5370">
        <v>2.1072025280333135</v>
      </c>
      <c r="F5370" s="2">
        <f ca="1">IF(D5370&lt;=$B$7,IF(E5370&gt;=$B$6,D5370,1),1)</f>
        <v>1</v>
      </c>
      <c r="G5370" s="2">
        <f ca="1">IF(D5370&gt;=$B$7,IF(E5370&gt;=$B$6,D5370,0),0)</f>
        <v>0.23332406241568182</v>
      </c>
    </row>
    <row r="5371" spans="1:7" x14ac:dyDescent="0.25">
      <c r="A5371" s="2">
        <f ca="1">_xlfn.BETA.INV(RAND(),Plan1!$B$4+Plan1!$B$9,Plan1!$B$5+Plan1!$B$8-Plan1!$B$9)</f>
        <v>0.21850100512904902</v>
      </c>
      <c r="B5371">
        <f ca="1">_xlfn.BETA.DIST(A5371,Plan1!$B$12,Plan1!$B$13,FALSE)</f>
        <v>2.8551131501025875</v>
      </c>
      <c r="D5371" s="2">
        <v>0.23345688845447576</v>
      </c>
      <c r="E5371">
        <v>2.1011590190221323</v>
      </c>
      <c r="F5371" s="2">
        <f ca="1">IF(D5371&lt;=$B$7,IF(E5371&gt;=$B$6,D5371,1),1)</f>
        <v>1</v>
      </c>
      <c r="G5371" s="2">
        <f ca="1">IF(D5371&gt;=$B$7,IF(E5371&gt;=$B$6,D5371,0),0)</f>
        <v>0.23345688845447576</v>
      </c>
    </row>
    <row r="5372" spans="1:7" x14ac:dyDescent="0.25">
      <c r="A5372" s="2">
        <f ca="1">_xlfn.BETA.INV(RAND(),Plan1!$B$4+Plan1!$B$9,Plan1!$B$5+Plan1!$B$8-Plan1!$B$9)</f>
        <v>0.20098951590918446</v>
      </c>
      <c r="B5372">
        <f ca="1">_xlfn.BETA.DIST(A5372,Plan1!$B$12,Plan1!$B$13,FALSE)</f>
        <v>3.9067618191745042</v>
      </c>
      <c r="D5372" s="2">
        <v>6.1267536040895576E-2</v>
      </c>
      <c r="E5372">
        <v>2.0977360753712917</v>
      </c>
      <c r="F5372" s="2">
        <f ca="1">IF(D5372&lt;=$B$7,IF(E5372&gt;=$B$6,D5372,1),1)</f>
        <v>6.1267536040895576E-2</v>
      </c>
      <c r="G5372" s="2">
        <f ca="1">IF(D5372&gt;=$B$7,IF(E5372&gt;=$B$6,D5372,0),0)</f>
        <v>0</v>
      </c>
    </row>
    <row r="5373" spans="1:7" x14ac:dyDescent="0.25">
      <c r="A5373" s="2">
        <f ca="1">_xlfn.BETA.INV(RAND(),Plan1!$B$4+Plan1!$B$9,Plan1!$B$5+Plan1!$B$8-Plan1!$B$9)</f>
        <v>6.5214509253024161E-2</v>
      </c>
      <c r="B5373">
        <f ca="1">_xlfn.BETA.DIST(A5373,Plan1!$B$12,Plan1!$B$13,FALSE)</f>
        <v>2.4942160607659782</v>
      </c>
      <c r="D5373" s="2">
        <v>0.23356754108588074</v>
      </c>
      <c r="E5373">
        <v>2.0961334473727016</v>
      </c>
      <c r="F5373" s="2">
        <f ca="1">IF(D5373&lt;=$B$7,IF(E5373&gt;=$B$6,D5373,1),1)</f>
        <v>1</v>
      </c>
      <c r="G5373" s="2">
        <f ca="1">IF(D5373&gt;=$B$7,IF(E5373&gt;=$B$6,D5373,0),0)</f>
        <v>0.23356754108588074</v>
      </c>
    </row>
    <row r="5374" spans="1:7" x14ac:dyDescent="0.25">
      <c r="A5374" s="2">
        <f ca="1">_xlfn.BETA.INV(RAND(),Plan1!$B$4+Plan1!$B$9,Plan1!$B$5+Plan1!$B$8-Plan1!$B$9)</f>
        <v>0.14609079701346284</v>
      </c>
      <c r="B5374">
        <f ca="1">_xlfn.BETA.DIST(A5374,Plan1!$B$12,Plan1!$B$13,FALSE)</f>
        <v>7.1026161397621523</v>
      </c>
      <c r="D5374" s="2">
        <v>0.23364088468457245</v>
      </c>
      <c r="E5374">
        <v>2.092806898931197</v>
      </c>
      <c r="F5374" s="2">
        <f ca="1">IF(D5374&lt;=$B$7,IF(E5374&gt;=$B$6,D5374,1),1)</f>
        <v>1</v>
      </c>
      <c r="G5374" s="2">
        <f ca="1">IF(D5374&gt;=$B$7,IF(E5374&gt;=$B$6,D5374,0),0)</f>
        <v>0.23364088468457245</v>
      </c>
    </row>
    <row r="5375" spans="1:7" x14ac:dyDescent="0.25">
      <c r="A5375" s="2">
        <f ca="1">_xlfn.BETA.INV(RAND(),Plan1!$B$4+Plan1!$B$9,Plan1!$B$5+Plan1!$B$8-Plan1!$B$9)</f>
        <v>7.9535702905303249E-2</v>
      </c>
      <c r="B5375">
        <f ca="1">_xlfn.BETA.DIST(A5375,Plan1!$B$12,Plan1!$B$13,FALSE)</f>
        <v>4.043505502051751</v>
      </c>
      <c r="D5375" s="2">
        <v>6.1189122203542987E-2</v>
      </c>
      <c r="E5375">
        <v>2.0900996325958561</v>
      </c>
      <c r="F5375" s="2">
        <f ca="1">IF(D5375&lt;=$B$7,IF(E5375&gt;=$B$6,D5375,1),1)</f>
        <v>6.1189122203542987E-2</v>
      </c>
      <c r="G5375" s="2">
        <f ca="1">IF(D5375&gt;=$B$7,IF(E5375&gt;=$B$6,D5375,0),0)</f>
        <v>0</v>
      </c>
    </row>
    <row r="5376" spans="1:7" x14ac:dyDescent="0.25">
      <c r="A5376" s="2">
        <f ca="1">_xlfn.BETA.INV(RAND(),Plan1!$B$4+Plan1!$B$9,Plan1!$B$5+Plan1!$B$8-Plan1!$B$9)</f>
        <v>0.32225943391154521</v>
      </c>
      <c r="B5376">
        <f ca="1">_xlfn.BETA.DIST(A5376,Plan1!$B$12,Plan1!$B$13,FALSE)</f>
        <v>0.18106779729125713</v>
      </c>
      <c r="D5376" s="2">
        <v>0.23375640015945631</v>
      </c>
      <c r="E5376">
        <v>2.0875749534065906</v>
      </c>
      <c r="F5376" s="2">
        <f ca="1">IF(D5376&lt;=$B$7,IF(E5376&gt;=$B$6,D5376,1),1)</f>
        <v>1</v>
      </c>
      <c r="G5376" s="2">
        <f ca="1">IF(D5376&gt;=$B$7,IF(E5376&gt;=$B$6,D5376,0),0)</f>
        <v>0.23375640015945631</v>
      </c>
    </row>
    <row r="5377" spans="1:7" x14ac:dyDescent="0.25">
      <c r="A5377" s="2">
        <f ca="1">_xlfn.BETA.INV(RAND(),Plan1!$B$4+Plan1!$B$9,Plan1!$B$5+Plan1!$B$8-Plan1!$B$9)</f>
        <v>0.18278036127196062</v>
      </c>
      <c r="B5377">
        <f ca="1">_xlfn.BETA.DIST(A5377,Plan1!$B$12,Plan1!$B$13,FALSE)</f>
        <v>5.1114724607423963</v>
      </c>
      <c r="D5377" s="2">
        <v>0.23390636409090582</v>
      </c>
      <c r="E5377">
        <v>2.0807961521371126</v>
      </c>
      <c r="F5377" s="2">
        <f ca="1">IF(D5377&lt;=$B$7,IF(E5377&gt;=$B$6,D5377,1),1)</f>
        <v>1</v>
      </c>
      <c r="G5377" s="2">
        <f ca="1">IF(D5377&gt;=$B$7,IF(E5377&gt;=$B$6,D5377,0),0)</f>
        <v>0.23390636409090582</v>
      </c>
    </row>
    <row r="5378" spans="1:7" x14ac:dyDescent="0.25">
      <c r="A5378" s="2">
        <f ca="1">_xlfn.BETA.INV(RAND(),Plan1!$B$4+Plan1!$B$9,Plan1!$B$5+Plan1!$B$8-Plan1!$B$9)</f>
        <v>0.12673483574524727</v>
      </c>
      <c r="B5378">
        <f ca="1">_xlfn.BETA.DIST(A5378,Plan1!$B$12,Plan1!$B$13,FALSE)</f>
        <v>7.3117386574341179</v>
      </c>
      <c r="D5378" s="2">
        <v>6.107619589075982E-2</v>
      </c>
      <c r="E5378">
        <v>2.0791201128419852</v>
      </c>
      <c r="F5378" s="2">
        <f ca="1">IF(D5378&lt;=$B$7,IF(E5378&gt;=$B$6,D5378,1),1)</f>
        <v>6.107619589075982E-2</v>
      </c>
      <c r="G5378" s="2">
        <f ca="1">IF(D5378&gt;=$B$7,IF(E5378&gt;=$B$6,D5378,0),0)</f>
        <v>0</v>
      </c>
    </row>
    <row r="5379" spans="1:7" x14ac:dyDescent="0.25">
      <c r="A5379" s="2">
        <f ca="1">_xlfn.BETA.INV(RAND(),Plan1!$B$4+Plan1!$B$9,Plan1!$B$5+Plan1!$B$8-Plan1!$B$9)</f>
        <v>6.7547512465062645E-2</v>
      </c>
      <c r="B5379">
        <f ca="1">_xlfn.BETA.DIST(A5379,Plan1!$B$12,Plan1!$B$13,FALSE)</f>
        <v>2.7380819119483775</v>
      </c>
      <c r="D5379" s="2">
        <v>6.1044233629320904E-2</v>
      </c>
      <c r="E5379">
        <v>2.0760163769345925</v>
      </c>
      <c r="F5379" s="2">
        <f ca="1">IF(D5379&lt;=$B$7,IF(E5379&gt;=$B$6,D5379,1),1)</f>
        <v>6.1044233629320904E-2</v>
      </c>
      <c r="G5379" s="2">
        <f ca="1">IF(D5379&gt;=$B$7,IF(E5379&gt;=$B$6,D5379,0),0)</f>
        <v>0</v>
      </c>
    </row>
    <row r="5380" spans="1:7" x14ac:dyDescent="0.25">
      <c r="A5380" s="2">
        <f ca="1">_xlfn.BETA.INV(RAND(),Plan1!$B$4+Plan1!$B$9,Plan1!$B$5+Plan1!$B$8-Plan1!$B$9)</f>
        <v>0.15990707534306814</v>
      </c>
      <c r="B5380">
        <f ca="1">_xlfn.BETA.DIST(A5380,Plan1!$B$12,Plan1!$B$13,FALSE)</f>
        <v>6.5141587442283848</v>
      </c>
      <c r="D5380" s="2">
        <v>6.1013690339302741E-2</v>
      </c>
      <c r="E5380">
        <v>2.0730520322391404</v>
      </c>
      <c r="F5380" s="2">
        <f ca="1">IF(D5380&lt;=$B$7,IF(E5380&gt;=$B$6,D5380,1),1)</f>
        <v>6.1013690339302741E-2</v>
      </c>
      <c r="G5380" s="2">
        <f ca="1">IF(D5380&gt;=$B$7,IF(E5380&gt;=$B$6,D5380,0),0)</f>
        <v>0</v>
      </c>
    </row>
    <row r="5381" spans="1:7" x14ac:dyDescent="0.25">
      <c r="A5381" s="2">
        <f ca="1">_xlfn.BETA.INV(RAND(),Plan1!$B$4+Plan1!$B$9,Plan1!$B$5+Plan1!$B$8-Plan1!$B$9)</f>
        <v>0.10425572758092637</v>
      </c>
      <c r="B5381">
        <f ca="1">_xlfn.BETA.DIST(A5381,Plan1!$B$12,Plan1!$B$13,FALSE)</f>
        <v>6.3722246334445307</v>
      </c>
      <c r="D5381" s="2">
        <v>0.23417353330478419</v>
      </c>
      <c r="E5381">
        <v>2.0687568156727529</v>
      </c>
      <c r="F5381" s="2">
        <f ca="1">IF(D5381&lt;=$B$7,IF(E5381&gt;=$B$6,D5381,1),1)</f>
        <v>1</v>
      </c>
      <c r="G5381" s="2">
        <f ca="1">IF(D5381&gt;=$B$7,IF(E5381&gt;=$B$6,D5381,0),0)</f>
        <v>0.23417353330478419</v>
      </c>
    </row>
    <row r="5382" spans="1:7" x14ac:dyDescent="0.25">
      <c r="A5382" s="2">
        <f ca="1">_xlfn.BETA.INV(RAND(),Plan1!$B$4+Plan1!$B$9,Plan1!$B$5+Plan1!$B$8-Plan1!$B$9)</f>
        <v>0.22262002602896802</v>
      </c>
      <c r="B5382">
        <f ca="1">_xlfn.BETA.DIST(A5382,Plan1!$B$12,Plan1!$B$13,FALSE)</f>
        <v>2.6329329160249251</v>
      </c>
      <c r="D5382" s="2">
        <v>6.094380451002978E-2</v>
      </c>
      <c r="E5382">
        <v>2.0662752396485637</v>
      </c>
      <c r="F5382" s="2">
        <f ca="1">IF(D5382&lt;=$B$7,IF(E5382&gt;=$B$6,D5382,1),1)</f>
        <v>6.094380451002978E-2</v>
      </c>
      <c r="G5382" s="2">
        <f ca="1">IF(D5382&gt;=$B$7,IF(E5382&gt;=$B$6,D5382,0),0)</f>
        <v>0</v>
      </c>
    </row>
    <row r="5383" spans="1:7" x14ac:dyDescent="0.25">
      <c r="A5383" s="2">
        <f ca="1">_xlfn.BETA.INV(RAND(),Plan1!$B$4+Plan1!$B$9,Plan1!$B$5+Plan1!$B$8-Plan1!$B$9)</f>
        <v>0.19838519775999119</v>
      </c>
      <c r="B5383">
        <f ca="1">_xlfn.BETA.DIST(A5383,Plan1!$B$12,Plan1!$B$13,FALSE)</f>
        <v>4.0750551808326856</v>
      </c>
      <c r="D5383" s="2">
        <v>6.0932706316912943E-2</v>
      </c>
      <c r="E5383">
        <v>2.0651998105469276</v>
      </c>
      <c r="F5383" s="2">
        <f ca="1">IF(D5383&lt;=$B$7,IF(E5383&gt;=$B$6,D5383,1),1)</f>
        <v>6.0932706316912943E-2</v>
      </c>
      <c r="G5383" s="2">
        <f ca="1">IF(D5383&gt;=$B$7,IF(E5383&gt;=$B$6,D5383,0),0)</f>
        <v>0</v>
      </c>
    </row>
    <row r="5384" spans="1:7" x14ac:dyDescent="0.25">
      <c r="A5384" s="2">
        <f ca="1">_xlfn.BETA.INV(RAND(),Plan1!$B$4+Plan1!$B$9,Plan1!$B$5+Plan1!$B$8-Plan1!$B$9)</f>
        <v>0.16175638848763119</v>
      </c>
      <c r="B5384">
        <f ca="1">_xlfn.BETA.DIST(A5384,Plan1!$B$12,Plan1!$B$13,FALSE)</f>
        <v>6.4156945216844754</v>
      </c>
      <c r="D5384" s="2">
        <v>6.0912147840555368E-2</v>
      </c>
      <c r="E5384">
        <v>2.0632082170804571</v>
      </c>
      <c r="F5384" s="2">
        <f ca="1">IF(D5384&lt;=$B$7,IF(E5384&gt;=$B$6,D5384,1),1)</f>
        <v>6.0912147840555368E-2</v>
      </c>
      <c r="G5384" s="2">
        <f ca="1">IF(D5384&gt;=$B$7,IF(E5384&gt;=$B$6,D5384,0),0)</f>
        <v>0</v>
      </c>
    </row>
    <row r="5385" spans="1:7" x14ac:dyDescent="0.25">
      <c r="A5385" s="2">
        <f ca="1">_xlfn.BETA.INV(RAND(),Plan1!$B$4+Plan1!$B$9,Plan1!$B$5+Plan1!$B$8-Plan1!$B$9)</f>
        <v>0.16372199024199441</v>
      </c>
      <c r="B5385">
        <f ca="1">_xlfn.BETA.DIST(A5385,Plan1!$B$12,Plan1!$B$13,FALSE)</f>
        <v>6.3070396573223819</v>
      </c>
      <c r="D5385" s="2">
        <v>0.23429735146794184</v>
      </c>
      <c r="E5385">
        <v>2.0631935302413917</v>
      </c>
      <c r="F5385" s="2">
        <f ca="1">IF(D5385&lt;=$B$7,IF(E5385&gt;=$B$6,D5385,1),1)</f>
        <v>1</v>
      </c>
      <c r="G5385" s="2">
        <f ca="1">IF(D5385&gt;=$B$7,IF(E5385&gt;=$B$6,D5385,0),0)</f>
        <v>0.23429735146794184</v>
      </c>
    </row>
    <row r="5386" spans="1:7" x14ac:dyDescent="0.25">
      <c r="A5386" s="2">
        <f ca="1">_xlfn.BETA.INV(RAND(),Plan1!$B$4+Plan1!$B$9,Plan1!$B$5+Plan1!$B$8-Plan1!$B$9)</f>
        <v>0.32655916459547762</v>
      </c>
      <c r="B5386">
        <f ca="1">_xlfn.BETA.DIST(A5386,Plan1!$B$12,Plan1!$B$13,FALSE)</f>
        <v>0.15682282808067324</v>
      </c>
      <c r="D5386" s="2">
        <v>0.23430611302719528</v>
      </c>
      <c r="E5386">
        <v>2.0628002544693835</v>
      </c>
      <c r="F5386" s="2">
        <f ca="1">IF(D5386&lt;=$B$7,IF(E5386&gt;=$B$6,D5386,1),1)</f>
        <v>1</v>
      </c>
      <c r="G5386" s="2">
        <f ca="1">IF(D5386&gt;=$B$7,IF(E5386&gt;=$B$6,D5386,0),0)</f>
        <v>0.23430611302719528</v>
      </c>
    </row>
    <row r="5387" spans="1:7" x14ac:dyDescent="0.25">
      <c r="A5387" s="2">
        <f ca="1">_xlfn.BETA.INV(RAND(),Plan1!$B$4+Plan1!$B$9,Plan1!$B$5+Plan1!$B$8-Plan1!$B$9)</f>
        <v>5.8337834093161518E-2</v>
      </c>
      <c r="B5387">
        <f ca="1">_xlfn.BETA.DIST(A5387,Plan1!$B$12,Plan1!$B$13,FALSE)</f>
        <v>1.8197371648793366</v>
      </c>
      <c r="D5387" s="2">
        <v>0.23434705636516173</v>
      </c>
      <c r="E5387">
        <v>2.0609631355516291</v>
      </c>
      <c r="F5387" s="2">
        <f ca="1">IF(D5387&lt;=$B$7,IF(E5387&gt;=$B$6,D5387,1),1)</f>
        <v>1</v>
      </c>
      <c r="G5387" s="2">
        <f ca="1">IF(D5387&gt;=$B$7,IF(E5387&gt;=$B$6,D5387,0),0)</f>
        <v>0.23434705636516173</v>
      </c>
    </row>
    <row r="5388" spans="1:7" x14ac:dyDescent="0.25">
      <c r="A5388" s="2">
        <f ca="1">_xlfn.BETA.INV(RAND(),Plan1!$B$4+Plan1!$B$9,Plan1!$B$5+Plan1!$B$8-Plan1!$B$9)</f>
        <v>0.20313209328011228</v>
      </c>
      <c r="B5388">
        <f ca="1">_xlfn.BETA.DIST(A5388,Plan1!$B$12,Plan1!$B$13,FALSE)</f>
        <v>3.770161557680888</v>
      </c>
      <c r="D5388" s="2">
        <v>0.23444294198312443</v>
      </c>
      <c r="E5388">
        <v>2.0566651804814522</v>
      </c>
      <c r="F5388" s="2">
        <f ca="1">IF(D5388&lt;=$B$7,IF(E5388&gt;=$B$6,D5388,1),1)</f>
        <v>1</v>
      </c>
      <c r="G5388" s="2">
        <f ca="1">IF(D5388&gt;=$B$7,IF(E5388&gt;=$B$6,D5388,0),0)</f>
        <v>0.23444294198312443</v>
      </c>
    </row>
    <row r="5389" spans="1:7" x14ac:dyDescent="0.25">
      <c r="A5389" s="2">
        <f ca="1">_xlfn.BETA.INV(RAND(),Plan1!$B$4+Plan1!$B$9,Plan1!$B$5+Plan1!$B$8-Plan1!$B$9)</f>
        <v>0.12510961596992956</v>
      </c>
      <c r="B5389">
        <f ca="1">_xlfn.BETA.DIST(A5389,Plan1!$B$12,Plan1!$B$13,FALSE)</f>
        <v>7.2885615310451</v>
      </c>
      <c r="D5389" s="2">
        <v>0.23445356886028856</v>
      </c>
      <c r="E5389">
        <v>2.0561892244245068</v>
      </c>
      <c r="F5389" s="2">
        <f ca="1">IF(D5389&lt;=$B$7,IF(E5389&gt;=$B$6,D5389,1),1)</f>
        <v>1</v>
      </c>
      <c r="G5389" s="2">
        <f ca="1">IF(D5389&gt;=$B$7,IF(E5389&gt;=$B$6,D5389,0),0)</f>
        <v>0.23445356886028856</v>
      </c>
    </row>
    <row r="5390" spans="1:7" x14ac:dyDescent="0.25">
      <c r="A5390" s="2">
        <f ca="1">_xlfn.BETA.INV(RAND(),Plan1!$B$4+Plan1!$B$9,Plan1!$B$5+Plan1!$B$8-Plan1!$B$9)</f>
        <v>7.0813118123625937E-2</v>
      </c>
      <c r="B5390">
        <f ca="1">_xlfn.BETA.DIST(A5390,Plan1!$B$12,Plan1!$B$13,FALSE)</f>
        <v>3.088076426975694</v>
      </c>
      <c r="D5390" s="2">
        <v>0.23447236888611389</v>
      </c>
      <c r="E5390">
        <v>2.0553473958340209</v>
      </c>
      <c r="F5390" s="2">
        <f ca="1">IF(D5390&lt;=$B$7,IF(E5390&gt;=$B$6,D5390,1),1)</f>
        <v>1</v>
      </c>
      <c r="G5390" s="2">
        <f ca="1">IF(D5390&gt;=$B$7,IF(E5390&gt;=$B$6,D5390,0),0)</f>
        <v>0.23447236888611389</v>
      </c>
    </row>
    <row r="5391" spans="1:7" x14ac:dyDescent="0.25">
      <c r="A5391" s="2">
        <f ca="1">_xlfn.BETA.INV(RAND(),Plan1!$B$4+Plan1!$B$9,Plan1!$B$5+Plan1!$B$8-Plan1!$B$9)</f>
        <v>0.19605891568465916</v>
      </c>
      <c r="B5391">
        <f ca="1">_xlfn.BETA.DIST(A5391,Plan1!$B$12,Plan1!$B$13,FALSE)</f>
        <v>4.2271775886223706</v>
      </c>
      <c r="D5391" s="2">
        <v>6.083046615088937E-2</v>
      </c>
      <c r="E5391">
        <v>2.0553024012663732</v>
      </c>
      <c r="F5391" s="2">
        <f ca="1">IF(D5391&lt;=$B$7,IF(E5391&gt;=$B$6,D5391,1),1)</f>
        <v>6.083046615088937E-2</v>
      </c>
      <c r="G5391" s="2">
        <f ca="1">IF(D5391&gt;=$B$7,IF(E5391&gt;=$B$6,D5391,0),0)</f>
        <v>0</v>
      </c>
    </row>
    <row r="5392" spans="1:7" x14ac:dyDescent="0.25">
      <c r="A5392" s="2">
        <f ca="1">_xlfn.BETA.INV(RAND(),Plan1!$B$4+Plan1!$B$9,Plan1!$B$5+Plan1!$B$8-Plan1!$B$9)</f>
        <v>0.13091513587490602</v>
      </c>
      <c r="B5392">
        <f ca="1">_xlfn.BETA.DIST(A5392,Plan1!$B$12,Plan1!$B$13,FALSE)</f>
        <v>7.3403978290520087</v>
      </c>
      <c r="D5392" s="2">
        <v>6.0772446165212143E-2</v>
      </c>
      <c r="E5392">
        <v>2.0496936326928994</v>
      </c>
      <c r="F5392" s="2">
        <f ca="1">IF(D5392&lt;=$B$7,IF(E5392&gt;=$B$6,D5392,1),1)</f>
        <v>6.0772446165212143E-2</v>
      </c>
      <c r="G5392" s="2">
        <f ca="1">IF(D5392&gt;=$B$7,IF(E5392&gt;=$B$6,D5392,0),0)</f>
        <v>0</v>
      </c>
    </row>
    <row r="5393" spans="1:7" x14ac:dyDescent="0.25">
      <c r="A5393" s="2">
        <f ca="1">_xlfn.BETA.INV(RAND(),Plan1!$B$4+Plan1!$B$9,Plan1!$B$5+Plan1!$B$8-Plan1!$B$9)</f>
        <v>0.10970995013773162</v>
      </c>
      <c r="B5393">
        <f ca="1">_xlfn.BETA.DIST(A5393,Plan1!$B$12,Plan1!$B$13,FALSE)</f>
        <v>6.7218432248850277</v>
      </c>
      <c r="D5393" s="2">
        <v>0.23467830897796105</v>
      </c>
      <c r="E5393">
        <v>2.0461413637552477</v>
      </c>
      <c r="F5393" s="2">
        <f ca="1">IF(D5393&lt;=$B$7,IF(E5393&gt;=$B$6,D5393,1),1)</f>
        <v>1</v>
      </c>
      <c r="G5393" s="2">
        <f ca="1">IF(D5393&gt;=$B$7,IF(E5393&gt;=$B$6,D5393,0),0)</f>
        <v>0.23467830897796105</v>
      </c>
    </row>
    <row r="5394" spans="1:7" x14ac:dyDescent="0.25">
      <c r="A5394" s="2">
        <f ca="1">_xlfn.BETA.INV(RAND(),Plan1!$B$4+Plan1!$B$9,Plan1!$B$5+Plan1!$B$8-Plan1!$B$9)</f>
        <v>5.7553720604933474E-2</v>
      </c>
      <c r="B5394">
        <f ca="1">_xlfn.BETA.DIST(A5394,Plan1!$B$12,Plan1!$B$13,FALSE)</f>
        <v>1.7480469995805157</v>
      </c>
      <c r="D5394" s="2">
        <v>6.0729647435800789E-2</v>
      </c>
      <c r="E5394">
        <v>2.0455599699035134</v>
      </c>
      <c r="F5394" s="2">
        <f ca="1">IF(D5394&lt;=$B$7,IF(E5394&gt;=$B$6,D5394,1),1)</f>
        <v>6.0729647435800789E-2</v>
      </c>
      <c r="G5394" s="2">
        <f ca="1">IF(D5394&gt;=$B$7,IF(E5394&gt;=$B$6,D5394,0),0)</f>
        <v>0</v>
      </c>
    </row>
    <row r="5395" spans="1:7" x14ac:dyDescent="0.25">
      <c r="A5395" s="2">
        <f ca="1">_xlfn.BETA.INV(RAND(),Plan1!$B$4+Plan1!$B$9,Plan1!$B$5+Plan1!$B$8-Plan1!$B$9)</f>
        <v>0.28807729338589461</v>
      </c>
      <c r="B5395">
        <f ca="1">_xlfn.BETA.DIST(A5395,Plan1!$B$12,Plan1!$B$13,FALSE)</f>
        <v>0.5242605332458371</v>
      </c>
      <c r="D5395" s="2">
        <v>0.2347616783689489</v>
      </c>
      <c r="E5395">
        <v>2.0424226565101575</v>
      </c>
      <c r="F5395" s="2">
        <f ca="1">IF(D5395&lt;=$B$7,IF(E5395&gt;=$B$6,D5395,1),1)</f>
        <v>1</v>
      </c>
      <c r="G5395" s="2">
        <f ca="1">IF(D5395&gt;=$B$7,IF(E5395&gt;=$B$6,D5395,0),0)</f>
        <v>0.2347616783689489</v>
      </c>
    </row>
    <row r="5396" spans="1:7" x14ac:dyDescent="0.25">
      <c r="A5396" s="2">
        <f ca="1">_xlfn.BETA.INV(RAND(),Plan1!$B$4+Plan1!$B$9,Plan1!$B$5+Plan1!$B$8-Plan1!$B$9)</f>
        <v>0.2902856538780707</v>
      </c>
      <c r="B5396">
        <f ca="1">_xlfn.BETA.DIST(A5396,Plan1!$B$12,Plan1!$B$13,FALSE)</f>
        <v>0.49159141044734217</v>
      </c>
      <c r="D5396" s="2">
        <v>0.23512010759476532</v>
      </c>
      <c r="E5396">
        <v>2.0264881005954809</v>
      </c>
      <c r="F5396" s="2">
        <f ca="1">IF(D5396&lt;=$B$7,IF(E5396&gt;=$B$6,D5396,1),1)</f>
        <v>1</v>
      </c>
      <c r="G5396" s="2">
        <f ca="1">IF(D5396&gt;=$B$7,IF(E5396&gt;=$B$6,D5396,0),0)</f>
        <v>0.23512010759476532</v>
      </c>
    </row>
    <row r="5397" spans="1:7" x14ac:dyDescent="0.25">
      <c r="A5397" s="2">
        <f ca="1">_xlfn.BETA.INV(RAND(),Plan1!$B$4+Plan1!$B$9,Plan1!$B$5+Plan1!$B$8-Plan1!$B$9)</f>
        <v>0.15787178430135751</v>
      </c>
      <c r="B5397">
        <f ca="1">_xlfn.BETA.DIST(A5397,Plan1!$B$12,Plan1!$B$13,FALSE)</f>
        <v>6.6179266521307065</v>
      </c>
      <c r="D5397" s="2">
        <v>0.23525858234559016</v>
      </c>
      <c r="E5397">
        <v>2.0203551142466689</v>
      </c>
      <c r="F5397" s="2">
        <f ca="1">IF(D5397&lt;=$B$7,IF(E5397&gt;=$B$6,D5397,1),1)</f>
        <v>1</v>
      </c>
      <c r="G5397" s="2">
        <f ca="1">IF(D5397&gt;=$B$7,IF(E5397&gt;=$B$6,D5397,0),0)</f>
        <v>0.23525858234559016</v>
      </c>
    </row>
    <row r="5398" spans="1:7" x14ac:dyDescent="0.25">
      <c r="A5398" s="2">
        <f ca="1">_xlfn.BETA.INV(RAND(),Plan1!$B$4+Plan1!$B$9,Plan1!$B$5+Plan1!$B$8-Plan1!$B$9)</f>
        <v>0.15301001224103195</v>
      </c>
      <c r="B5398">
        <f ca="1">_xlfn.BETA.DIST(A5398,Plan1!$B$12,Plan1!$B$13,FALSE)</f>
        <v>6.8438506005612778</v>
      </c>
      <c r="D5398" s="2">
        <v>0.23526167245944363</v>
      </c>
      <c r="E5398">
        <v>2.0202184015141031</v>
      </c>
      <c r="F5398" s="2">
        <f ca="1">IF(D5398&lt;=$B$7,IF(E5398&gt;=$B$6,D5398,1),1)</f>
        <v>1</v>
      </c>
      <c r="G5398" s="2">
        <f ca="1">IF(D5398&gt;=$B$7,IF(E5398&gt;=$B$6,D5398,0),0)</f>
        <v>0.23526167245944363</v>
      </c>
    </row>
    <row r="5399" spans="1:7" x14ac:dyDescent="0.25">
      <c r="A5399" s="2">
        <f ca="1">_xlfn.BETA.INV(RAND(),Plan1!$B$4+Plan1!$B$9,Plan1!$B$5+Plan1!$B$8-Plan1!$B$9)</f>
        <v>0.21249676955284136</v>
      </c>
      <c r="B5399">
        <f ca="1">_xlfn.BETA.DIST(A5399,Plan1!$B$12,Plan1!$B$13,FALSE)</f>
        <v>3.1974749929152702</v>
      </c>
      <c r="D5399" s="2">
        <v>0.2352866694702469</v>
      </c>
      <c r="E5399">
        <v>2.0191127204675534</v>
      </c>
      <c r="F5399" s="2">
        <f ca="1">IF(D5399&lt;=$B$7,IF(E5399&gt;=$B$6,D5399,1),1)</f>
        <v>1</v>
      </c>
      <c r="G5399" s="2">
        <f ca="1">IF(D5399&gt;=$B$7,IF(E5399&gt;=$B$6,D5399,0),0)</f>
        <v>0.2352866694702469</v>
      </c>
    </row>
    <row r="5400" spans="1:7" x14ac:dyDescent="0.25">
      <c r="A5400" s="2">
        <f ca="1">_xlfn.BETA.INV(RAND(),Plan1!$B$4+Plan1!$B$9,Plan1!$B$5+Plan1!$B$8-Plan1!$B$9)</f>
        <v>0.20282264891652568</v>
      </c>
      <c r="B5400">
        <f ca="1">_xlfn.BETA.DIST(A5400,Plan1!$B$12,Plan1!$B$13,FALSE)</f>
        <v>3.7897781593645337</v>
      </c>
      <c r="D5400" s="2">
        <v>0.23530305983536004</v>
      </c>
      <c r="E5400">
        <v>2.0183879611787789</v>
      </c>
      <c r="F5400" s="2">
        <f ca="1">IF(D5400&lt;=$B$7,IF(E5400&gt;=$B$6,D5400,1),1)</f>
        <v>1</v>
      </c>
      <c r="G5400" s="2">
        <f ca="1">IF(D5400&gt;=$B$7,IF(E5400&gt;=$B$6,D5400,0),0)</f>
        <v>0.23530305983536004</v>
      </c>
    </row>
    <row r="5401" spans="1:7" x14ac:dyDescent="0.25">
      <c r="A5401" s="2">
        <f ca="1">_xlfn.BETA.INV(RAND(),Plan1!$B$4+Plan1!$B$9,Plan1!$B$5+Plan1!$B$8-Plan1!$B$9)</f>
        <v>0.16362986242287891</v>
      </c>
      <c r="B5401">
        <f ca="1">_xlfn.BETA.DIST(A5401,Plan1!$B$12,Plan1!$B$13,FALSE)</f>
        <v>6.3122190987625837</v>
      </c>
      <c r="D5401" s="2">
        <v>0.23530560723332961</v>
      </c>
      <c r="E5401">
        <v>2.0182753349789233</v>
      </c>
      <c r="F5401" s="2">
        <f ca="1">IF(D5401&lt;=$B$7,IF(E5401&gt;=$B$6,D5401,1),1)</f>
        <v>1</v>
      </c>
      <c r="G5401" s="2">
        <f ca="1">IF(D5401&gt;=$B$7,IF(E5401&gt;=$B$6,D5401,0),0)</f>
        <v>0.23530560723332961</v>
      </c>
    </row>
    <row r="5402" spans="1:7" x14ac:dyDescent="0.25">
      <c r="A5402" s="2">
        <f ca="1">_xlfn.BETA.INV(RAND(),Plan1!$B$4+Plan1!$B$9,Plan1!$B$5+Plan1!$B$8-Plan1!$B$9)</f>
        <v>0.12108549124489222</v>
      </c>
      <c r="B5402">
        <f ca="1">_xlfn.BETA.DIST(A5402,Plan1!$B$12,Plan1!$B$13,FALSE)</f>
        <v>7.2014109651492273</v>
      </c>
      <c r="D5402" s="2">
        <v>6.0410671299149107E-2</v>
      </c>
      <c r="E5402">
        <v>2.0148510677784142</v>
      </c>
      <c r="F5402" s="2">
        <f ca="1">IF(D5402&lt;=$B$7,IF(E5402&gt;=$B$6,D5402,1),1)</f>
        <v>6.0410671299149107E-2</v>
      </c>
      <c r="G5402" s="2">
        <f ca="1">IF(D5402&gt;=$B$7,IF(E5402&gt;=$B$6,D5402,0),0)</f>
        <v>0</v>
      </c>
    </row>
    <row r="5403" spans="1:7" x14ac:dyDescent="0.25">
      <c r="A5403" s="2">
        <f ca="1">_xlfn.BETA.INV(RAND(),Plan1!$B$4+Plan1!$B$9,Plan1!$B$5+Plan1!$B$8-Plan1!$B$9)</f>
        <v>0.16348100819026445</v>
      </c>
      <c r="B5403">
        <f ca="1">_xlfn.BETA.DIST(A5403,Plan1!$B$12,Plan1!$B$13,FALSE)</f>
        <v>6.320570175938788</v>
      </c>
      <c r="D5403" s="2">
        <v>0.23543746298736978</v>
      </c>
      <c r="E5403">
        <v>2.0124516523657885</v>
      </c>
      <c r="F5403" s="2">
        <f ca="1">IF(D5403&lt;=$B$7,IF(E5403&gt;=$B$6,D5403,1),1)</f>
        <v>1</v>
      </c>
      <c r="G5403" s="2">
        <f ca="1">IF(D5403&gt;=$B$7,IF(E5403&gt;=$B$6,D5403,0),0)</f>
        <v>0.23543746298736978</v>
      </c>
    </row>
    <row r="5404" spans="1:7" x14ac:dyDescent="0.25">
      <c r="A5404" s="2">
        <f ca="1">_xlfn.BETA.INV(RAND(),Plan1!$B$4+Plan1!$B$9,Plan1!$B$5+Plan1!$B$8-Plan1!$B$9)</f>
        <v>0.23271841366241353</v>
      </c>
      <c r="B5404">
        <f ca="1">_xlfn.BETA.DIST(A5404,Plan1!$B$12,Plan1!$B$13,FALSE)</f>
        <v>2.1349095851883071</v>
      </c>
      <c r="D5404" s="2">
        <v>0.23551081279011998</v>
      </c>
      <c r="E5404">
        <v>2.0092170656766974</v>
      </c>
      <c r="F5404" s="2">
        <f ca="1">IF(D5404&lt;=$B$7,IF(E5404&gt;=$B$6,D5404,1),1)</f>
        <v>1</v>
      </c>
      <c r="G5404" s="2">
        <f ca="1">IF(D5404&gt;=$B$7,IF(E5404&gt;=$B$6,D5404,0),0)</f>
        <v>0.23551081279011998</v>
      </c>
    </row>
    <row r="5405" spans="1:7" x14ac:dyDescent="0.25">
      <c r="A5405" s="2">
        <f ca="1">_xlfn.BETA.INV(RAND(),Plan1!$B$4+Plan1!$B$9,Plan1!$B$5+Plan1!$B$8-Plan1!$B$9)</f>
        <v>0.1672016612652476</v>
      </c>
      <c r="B5405">
        <f ca="1">_xlfn.BETA.DIST(A5405,Plan1!$B$12,Plan1!$B$13,FALSE)</f>
        <v>6.1057095399850025</v>
      </c>
      <c r="D5405" s="2">
        <v>0.23551920050111141</v>
      </c>
      <c r="E5405">
        <v>2.0088474140205319</v>
      </c>
      <c r="F5405" s="2">
        <f ca="1">IF(D5405&lt;=$B$7,IF(E5405&gt;=$B$6,D5405,1),1)</f>
        <v>1</v>
      </c>
      <c r="G5405" s="2">
        <f ca="1">IF(D5405&gt;=$B$7,IF(E5405&gt;=$B$6,D5405,0),0)</f>
        <v>0.23551920050111141</v>
      </c>
    </row>
    <row r="5406" spans="1:7" x14ac:dyDescent="0.25">
      <c r="A5406" s="2">
        <f ca="1">_xlfn.BETA.INV(RAND(),Plan1!$B$4+Plan1!$B$9,Plan1!$B$5+Plan1!$B$8-Plan1!$B$9)</f>
        <v>8.0831481828432486E-2</v>
      </c>
      <c r="B5406">
        <f ca="1">_xlfn.BETA.DIST(A5406,Plan1!$B$12,Plan1!$B$13,FALSE)</f>
        <v>4.1846631635810754</v>
      </c>
      <c r="D5406" s="2">
        <v>6.0311810037033432E-2</v>
      </c>
      <c r="E5406">
        <v>2.0053691134719807</v>
      </c>
      <c r="F5406" s="2">
        <f ca="1">IF(D5406&lt;=$B$7,IF(E5406&gt;=$B$6,D5406,1),1)</f>
        <v>6.0311810037033432E-2</v>
      </c>
      <c r="G5406" s="2">
        <f ca="1">IF(D5406&gt;=$B$7,IF(E5406&gt;=$B$6,D5406,0),0)</f>
        <v>0</v>
      </c>
    </row>
    <row r="5407" spans="1:7" x14ac:dyDescent="0.25">
      <c r="A5407" s="2">
        <f ca="1">_xlfn.BETA.INV(RAND(),Plan1!$B$4+Plan1!$B$9,Plan1!$B$5+Plan1!$B$8-Plan1!$B$9)</f>
        <v>0.20385354835504121</v>
      </c>
      <c r="B5407">
        <f ca="1">_xlfn.BETA.DIST(A5407,Plan1!$B$12,Plan1!$B$13,FALSE)</f>
        <v>3.7245801728548233</v>
      </c>
      <c r="D5407" s="2">
        <v>0.235604352981162</v>
      </c>
      <c r="E5407">
        <v>2.0050973681452535</v>
      </c>
      <c r="F5407" s="2">
        <f ca="1">IF(D5407&lt;=$B$7,IF(E5407&gt;=$B$6,D5407,1),1)</f>
        <v>1</v>
      </c>
      <c r="G5407" s="2">
        <f ca="1">IF(D5407&gt;=$B$7,IF(E5407&gt;=$B$6,D5407,0),0)</f>
        <v>0.235604352981162</v>
      </c>
    </row>
    <row r="5408" spans="1:7" x14ac:dyDescent="0.25">
      <c r="A5408" s="2">
        <f ca="1">_xlfn.BETA.INV(RAND(),Plan1!$B$4+Plan1!$B$9,Plan1!$B$5+Plan1!$B$8-Plan1!$B$9)</f>
        <v>0.11056960265221194</v>
      </c>
      <c r="B5408">
        <f ca="1">_xlfn.BETA.DIST(A5408,Plan1!$B$12,Plan1!$B$13,FALSE)</f>
        <v>6.7700492647524619</v>
      </c>
      <c r="D5408" s="2">
        <v>0.23568363878088039</v>
      </c>
      <c r="E5408">
        <v>2.0016100677239406</v>
      </c>
      <c r="F5408" s="2">
        <f ca="1">IF(D5408&lt;=$B$7,IF(E5408&gt;=$B$6,D5408,1),1)</f>
        <v>1</v>
      </c>
      <c r="G5408" s="2">
        <f ca="1">IF(D5408&gt;=$B$7,IF(E5408&gt;=$B$6,D5408,0),0)</f>
        <v>0.23568363878088039</v>
      </c>
    </row>
    <row r="5409" spans="1:7" x14ac:dyDescent="0.25">
      <c r="A5409" s="2">
        <f ca="1">_xlfn.BETA.INV(RAND(),Plan1!$B$4+Plan1!$B$9,Plan1!$B$5+Plan1!$B$8-Plan1!$B$9)</f>
        <v>0.21454830923692769</v>
      </c>
      <c r="B5409">
        <f ca="1">_xlfn.BETA.DIST(A5409,Plan1!$B$12,Plan1!$B$13,FALSE)</f>
        <v>3.0781262563483494</v>
      </c>
      <c r="D5409" s="2">
        <v>0.23569582753606877</v>
      </c>
      <c r="E5409">
        <v>2.0010743331588516</v>
      </c>
      <c r="F5409" s="2">
        <f ca="1">IF(D5409&lt;=$B$7,IF(E5409&gt;=$B$6,D5409,1),1)</f>
        <v>1</v>
      </c>
      <c r="G5409" s="2">
        <f ca="1">IF(D5409&gt;=$B$7,IF(E5409&gt;=$B$6,D5409,0),0)</f>
        <v>0.23569582753606877</v>
      </c>
    </row>
    <row r="5410" spans="1:7" x14ac:dyDescent="0.25">
      <c r="A5410" s="2">
        <f ca="1">_xlfn.BETA.INV(RAND(),Plan1!$B$4+Plan1!$B$9,Plan1!$B$5+Plan1!$B$8-Plan1!$B$9)</f>
        <v>0.19691939423261295</v>
      </c>
      <c r="B5410">
        <f ca="1">_xlfn.BETA.DIST(A5410,Plan1!$B$12,Plan1!$B$13,FALSE)</f>
        <v>4.1707307159847531</v>
      </c>
      <c r="D5410" s="2">
        <v>6.0260030984314206E-2</v>
      </c>
      <c r="E5410">
        <v>2.0004097045923701</v>
      </c>
      <c r="F5410" s="2">
        <f ca="1">IF(D5410&lt;=$B$7,IF(E5410&gt;=$B$6,D5410,1),1)</f>
        <v>6.0260030984314206E-2</v>
      </c>
      <c r="G5410" s="2">
        <f ca="1">IF(D5410&gt;=$B$7,IF(E5410&gt;=$B$6,D5410,0),0)</f>
        <v>0</v>
      </c>
    </row>
    <row r="5411" spans="1:7" x14ac:dyDescent="0.25">
      <c r="A5411" s="2">
        <f ca="1">_xlfn.BETA.INV(RAND(),Plan1!$B$4+Plan1!$B$9,Plan1!$B$5+Plan1!$B$8-Plan1!$B$9)</f>
        <v>0.1521229002618939</v>
      </c>
      <c r="B5411">
        <f ca="1">_xlfn.BETA.DIST(A5411,Plan1!$B$12,Plan1!$B$13,FALSE)</f>
        <v>6.8814033103977348</v>
      </c>
      <c r="D5411" s="2">
        <v>0.23571267749701574</v>
      </c>
      <c r="E5411">
        <v>2.0003338882002217</v>
      </c>
      <c r="F5411" s="2">
        <f ca="1">IF(D5411&lt;=$B$7,IF(E5411&gt;=$B$6,D5411,1),1)</f>
        <v>1</v>
      </c>
      <c r="G5411" s="2">
        <f ca="1">IF(D5411&gt;=$B$7,IF(E5411&gt;=$B$6,D5411,0),0)</f>
        <v>0</v>
      </c>
    </row>
    <row r="5412" spans="1:7" x14ac:dyDescent="0.25">
      <c r="A5412" s="2">
        <f ca="1">_xlfn.BETA.INV(RAND(),Plan1!$B$4+Plan1!$B$9,Plan1!$B$5+Plan1!$B$8-Plan1!$B$9)</f>
        <v>0.16426425256658839</v>
      </c>
      <c r="B5412">
        <f ca="1">_xlfn.BETA.DIST(A5412,Plan1!$B$12,Plan1!$B$13,FALSE)</f>
        <v>6.2763876219751973</v>
      </c>
      <c r="D5412" s="2">
        <v>6.024199652222003E-2</v>
      </c>
      <c r="E5412">
        <v>1.9986834624563483</v>
      </c>
      <c r="F5412" s="2">
        <f ca="1">IF(D5412&lt;=$B$7,IF(E5412&gt;=$B$6,D5412,1),1)</f>
        <v>1</v>
      </c>
      <c r="G5412" s="2">
        <f ca="1">IF(D5412&gt;=$B$7,IF(E5412&gt;=$B$6,D5412,0),0)</f>
        <v>0</v>
      </c>
    </row>
    <row r="5413" spans="1:7" x14ac:dyDescent="0.25">
      <c r="A5413" s="2">
        <f ca="1">_xlfn.BETA.INV(RAND(),Plan1!$B$4+Plan1!$B$9,Plan1!$B$5+Plan1!$B$8-Plan1!$B$9)</f>
        <v>0.11093810719433303</v>
      </c>
      <c r="B5413">
        <f ca="1">_xlfn.BETA.DIST(A5413,Plan1!$B$12,Plan1!$B$13,FALSE)</f>
        <v>6.7901249193481714</v>
      </c>
      <c r="D5413" s="2">
        <v>0.23575052410844366</v>
      </c>
      <c r="E5413">
        <v>1.9986714741780356</v>
      </c>
      <c r="F5413" s="2">
        <f ca="1">IF(D5413&lt;=$B$7,IF(E5413&gt;=$B$6,D5413,1),1)</f>
        <v>1</v>
      </c>
      <c r="G5413" s="2">
        <f ca="1">IF(D5413&gt;=$B$7,IF(E5413&gt;=$B$6,D5413,0),0)</f>
        <v>0</v>
      </c>
    </row>
    <row r="5414" spans="1:7" x14ac:dyDescent="0.25">
      <c r="A5414" s="2">
        <f ca="1">_xlfn.BETA.INV(RAND(),Plan1!$B$4+Plan1!$B$9,Plan1!$B$5+Plan1!$B$8-Plan1!$B$9)</f>
        <v>9.527642875832594E-2</v>
      </c>
      <c r="B5414">
        <f ca="1">_xlfn.BETA.DIST(A5414,Plan1!$B$12,Plan1!$B$13,FALSE)</f>
        <v>5.6450835186754995</v>
      </c>
      <c r="D5414" s="2">
        <v>6.0170645647744547E-2</v>
      </c>
      <c r="E5414">
        <v>1.9918594216416849</v>
      </c>
      <c r="F5414" s="2">
        <f ca="1">IF(D5414&lt;=$B$7,IF(E5414&gt;=$B$6,D5414,1),1)</f>
        <v>1</v>
      </c>
      <c r="G5414" s="2">
        <f ca="1">IF(D5414&gt;=$B$7,IF(E5414&gt;=$B$6,D5414,0),0)</f>
        <v>0</v>
      </c>
    </row>
    <row r="5415" spans="1:7" x14ac:dyDescent="0.25">
      <c r="A5415" s="2">
        <f ca="1">_xlfn.BETA.INV(RAND(),Plan1!$B$4+Plan1!$B$9,Plan1!$B$5+Plan1!$B$8-Plan1!$B$9)</f>
        <v>0.17492815802309469</v>
      </c>
      <c r="B5415">
        <f ca="1">_xlfn.BETA.DIST(A5415,Plan1!$B$12,Plan1!$B$13,FALSE)</f>
        <v>5.6265868908203815</v>
      </c>
      <c r="D5415" s="2">
        <v>0.23593020388063379</v>
      </c>
      <c r="E5415">
        <v>1.9907921655734897</v>
      </c>
      <c r="F5415" s="2">
        <f ca="1">IF(D5415&lt;=$B$7,IF(E5415&gt;=$B$6,D5415,1),1)</f>
        <v>1</v>
      </c>
      <c r="G5415" s="2">
        <f ca="1">IF(D5415&gt;=$B$7,IF(E5415&gt;=$B$6,D5415,0),0)</f>
        <v>0</v>
      </c>
    </row>
    <row r="5416" spans="1:7" x14ac:dyDescent="0.25">
      <c r="A5416" s="2">
        <f ca="1">_xlfn.BETA.INV(RAND(),Plan1!$B$4+Plan1!$B$9,Plan1!$B$5+Plan1!$B$8-Plan1!$B$9)</f>
        <v>0.13592562294598329</v>
      </c>
      <c r="B5416">
        <f ca="1">_xlfn.BETA.DIST(A5416,Plan1!$B$12,Plan1!$B$13,FALSE)</f>
        <v>7.3183300569727514</v>
      </c>
      <c r="D5416" s="2">
        <v>6.0146987847718512E-2</v>
      </c>
      <c r="E5416">
        <v>1.989598752734598</v>
      </c>
      <c r="F5416" s="2">
        <f ca="1">IF(D5416&lt;=$B$7,IF(E5416&gt;=$B$6,D5416,1),1)</f>
        <v>1</v>
      </c>
      <c r="G5416" s="2">
        <f ca="1">IF(D5416&gt;=$B$7,IF(E5416&gt;=$B$6,D5416,0),0)</f>
        <v>0</v>
      </c>
    </row>
    <row r="5417" spans="1:7" x14ac:dyDescent="0.25">
      <c r="A5417" s="2">
        <f ca="1">_xlfn.BETA.INV(RAND(),Plan1!$B$4+Plan1!$B$9,Plan1!$B$5+Plan1!$B$8-Plan1!$B$9)</f>
        <v>9.4696342202524139E-2</v>
      </c>
      <c r="B5417">
        <f ca="1">_xlfn.BETA.DIST(A5417,Plan1!$B$12,Plan1!$B$13,FALSE)</f>
        <v>5.5923615646786251</v>
      </c>
      <c r="D5417" s="2">
        <v>0.23598508523772233</v>
      </c>
      <c r="E5417">
        <v>1.9883898360584775</v>
      </c>
      <c r="F5417" s="2">
        <f ca="1">IF(D5417&lt;=$B$7,IF(E5417&gt;=$B$6,D5417,1),1)</f>
        <v>1</v>
      </c>
      <c r="G5417" s="2">
        <f ca="1">IF(D5417&gt;=$B$7,IF(E5417&gt;=$B$6,D5417,0),0)</f>
        <v>0</v>
      </c>
    </row>
    <row r="5418" spans="1:7" x14ac:dyDescent="0.25">
      <c r="A5418" s="2">
        <f ca="1">_xlfn.BETA.INV(RAND(),Plan1!$B$4+Plan1!$B$9,Plan1!$B$5+Plan1!$B$8-Plan1!$B$9)</f>
        <v>0.19983135584863732</v>
      </c>
      <c r="B5418">
        <f ca="1">_xlfn.BETA.DIST(A5418,Plan1!$B$12,Plan1!$B$13,FALSE)</f>
        <v>3.9813171251223043</v>
      </c>
      <c r="D5418" s="2">
        <v>0.23604353251011922</v>
      </c>
      <c r="E5418">
        <v>1.9858336404276267</v>
      </c>
      <c r="F5418" s="2">
        <f ca="1">IF(D5418&lt;=$B$7,IF(E5418&gt;=$B$6,D5418,1),1)</f>
        <v>1</v>
      </c>
      <c r="G5418" s="2">
        <f ca="1">IF(D5418&gt;=$B$7,IF(E5418&gt;=$B$6,D5418,0),0)</f>
        <v>0</v>
      </c>
    </row>
    <row r="5419" spans="1:7" x14ac:dyDescent="0.25">
      <c r="A5419" s="2">
        <f ca="1">_xlfn.BETA.INV(RAND(),Plan1!$B$4+Plan1!$B$9,Plan1!$B$5+Plan1!$B$8-Plan1!$B$9)</f>
        <v>0.14841559623883616</v>
      </c>
      <c r="B5419">
        <f ca="1">_xlfn.BETA.DIST(A5419,Plan1!$B$12,Plan1!$B$13,FALSE)</f>
        <v>7.0247345318889147</v>
      </c>
      <c r="D5419" s="2">
        <v>0.23605066713246758</v>
      </c>
      <c r="E5419">
        <v>1.9855217643913694</v>
      </c>
      <c r="F5419" s="2">
        <f ca="1">IF(D5419&lt;=$B$7,IF(E5419&gt;=$B$6,D5419,1),1)</f>
        <v>1</v>
      </c>
      <c r="G5419" s="2">
        <f ca="1">IF(D5419&gt;=$B$7,IF(E5419&gt;=$B$6,D5419,0),0)</f>
        <v>0</v>
      </c>
    </row>
    <row r="5420" spans="1:7" x14ac:dyDescent="0.25">
      <c r="A5420" s="2">
        <f ca="1">_xlfn.BETA.INV(RAND(),Plan1!$B$4+Plan1!$B$9,Plan1!$B$5+Plan1!$B$8-Plan1!$B$9)</f>
        <v>5.7550764681630499E-2</v>
      </c>
      <c r="B5420">
        <f ca="1">_xlfn.BETA.DIST(A5420,Plan1!$B$12,Plan1!$B$13,FALSE)</f>
        <v>1.7477790423654993</v>
      </c>
      <c r="D5420" s="2">
        <v>0.23617061872713963</v>
      </c>
      <c r="E5420">
        <v>1.9802834360473471</v>
      </c>
      <c r="F5420" s="2">
        <f ca="1">IF(D5420&lt;=$B$7,IF(E5420&gt;=$B$6,D5420,1),1)</f>
        <v>1</v>
      </c>
      <c r="G5420" s="2">
        <f ca="1">IF(D5420&gt;=$B$7,IF(E5420&gt;=$B$6,D5420,0),0)</f>
        <v>0</v>
      </c>
    </row>
    <row r="5421" spans="1:7" x14ac:dyDescent="0.25">
      <c r="A5421" s="2">
        <f ca="1">_xlfn.BETA.INV(RAND(),Plan1!$B$4+Plan1!$B$9,Plan1!$B$5+Plan1!$B$8-Plan1!$B$9)</f>
        <v>0.3039870269130629</v>
      </c>
      <c r="B5421">
        <f ca="1">_xlfn.BETA.DIST(A5421,Plan1!$B$12,Plan1!$B$13,FALSE)</f>
        <v>0.32536095468666199</v>
      </c>
      <c r="D5421" s="2">
        <v>0.23622169127070303</v>
      </c>
      <c r="E5421">
        <v>1.9780560138866072</v>
      </c>
      <c r="F5421" s="2">
        <f ca="1">IF(D5421&lt;=$B$7,IF(E5421&gt;=$B$6,D5421,1),1)</f>
        <v>1</v>
      </c>
      <c r="G5421" s="2">
        <f ca="1">IF(D5421&gt;=$B$7,IF(E5421&gt;=$B$6,D5421,0),0)</f>
        <v>0</v>
      </c>
    </row>
    <row r="5422" spans="1:7" x14ac:dyDescent="0.25">
      <c r="A5422" s="2">
        <f ca="1">_xlfn.BETA.INV(RAND(),Plan1!$B$4+Plan1!$B$9,Plan1!$B$5+Plan1!$B$8-Plan1!$B$9)</f>
        <v>7.490983246012102E-2</v>
      </c>
      <c r="B5422">
        <f ca="1">_xlfn.BETA.DIST(A5422,Plan1!$B$12,Plan1!$B$13,FALSE)</f>
        <v>3.5357896328958169</v>
      </c>
      <c r="D5422" s="2">
        <v>0.23626261492369593</v>
      </c>
      <c r="E5422">
        <v>1.9762724787753394</v>
      </c>
      <c r="F5422" s="2">
        <f ca="1">IF(D5422&lt;=$B$7,IF(E5422&gt;=$B$6,D5422,1),1)</f>
        <v>1</v>
      </c>
      <c r="G5422" s="2">
        <f ca="1">IF(D5422&gt;=$B$7,IF(E5422&gt;=$B$6,D5422,0),0)</f>
        <v>0</v>
      </c>
    </row>
    <row r="5423" spans="1:7" x14ac:dyDescent="0.25">
      <c r="A5423" s="2">
        <f ca="1">_xlfn.BETA.INV(RAND(),Plan1!$B$4+Plan1!$B$9,Plan1!$B$5+Plan1!$B$8-Plan1!$B$9)</f>
        <v>0.16878583377435519</v>
      </c>
      <c r="B5423">
        <f ca="1">_xlfn.BETA.DIST(A5423,Plan1!$B$12,Plan1!$B$13,FALSE)</f>
        <v>6.0106993545103133</v>
      </c>
      <c r="D5423" s="2">
        <v>0.23636126661947132</v>
      </c>
      <c r="E5423">
        <v>1.9719776635036221</v>
      </c>
      <c r="F5423" s="2">
        <f ca="1">IF(D5423&lt;=$B$7,IF(E5423&gt;=$B$6,D5423,1),1)</f>
        <v>1</v>
      </c>
      <c r="G5423" s="2">
        <f ca="1">IF(D5423&gt;=$B$7,IF(E5423&gt;=$B$6,D5423,0),0)</f>
        <v>0</v>
      </c>
    </row>
    <row r="5424" spans="1:7" x14ac:dyDescent="0.25">
      <c r="A5424" s="2">
        <f ca="1">_xlfn.BETA.INV(RAND(),Plan1!$B$4+Plan1!$B$9,Plan1!$B$5+Plan1!$B$8-Plan1!$B$9)</f>
        <v>0.18829012865351302</v>
      </c>
      <c r="B5424">
        <f ca="1">_xlfn.BETA.DIST(A5424,Plan1!$B$12,Plan1!$B$13,FALSE)</f>
        <v>4.7433286136731123</v>
      </c>
      <c r="D5424" s="2">
        <v>0.23646541188438863</v>
      </c>
      <c r="E5424">
        <v>1.9674507768623206</v>
      </c>
      <c r="F5424" s="2">
        <f ca="1">IF(D5424&lt;=$B$7,IF(E5424&gt;=$B$6,D5424,1),1)</f>
        <v>1</v>
      </c>
      <c r="G5424" s="2">
        <f ca="1">IF(D5424&gt;=$B$7,IF(E5424&gt;=$B$6,D5424,0),0)</f>
        <v>0</v>
      </c>
    </row>
    <row r="5425" spans="1:7" x14ac:dyDescent="0.25">
      <c r="A5425" s="2">
        <f ca="1">_xlfn.BETA.INV(RAND(),Plan1!$B$4+Plan1!$B$9,Plan1!$B$5+Plan1!$B$8-Plan1!$B$9)</f>
        <v>8.2056899052527402E-2</v>
      </c>
      <c r="B5425">
        <f ca="1">_xlfn.BETA.DIST(A5425,Plan1!$B$12,Plan1!$B$13,FALSE)</f>
        <v>4.3173156113573929</v>
      </c>
      <c r="D5425" s="2">
        <v>5.9909264971844213E-2</v>
      </c>
      <c r="E5425">
        <v>1.9669376548112463</v>
      </c>
      <c r="F5425" s="2">
        <f ca="1">IF(D5425&lt;=$B$7,IF(E5425&gt;=$B$6,D5425,1),1)</f>
        <v>1</v>
      </c>
      <c r="G5425" s="2">
        <f ca="1">IF(D5425&gt;=$B$7,IF(E5425&gt;=$B$6,D5425,0),0)</f>
        <v>0</v>
      </c>
    </row>
    <row r="5426" spans="1:7" x14ac:dyDescent="0.25">
      <c r="A5426" s="2">
        <f ca="1">_xlfn.BETA.INV(RAND(),Plan1!$B$4+Plan1!$B$9,Plan1!$B$5+Plan1!$B$8-Plan1!$B$9)</f>
        <v>0.15734575561190267</v>
      </c>
      <c r="B5426">
        <f ca="1">_xlfn.BETA.DIST(A5426,Plan1!$B$12,Plan1!$B$13,FALSE)</f>
        <v>6.6439127811740706</v>
      </c>
      <c r="D5426" s="2">
        <v>5.9888361718703612E-2</v>
      </c>
      <c r="E5426">
        <v>1.9649498463999733</v>
      </c>
      <c r="F5426" s="2">
        <f ca="1">IF(D5426&lt;=$B$7,IF(E5426&gt;=$B$6,D5426,1),1)</f>
        <v>1</v>
      </c>
      <c r="G5426" s="2">
        <f ca="1">IF(D5426&gt;=$B$7,IF(E5426&gt;=$B$6,D5426,0),0)</f>
        <v>0</v>
      </c>
    </row>
    <row r="5427" spans="1:7" x14ac:dyDescent="0.25">
      <c r="A5427" s="2">
        <f ca="1">_xlfn.BETA.INV(RAND(),Plan1!$B$4+Plan1!$B$9,Plan1!$B$5+Plan1!$B$8-Plan1!$B$9)</f>
        <v>9.3992571154217802E-2</v>
      </c>
      <c r="B5427">
        <f ca="1">_xlfn.BETA.DIST(A5427,Plan1!$B$12,Plan1!$B$13,FALSE)</f>
        <v>5.5275646443775397</v>
      </c>
      <c r="D5427" s="2">
        <v>0.23653050013465049</v>
      </c>
      <c r="E5427">
        <v>1.9646252814050786</v>
      </c>
      <c r="F5427" s="2">
        <f ca="1">IF(D5427&lt;=$B$7,IF(E5427&gt;=$B$6,D5427,1),1)</f>
        <v>1</v>
      </c>
      <c r="G5427" s="2">
        <f ca="1">IF(D5427&gt;=$B$7,IF(E5427&gt;=$B$6,D5427,0),0)</f>
        <v>0</v>
      </c>
    </row>
    <row r="5428" spans="1:7" x14ac:dyDescent="0.25">
      <c r="A5428" s="2">
        <f ca="1">_xlfn.BETA.INV(RAND(),Plan1!$B$4+Plan1!$B$9,Plan1!$B$5+Plan1!$B$8-Plan1!$B$9)</f>
        <v>8.0357771717787213E-2</v>
      </c>
      <c r="B5428">
        <f ca="1">_xlfn.BETA.DIST(A5428,Plan1!$B$12,Plan1!$B$13,FALSE)</f>
        <v>4.1331525808759384</v>
      </c>
      <c r="D5428" s="2">
        <v>5.9877316506349421E-2</v>
      </c>
      <c r="E5428">
        <v>1.9638998101499416</v>
      </c>
      <c r="F5428" s="2">
        <f ca="1">IF(D5428&lt;=$B$7,IF(E5428&gt;=$B$6,D5428,1),1)</f>
        <v>1</v>
      </c>
      <c r="G5428" s="2">
        <f ca="1">IF(D5428&gt;=$B$7,IF(E5428&gt;=$B$6,D5428,0),0)</f>
        <v>0</v>
      </c>
    </row>
    <row r="5429" spans="1:7" x14ac:dyDescent="0.25">
      <c r="A5429" s="2">
        <f ca="1">_xlfn.BETA.INV(RAND(),Plan1!$B$4+Plan1!$B$9,Plan1!$B$5+Plan1!$B$8-Plan1!$B$9)</f>
        <v>0.13631856912770363</v>
      </c>
      <c r="B5429">
        <f ca="1">_xlfn.BETA.DIST(A5429,Plan1!$B$12,Plan1!$B$13,FALSE)</f>
        <v>7.3141094782581639</v>
      </c>
      <c r="D5429" s="2">
        <v>5.9876793810891615E-2</v>
      </c>
      <c r="E5429">
        <v>1.9638501244183744</v>
      </c>
      <c r="F5429" s="2">
        <f ca="1">IF(D5429&lt;=$B$7,IF(E5429&gt;=$B$6,D5429,1),1)</f>
        <v>1</v>
      </c>
      <c r="G5429" s="2">
        <f ca="1">IF(D5429&gt;=$B$7,IF(E5429&gt;=$B$6,D5429,0),0)</f>
        <v>0</v>
      </c>
    </row>
    <row r="5430" spans="1:7" x14ac:dyDescent="0.25">
      <c r="A5430" s="2">
        <f ca="1">_xlfn.BETA.INV(RAND(),Plan1!$B$4+Plan1!$B$9,Plan1!$B$5+Plan1!$B$8-Plan1!$B$9)</f>
        <v>0.11601654330862129</v>
      </c>
      <c r="B5430">
        <f ca="1">_xlfn.BETA.DIST(A5430,Plan1!$B$12,Plan1!$B$13,FALSE)</f>
        <v>7.0303069771748081</v>
      </c>
      <c r="D5430" s="2">
        <v>0.23657076436731439</v>
      </c>
      <c r="E5430">
        <v>1.9628788261573511</v>
      </c>
      <c r="F5430" s="2">
        <f ca="1">IF(D5430&lt;=$B$7,IF(E5430&gt;=$B$6,D5430,1),1)</f>
        <v>1</v>
      </c>
      <c r="G5430" s="2">
        <f ca="1">IF(D5430&gt;=$B$7,IF(E5430&gt;=$B$6,D5430,0),0)</f>
        <v>0</v>
      </c>
    </row>
    <row r="5431" spans="1:7" x14ac:dyDescent="0.25">
      <c r="A5431" s="2">
        <f ca="1">_xlfn.BETA.INV(RAND(),Plan1!$B$4+Plan1!$B$9,Plan1!$B$5+Plan1!$B$8-Plan1!$B$9)</f>
        <v>9.5467777636673037E-2</v>
      </c>
      <c r="B5431">
        <f ca="1">_xlfn.BETA.DIST(A5431,Plan1!$B$12,Plan1!$B$13,FALSE)</f>
        <v>5.6623356393773658</v>
      </c>
      <c r="D5431" s="2">
        <v>5.9780397429054145E-2</v>
      </c>
      <c r="E5431">
        <v>1.9546953681369912</v>
      </c>
      <c r="F5431" s="2">
        <f ca="1">IF(D5431&lt;=$B$7,IF(E5431&gt;=$B$6,D5431,1),1)</f>
        <v>1</v>
      </c>
      <c r="G5431" s="2">
        <f ca="1">IF(D5431&gt;=$B$7,IF(E5431&gt;=$B$6,D5431,0),0)</f>
        <v>0</v>
      </c>
    </row>
    <row r="5432" spans="1:7" x14ac:dyDescent="0.25">
      <c r="A5432" s="2">
        <f ca="1">_xlfn.BETA.INV(RAND(),Plan1!$B$4+Plan1!$B$9,Plan1!$B$5+Plan1!$B$8-Plan1!$B$9)</f>
        <v>0.2459198498016375</v>
      </c>
      <c r="B5432">
        <f ca="1">_xlfn.BETA.DIST(A5432,Plan1!$B$12,Plan1!$B$13,FALSE)</f>
        <v>1.5865868947020789</v>
      </c>
      <c r="D5432" s="2">
        <v>0.23680186590200913</v>
      </c>
      <c r="E5432">
        <v>1.9528758806925999</v>
      </c>
      <c r="F5432" s="2">
        <f ca="1">IF(D5432&lt;=$B$7,IF(E5432&gt;=$B$6,D5432,1),1)</f>
        <v>1</v>
      </c>
      <c r="G5432" s="2">
        <f ca="1">IF(D5432&gt;=$B$7,IF(E5432&gt;=$B$6,D5432,0),0)</f>
        <v>0</v>
      </c>
    </row>
    <row r="5433" spans="1:7" x14ac:dyDescent="0.25">
      <c r="A5433" s="2">
        <f ca="1">_xlfn.BETA.INV(RAND(),Plan1!$B$4+Plan1!$B$9,Plan1!$B$5+Plan1!$B$8-Plan1!$B$9)</f>
        <v>0.151728315839187</v>
      </c>
      <c r="B5433">
        <f ca="1">_xlfn.BETA.DIST(A5433,Plan1!$B$12,Plan1!$B$13,FALSE)</f>
        <v>6.8977166071197367</v>
      </c>
      <c r="D5433" s="2">
        <v>5.9747693161516131E-2</v>
      </c>
      <c r="E5433">
        <v>1.9515932379934033</v>
      </c>
      <c r="F5433" s="2">
        <f ca="1">IF(D5433&lt;=$B$7,IF(E5433&gt;=$B$6,D5433,1),1)</f>
        <v>1</v>
      </c>
      <c r="G5433" s="2">
        <f ca="1">IF(D5433&gt;=$B$7,IF(E5433&gt;=$B$6,D5433,0),0)</f>
        <v>0</v>
      </c>
    </row>
    <row r="5434" spans="1:7" x14ac:dyDescent="0.25">
      <c r="A5434" s="2">
        <f ca="1">_xlfn.BETA.INV(RAND(),Plan1!$B$4+Plan1!$B$9,Plan1!$B$5+Plan1!$B$8-Plan1!$B$9)</f>
        <v>0.20205701991901537</v>
      </c>
      <c r="B5434">
        <f ca="1">_xlfn.BETA.DIST(A5434,Plan1!$B$12,Plan1!$B$13,FALSE)</f>
        <v>3.8384791595780996</v>
      </c>
      <c r="D5434" s="2">
        <v>0.23686230788205631</v>
      </c>
      <c r="E5434">
        <v>1.950265637749873</v>
      </c>
      <c r="F5434" s="2">
        <f ca="1">IF(D5434&lt;=$B$7,IF(E5434&gt;=$B$6,D5434,1),1)</f>
        <v>1</v>
      </c>
      <c r="G5434" s="2">
        <f ca="1">IF(D5434&gt;=$B$7,IF(E5434&gt;=$B$6,D5434,0),0)</f>
        <v>0</v>
      </c>
    </row>
    <row r="5435" spans="1:7" x14ac:dyDescent="0.25">
      <c r="A5435" s="2">
        <f ca="1">_xlfn.BETA.INV(RAND(),Plan1!$B$4+Plan1!$B$9,Plan1!$B$5+Plan1!$B$8-Plan1!$B$9)</f>
        <v>0.14734566104085844</v>
      </c>
      <c r="B5435">
        <f ca="1">_xlfn.BETA.DIST(A5435,Plan1!$B$12,Plan1!$B$13,FALSE)</f>
        <v>7.0617788561697497</v>
      </c>
      <c r="D5435" s="2">
        <v>0.2369095784528038</v>
      </c>
      <c r="E5435">
        <v>1.9482259227760339</v>
      </c>
      <c r="F5435" s="2">
        <f ca="1">IF(D5435&lt;=$B$7,IF(E5435&gt;=$B$6,D5435,1),1)</f>
        <v>1</v>
      </c>
      <c r="G5435" s="2">
        <f ca="1">IF(D5435&gt;=$B$7,IF(E5435&gt;=$B$6,D5435,0),0)</f>
        <v>0</v>
      </c>
    </row>
    <row r="5436" spans="1:7" x14ac:dyDescent="0.25">
      <c r="A5436" s="2">
        <f ca="1">_xlfn.BETA.INV(RAND(),Plan1!$B$4+Plan1!$B$9,Plan1!$B$5+Plan1!$B$8-Plan1!$B$9)</f>
        <v>0.10943795152857297</v>
      </c>
      <c r="B5436">
        <f ca="1">_xlfn.BETA.DIST(A5436,Plan1!$B$12,Plan1!$B$13,FALSE)</f>
        <v>6.7061919450197083</v>
      </c>
      <c r="D5436" s="2">
        <v>0.2370586117963257</v>
      </c>
      <c r="E5436">
        <v>1.9418049811354074</v>
      </c>
      <c r="F5436" s="2">
        <f ca="1">IF(D5436&lt;=$B$7,IF(E5436&gt;=$B$6,D5436,1),1)</f>
        <v>1</v>
      </c>
      <c r="G5436" s="2">
        <f ca="1">IF(D5436&gt;=$B$7,IF(E5436&gt;=$B$6,D5436,0),0)</f>
        <v>0</v>
      </c>
    </row>
    <row r="5437" spans="1:7" x14ac:dyDescent="0.25">
      <c r="A5437" s="2">
        <f ca="1">_xlfn.BETA.INV(RAND(),Plan1!$B$4+Plan1!$B$9,Plan1!$B$5+Plan1!$B$8-Plan1!$B$9)</f>
        <v>0.2625882306041083</v>
      </c>
      <c r="B5437">
        <f ca="1">_xlfn.BETA.DIST(A5437,Plan1!$B$12,Plan1!$B$13,FALSE)</f>
        <v>1.0532381162622031</v>
      </c>
      <c r="D5437" s="2">
        <v>0.23709045797452111</v>
      </c>
      <c r="E5437">
        <v>1.9404348550281871</v>
      </c>
      <c r="F5437" s="2">
        <f ca="1">IF(D5437&lt;=$B$7,IF(E5437&gt;=$B$6,D5437,1),1)</f>
        <v>1</v>
      </c>
      <c r="G5437" s="2">
        <f ca="1">IF(D5437&gt;=$B$7,IF(E5437&gt;=$B$6,D5437,0),0)</f>
        <v>0</v>
      </c>
    </row>
    <row r="5438" spans="1:7" x14ac:dyDescent="0.25">
      <c r="A5438" s="2">
        <f ca="1">_xlfn.BETA.INV(RAND(),Plan1!$B$4+Plan1!$B$9,Plan1!$B$5+Plan1!$B$8-Plan1!$B$9)</f>
        <v>0.2757571209968005</v>
      </c>
      <c r="B5438">
        <f ca="1">_xlfn.BETA.DIST(A5438,Plan1!$B$12,Plan1!$B$13,FALSE)</f>
        <v>0.74221809720312226</v>
      </c>
      <c r="D5438" s="2">
        <v>0.23712975810066805</v>
      </c>
      <c r="E5438">
        <v>1.9387449736682139</v>
      </c>
      <c r="F5438" s="2">
        <f ca="1">IF(D5438&lt;=$B$7,IF(E5438&gt;=$B$6,D5438,1),1)</f>
        <v>1</v>
      </c>
      <c r="G5438" s="2">
        <f ca="1">IF(D5438&gt;=$B$7,IF(E5438&gt;=$B$6,D5438,0),0)</f>
        <v>0</v>
      </c>
    </row>
    <row r="5439" spans="1:7" x14ac:dyDescent="0.25">
      <c r="A5439" s="2">
        <f ca="1">_xlfn.BETA.INV(RAND(),Plan1!$B$4+Plan1!$B$9,Plan1!$B$5+Plan1!$B$8-Plan1!$B$9)</f>
        <v>0.13254268671769054</v>
      </c>
      <c r="B5439">
        <f ca="1">_xlfn.BETA.DIST(A5439,Plan1!$B$12,Plan1!$B$13,FALSE)</f>
        <v>7.3398082539510847</v>
      </c>
      <c r="D5439" s="2">
        <v>0.23715847691930025</v>
      </c>
      <c r="E5439">
        <v>1.9375107372063562</v>
      </c>
      <c r="F5439" s="2">
        <f ca="1">IF(D5439&lt;=$B$7,IF(E5439&gt;=$B$6,D5439,1),1)</f>
        <v>1</v>
      </c>
      <c r="G5439" s="2">
        <f ca="1">IF(D5439&gt;=$B$7,IF(E5439&gt;=$B$6,D5439,0),0)</f>
        <v>0</v>
      </c>
    </row>
    <row r="5440" spans="1:7" x14ac:dyDescent="0.25">
      <c r="A5440" s="2">
        <f ca="1">_xlfn.BETA.INV(RAND(),Plan1!$B$4+Plan1!$B$9,Plan1!$B$5+Plan1!$B$8-Plan1!$B$9)</f>
        <v>0.17774366777268613</v>
      </c>
      <c r="B5440">
        <f ca="1">_xlfn.BETA.DIST(A5440,Plan1!$B$12,Plan1!$B$13,FALSE)</f>
        <v>5.4441152790413545</v>
      </c>
      <c r="D5440" s="2">
        <v>5.9585759039483426E-2</v>
      </c>
      <c r="E5440">
        <v>1.9362615875399589</v>
      </c>
      <c r="F5440" s="2">
        <f ca="1">IF(D5440&lt;=$B$7,IF(E5440&gt;=$B$6,D5440,1),1)</f>
        <v>1</v>
      </c>
      <c r="G5440" s="2">
        <f ca="1">IF(D5440&gt;=$B$7,IF(E5440&gt;=$B$6,D5440,0),0)</f>
        <v>0</v>
      </c>
    </row>
    <row r="5441" spans="1:7" x14ac:dyDescent="0.25">
      <c r="A5441" s="2">
        <f ca="1">_xlfn.BETA.INV(RAND(),Plan1!$B$4+Plan1!$B$9,Plan1!$B$5+Plan1!$B$8-Plan1!$B$9)</f>
        <v>5.3705755134150879E-2</v>
      </c>
      <c r="B5441">
        <f ca="1">_xlfn.BETA.DIST(A5441,Plan1!$B$12,Plan1!$B$13,FALSE)</f>
        <v>1.4147732573803415</v>
      </c>
      <c r="D5441" s="2">
        <v>0.23739979031904301</v>
      </c>
      <c r="E5441">
        <v>1.9271617643854921</v>
      </c>
      <c r="F5441" s="2">
        <f ca="1">IF(D5441&lt;=$B$7,IF(E5441&gt;=$B$6,D5441,1),1)</f>
        <v>1</v>
      </c>
      <c r="G5441" s="2">
        <f ca="1">IF(D5441&gt;=$B$7,IF(E5441&gt;=$B$6,D5441,0),0)</f>
        <v>0</v>
      </c>
    </row>
    <row r="5442" spans="1:7" x14ac:dyDescent="0.25">
      <c r="A5442" s="2">
        <f ca="1">_xlfn.BETA.INV(RAND(),Plan1!$B$4+Plan1!$B$9,Plan1!$B$5+Plan1!$B$8-Plan1!$B$9)</f>
        <v>9.0422410008825907E-2</v>
      </c>
      <c r="B5442">
        <f ca="1">_xlfn.BETA.DIST(A5442,Plan1!$B$12,Plan1!$B$13,FALSE)</f>
        <v>5.1857352574201423</v>
      </c>
      <c r="D5442" s="2">
        <v>5.9463248002250405E-2</v>
      </c>
      <c r="E5442">
        <v>1.9246940717991874</v>
      </c>
      <c r="F5442" s="2">
        <f ca="1">IF(D5442&lt;=$B$7,IF(E5442&gt;=$B$6,D5442,1),1)</f>
        <v>1</v>
      </c>
      <c r="G5442" s="2">
        <f ca="1">IF(D5442&gt;=$B$7,IF(E5442&gt;=$B$6,D5442,0),0)</f>
        <v>0</v>
      </c>
    </row>
    <row r="5443" spans="1:7" x14ac:dyDescent="0.25">
      <c r="A5443" s="2">
        <f ca="1">_xlfn.BETA.INV(RAND(),Plan1!$B$4+Plan1!$B$9,Plan1!$B$5+Plan1!$B$8-Plan1!$B$9)</f>
        <v>0.13503303701375338</v>
      </c>
      <c r="B5443">
        <f ca="1">_xlfn.BETA.DIST(A5443,Plan1!$B$12,Plan1!$B$13,FALSE)</f>
        <v>7.3266000478722821</v>
      </c>
      <c r="D5443" s="2">
        <v>5.943647859201355E-2</v>
      </c>
      <c r="E5443">
        <v>1.9221701446351223</v>
      </c>
      <c r="F5443" s="2">
        <f ca="1">IF(D5443&lt;=$B$7,IF(E5443&gt;=$B$6,D5443,1),1)</f>
        <v>1</v>
      </c>
      <c r="G5443" s="2">
        <f ca="1">IF(D5443&gt;=$B$7,IF(E5443&gt;=$B$6,D5443,0),0)</f>
        <v>0</v>
      </c>
    </row>
    <row r="5444" spans="1:7" x14ac:dyDescent="0.25">
      <c r="A5444" s="2">
        <f ca="1">_xlfn.BETA.INV(RAND(),Plan1!$B$4+Plan1!$B$9,Plan1!$B$5+Plan1!$B$8-Plan1!$B$9)</f>
        <v>0.11904278887877223</v>
      </c>
      <c r="B5444">
        <f ca="1">_xlfn.BETA.DIST(A5444,Plan1!$B$12,Plan1!$B$13,FALSE)</f>
        <v>7.1407281200680739</v>
      </c>
      <c r="D5444" s="2">
        <v>5.9427028558534205E-2</v>
      </c>
      <c r="E5444">
        <v>1.9212794707472332</v>
      </c>
      <c r="F5444" s="2">
        <f ca="1">IF(D5444&lt;=$B$7,IF(E5444&gt;=$B$6,D5444,1),1)</f>
        <v>1</v>
      </c>
      <c r="G5444" s="2">
        <f ca="1">IF(D5444&gt;=$B$7,IF(E5444&gt;=$B$6,D5444,0),0)</f>
        <v>0</v>
      </c>
    </row>
    <row r="5445" spans="1:7" x14ac:dyDescent="0.25">
      <c r="A5445" s="2">
        <f ca="1">_xlfn.BETA.INV(RAND(),Plan1!$B$4+Plan1!$B$9,Plan1!$B$5+Plan1!$B$8-Plan1!$B$9)</f>
        <v>0.19331917394037446</v>
      </c>
      <c r="B5445">
        <f ca="1">_xlfn.BETA.DIST(A5445,Plan1!$B$12,Plan1!$B$13,FALSE)</f>
        <v>4.4080857170337797</v>
      </c>
      <c r="D5445" s="2">
        <v>5.9419839842144086E-2</v>
      </c>
      <c r="E5445">
        <v>1.9206020374610548</v>
      </c>
      <c r="F5445" s="2">
        <f ca="1">IF(D5445&lt;=$B$7,IF(E5445&gt;=$B$6,D5445,1),1)</f>
        <v>1</v>
      </c>
      <c r="G5445" s="2">
        <f ca="1">IF(D5445&gt;=$B$7,IF(E5445&gt;=$B$6,D5445,0),0)</f>
        <v>0</v>
      </c>
    </row>
    <row r="5446" spans="1:7" x14ac:dyDescent="0.25">
      <c r="A5446" s="2">
        <f ca="1">_xlfn.BETA.INV(RAND(),Plan1!$B$4+Plan1!$B$9,Plan1!$B$5+Plan1!$B$8-Plan1!$B$9)</f>
        <v>9.8171536957681896E-2</v>
      </c>
      <c r="B5446">
        <f ca="1">_xlfn.BETA.DIST(A5446,Plan1!$B$12,Plan1!$B$13,FALSE)</f>
        <v>5.8984249059617095</v>
      </c>
      <c r="D5446" s="2">
        <v>5.9406929461970133E-2</v>
      </c>
      <c r="E5446">
        <v>1.9193856571905954</v>
      </c>
      <c r="F5446" s="2">
        <f ca="1">IF(D5446&lt;=$B$7,IF(E5446&gt;=$B$6,D5446,1),1)</f>
        <v>1</v>
      </c>
      <c r="G5446" s="2">
        <f ca="1">IF(D5446&gt;=$B$7,IF(E5446&gt;=$B$6,D5446,0),0)</f>
        <v>0</v>
      </c>
    </row>
    <row r="5447" spans="1:7" x14ac:dyDescent="0.25">
      <c r="A5447" s="2">
        <f ca="1">_xlfn.BETA.INV(RAND(),Plan1!$B$4+Plan1!$B$9,Plan1!$B$5+Plan1!$B$8-Plan1!$B$9)</f>
        <v>4.783114894185829E-2</v>
      </c>
      <c r="B5447">
        <f ca="1">_xlfn.BETA.DIST(A5447,Plan1!$B$12,Plan1!$B$13,FALSE)</f>
        <v>0.97237373469531185</v>
      </c>
      <c r="D5447" s="2">
        <v>5.9387090028593652E-2</v>
      </c>
      <c r="E5447">
        <v>1.9175170362027882</v>
      </c>
      <c r="F5447" s="2">
        <f ca="1">IF(D5447&lt;=$B$7,IF(E5447&gt;=$B$6,D5447,1),1)</f>
        <v>1</v>
      </c>
      <c r="G5447" s="2">
        <f ca="1">IF(D5447&gt;=$B$7,IF(E5447&gt;=$B$6,D5447,0),0)</f>
        <v>0</v>
      </c>
    </row>
    <row r="5448" spans="1:7" x14ac:dyDescent="0.25">
      <c r="A5448" s="2">
        <f ca="1">_xlfn.BETA.INV(RAND(),Plan1!$B$4+Plan1!$B$9,Plan1!$B$5+Plan1!$B$8-Plan1!$B$9)</f>
        <v>0.10971236777404297</v>
      </c>
      <c r="B5448">
        <f ca="1">_xlfn.BETA.DIST(A5448,Plan1!$B$12,Plan1!$B$13,FALSE)</f>
        <v>6.7219814829716711</v>
      </c>
      <c r="D5448" s="2">
        <v>0.23770344717979663</v>
      </c>
      <c r="E5448">
        <v>1.9141945991644789</v>
      </c>
      <c r="F5448" s="2">
        <f ca="1">IF(D5448&lt;=$B$7,IF(E5448&gt;=$B$6,D5448,1),1)</f>
        <v>1</v>
      </c>
      <c r="G5448" s="2">
        <f ca="1">IF(D5448&gt;=$B$7,IF(E5448&gt;=$B$6,D5448,0),0)</f>
        <v>0</v>
      </c>
    </row>
    <row r="5449" spans="1:7" x14ac:dyDescent="0.25">
      <c r="A5449" s="2">
        <f ca="1">_xlfn.BETA.INV(RAND(),Plan1!$B$4+Plan1!$B$9,Plan1!$B$5+Plan1!$B$8-Plan1!$B$9)</f>
        <v>0.1269103678222791</v>
      </c>
      <c r="B5449">
        <f ca="1">_xlfn.BETA.DIST(A5449,Plan1!$B$12,Plan1!$B$13,FALSE)</f>
        <v>7.3138337289864532</v>
      </c>
      <c r="D5449" s="2">
        <v>0.23771625016943632</v>
      </c>
      <c r="E5449">
        <v>1.9136492262434046</v>
      </c>
      <c r="F5449" s="2">
        <f ca="1">IF(D5449&lt;=$B$7,IF(E5449&gt;=$B$6,D5449,1),1)</f>
        <v>1</v>
      </c>
      <c r="G5449" s="2">
        <f ca="1">IF(D5449&gt;=$B$7,IF(E5449&gt;=$B$6,D5449,0),0)</f>
        <v>0</v>
      </c>
    </row>
    <row r="5450" spans="1:7" x14ac:dyDescent="0.25">
      <c r="A5450" s="2">
        <f ca="1">_xlfn.BETA.INV(RAND(),Plan1!$B$4+Plan1!$B$9,Plan1!$B$5+Plan1!$B$8-Plan1!$B$9)</f>
        <v>0.19564859229694609</v>
      </c>
      <c r="B5450">
        <f ca="1">_xlfn.BETA.DIST(A5450,Plan1!$B$12,Plan1!$B$13,FALSE)</f>
        <v>4.2541622190162096</v>
      </c>
      <c r="D5450" s="2">
        <v>0.23772109919196827</v>
      </c>
      <c r="E5450">
        <v>1.9134426996015113</v>
      </c>
      <c r="F5450" s="2">
        <f ca="1">IF(D5450&lt;=$B$7,IF(E5450&gt;=$B$6,D5450,1),1)</f>
        <v>1</v>
      </c>
      <c r="G5450" s="2">
        <f ca="1">IF(D5450&gt;=$B$7,IF(E5450&gt;=$B$6,D5450,0),0)</f>
        <v>0</v>
      </c>
    </row>
    <row r="5451" spans="1:7" x14ac:dyDescent="0.25">
      <c r="A5451" s="2">
        <f ca="1">_xlfn.BETA.INV(RAND(),Plan1!$B$4+Plan1!$B$9,Plan1!$B$5+Plan1!$B$8-Plan1!$B$9)</f>
        <v>0.15275845628472096</v>
      </c>
      <c r="B5451">
        <f ca="1">_xlfn.BETA.DIST(A5451,Plan1!$B$12,Plan1!$B$13,FALSE)</f>
        <v>6.8546212444000716</v>
      </c>
      <c r="D5451" s="2">
        <v>5.9286404956588733E-2</v>
      </c>
      <c r="E5451">
        <v>1.9080449363999208</v>
      </c>
      <c r="F5451" s="2">
        <f ca="1">IF(D5451&lt;=$B$7,IF(E5451&gt;=$B$6,D5451,1),1)</f>
        <v>1</v>
      </c>
      <c r="G5451" s="2">
        <f ca="1">IF(D5451&gt;=$B$7,IF(E5451&gt;=$B$6,D5451,0),0)</f>
        <v>0</v>
      </c>
    </row>
    <row r="5452" spans="1:7" x14ac:dyDescent="0.25">
      <c r="A5452" s="2">
        <f ca="1">_xlfn.BETA.INV(RAND(),Plan1!$B$4+Plan1!$B$9,Plan1!$B$5+Plan1!$B$8-Plan1!$B$9)</f>
        <v>0.17035681035044536</v>
      </c>
      <c r="B5452">
        <f ca="1">_xlfn.BETA.DIST(A5452,Plan1!$B$12,Plan1!$B$13,FALSE)</f>
        <v>5.9146667064023717</v>
      </c>
      <c r="D5452" s="2">
        <v>0.23785986859353214</v>
      </c>
      <c r="E5452">
        <v>1.9075389929091877</v>
      </c>
      <c r="F5452" s="2">
        <f ca="1">IF(D5452&lt;=$B$7,IF(E5452&gt;=$B$6,D5452,1),1)</f>
        <v>1</v>
      </c>
      <c r="G5452" s="2">
        <f ca="1">IF(D5452&gt;=$B$7,IF(E5452&gt;=$B$6,D5452,0),0)</f>
        <v>0</v>
      </c>
    </row>
    <row r="5453" spans="1:7" x14ac:dyDescent="0.25">
      <c r="A5453" s="2">
        <f ca="1">_xlfn.BETA.INV(RAND(),Plan1!$B$4+Plan1!$B$9,Plan1!$B$5+Plan1!$B$8-Plan1!$B$9)</f>
        <v>0.15617998950494227</v>
      </c>
      <c r="B5453">
        <f ca="1">_xlfn.BETA.DIST(A5453,Plan1!$B$12,Plan1!$B$13,FALSE)</f>
        <v>6.7002214022149467</v>
      </c>
      <c r="D5453" s="2">
        <v>0.2379377144087228</v>
      </c>
      <c r="E5453">
        <v>1.904232823526627</v>
      </c>
      <c r="F5453" s="2">
        <f ca="1">IF(D5453&lt;=$B$7,IF(E5453&gt;=$B$6,D5453,1),1)</f>
        <v>1</v>
      </c>
      <c r="G5453" s="2">
        <f ca="1">IF(D5453&gt;=$B$7,IF(E5453&gt;=$B$6,D5453,0),0)</f>
        <v>0</v>
      </c>
    </row>
    <row r="5454" spans="1:7" x14ac:dyDescent="0.25">
      <c r="A5454" s="2">
        <f ca="1">_xlfn.BETA.INV(RAND(),Plan1!$B$4+Plan1!$B$9,Plan1!$B$5+Plan1!$B$8-Plan1!$B$9)</f>
        <v>8.2825703216134305E-2</v>
      </c>
      <c r="B5454">
        <f ca="1">_xlfn.BETA.DIST(A5454,Plan1!$B$12,Plan1!$B$13,FALSE)</f>
        <v>4.4000305470453922</v>
      </c>
      <c r="D5454" s="2">
        <v>0.23794079740025798</v>
      </c>
      <c r="E5454">
        <v>1.9041019701443926</v>
      </c>
      <c r="F5454" s="2">
        <f ca="1">IF(D5454&lt;=$B$7,IF(E5454&gt;=$B$6,D5454,1),1)</f>
        <v>1</v>
      </c>
      <c r="G5454" s="2">
        <f ca="1">IF(D5454&gt;=$B$7,IF(E5454&gt;=$B$6,D5454,0),0)</f>
        <v>0</v>
      </c>
    </row>
    <row r="5455" spans="1:7" x14ac:dyDescent="0.25">
      <c r="A5455" s="2">
        <f ca="1">_xlfn.BETA.INV(RAND(),Plan1!$B$4+Plan1!$B$9,Plan1!$B$5+Plan1!$B$8-Plan1!$B$9)</f>
        <v>0.17106727375346398</v>
      </c>
      <c r="B5455">
        <f ca="1">_xlfn.BETA.DIST(A5455,Plan1!$B$12,Plan1!$B$13,FALSE)</f>
        <v>5.870691376154177</v>
      </c>
      <c r="D5455" s="2">
        <v>0.23802367913544242</v>
      </c>
      <c r="E5455">
        <v>1.9005865532278055</v>
      </c>
      <c r="F5455" s="2">
        <f ca="1">IF(D5455&lt;=$B$7,IF(E5455&gt;=$B$6,D5455,1),1)</f>
        <v>1</v>
      </c>
      <c r="G5455" s="2">
        <f ca="1">IF(D5455&gt;=$B$7,IF(E5455&gt;=$B$6,D5455,0),0)</f>
        <v>0</v>
      </c>
    </row>
    <row r="5456" spans="1:7" x14ac:dyDescent="0.25">
      <c r="A5456" s="2">
        <f ca="1">_xlfn.BETA.INV(RAND(),Plan1!$B$4+Plan1!$B$9,Plan1!$B$5+Plan1!$B$8-Plan1!$B$9)</f>
        <v>0.11723781399256937</v>
      </c>
      <c r="B5456">
        <f ca="1">_xlfn.BETA.DIST(A5456,Plan1!$B$12,Plan1!$B$13,FALSE)</f>
        <v>7.0778199713148906</v>
      </c>
      <c r="D5456" s="2">
        <v>0.23806532195323737</v>
      </c>
      <c r="E5456">
        <v>1.8988220151694757</v>
      </c>
      <c r="F5456" s="2">
        <f ca="1">IF(D5456&lt;=$B$7,IF(E5456&gt;=$B$6,D5456,1),1)</f>
        <v>1</v>
      </c>
      <c r="G5456" s="2">
        <f ca="1">IF(D5456&gt;=$B$7,IF(E5456&gt;=$B$6,D5456,0),0)</f>
        <v>0</v>
      </c>
    </row>
    <row r="5457" spans="1:7" x14ac:dyDescent="0.25">
      <c r="A5457" s="2">
        <f ca="1">_xlfn.BETA.INV(RAND(),Plan1!$B$4+Plan1!$B$9,Plan1!$B$5+Plan1!$B$8-Plan1!$B$9)</f>
        <v>0.1039455957159041</v>
      </c>
      <c r="B5457">
        <f ca="1">_xlfn.BETA.DIST(A5457,Plan1!$B$12,Plan1!$B$13,FALSE)</f>
        <v>6.3501371828531319</v>
      </c>
      <c r="D5457" s="2">
        <v>5.9140811931809652E-2</v>
      </c>
      <c r="E5457">
        <v>1.8943811363059351</v>
      </c>
      <c r="F5457" s="2">
        <f ca="1">IF(D5457&lt;=$B$7,IF(E5457&gt;=$B$6,D5457,1),1)</f>
        <v>1</v>
      </c>
      <c r="G5457" s="2">
        <f ca="1">IF(D5457&gt;=$B$7,IF(E5457&gt;=$B$6,D5457,0),0)</f>
        <v>0</v>
      </c>
    </row>
    <row r="5458" spans="1:7" x14ac:dyDescent="0.25">
      <c r="A5458" s="2">
        <f ca="1">_xlfn.BETA.INV(RAND(),Plan1!$B$4+Plan1!$B$9,Plan1!$B$5+Plan1!$B$8-Plan1!$B$9)</f>
        <v>0.18881093575128272</v>
      </c>
      <c r="B5458">
        <f ca="1">_xlfn.BETA.DIST(A5458,Plan1!$B$12,Plan1!$B$13,FALSE)</f>
        <v>4.7085018565551771</v>
      </c>
      <c r="D5458" s="2">
        <v>5.9119057555142858E-2</v>
      </c>
      <c r="E5458">
        <v>1.8923428776978402</v>
      </c>
      <c r="F5458" s="2">
        <f ca="1">IF(D5458&lt;=$B$7,IF(E5458&gt;=$B$6,D5458,1),1)</f>
        <v>1</v>
      </c>
      <c r="G5458" s="2">
        <f ca="1">IF(D5458&gt;=$B$7,IF(E5458&gt;=$B$6,D5458,0),0)</f>
        <v>0</v>
      </c>
    </row>
    <row r="5459" spans="1:7" x14ac:dyDescent="0.25">
      <c r="A5459" s="2">
        <f ca="1">_xlfn.BETA.INV(RAND(),Plan1!$B$4+Plan1!$B$9,Plan1!$B$5+Plan1!$B$8-Plan1!$B$9)</f>
        <v>0.15979244196870801</v>
      </c>
      <c r="B5459">
        <f ca="1">_xlfn.BETA.DIST(A5459,Plan1!$B$12,Plan1!$B$13,FALSE)</f>
        <v>6.5201348931105185</v>
      </c>
      <c r="D5459" s="2">
        <v>0.23847543319458164</v>
      </c>
      <c r="E5459">
        <v>1.8815063046935203</v>
      </c>
      <c r="F5459" s="2">
        <f ca="1">IF(D5459&lt;=$B$7,IF(E5459&gt;=$B$6,D5459,1),1)</f>
        <v>1</v>
      </c>
      <c r="G5459" s="2">
        <f ca="1">IF(D5459&gt;=$B$7,IF(E5459&gt;=$B$6,D5459,0),0)</f>
        <v>0</v>
      </c>
    </row>
    <row r="5460" spans="1:7" x14ac:dyDescent="0.25">
      <c r="A5460" s="2">
        <f ca="1">_xlfn.BETA.INV(RAND(),Plan1!$B$4+Plan1!$B$9,Plan1!$B$5+Plan1!$B$8-Plan1!$B$9)</f>
        <v>0.18620405955913788</v>
      </c>
      <c r="B5460">
        <f ca="1">_xlfn.BETA.DIST(A5460,Plan1!$B$12,Plan1!$B$13,FALSE)</f>
        <v>4.8828794098236239</v>
      </c>
      <c r="D5460" s="2">
        <v>0.23854786282521878</v>
      </c>
      <c r="E5460">
        <v>1.8784598733868803</v>
      </c>
      <c r="F5460" s="2">
        <f ca="1">IF(D5460&lt;=$B$7,IF(E5460&gt;=$B$6,D5460,1),1)</f>
        <v>1</v>
      </c>
      <c r="G5460" s="2">
        <f ca="1">IF(D5460&gt;=$B$7,IF(E5460&gt;=$B$6,D5460,0),0)</f>
        <v>0</v>
      </c>
    </row>
    <row r="5461" spans="1:7" x14ac:dyDescent="0.25">
      <c r="A5461" s="2">
        <f ca="1">_xlfn.BETA.INV(RAND(),Plan1!$B$4+Plan1!$B$9,Plan1!$B$5+Plan1!$B$8-Plan1!$B$9)</f>
        <v>0.19749827066886516</v>
      </c>
      <c r="B5461">
        <f ca="1">_xlfn.BETA.DIST(A5461,Plan1!$B$12,Plan1!$B$13,FALSE)</f>
        <v>4.1328711852893543</v>
      </c>
      <c r="D5461" s="2">
        <v>0.23856047025640659</v>
      </c>
      <c r="E5461">
        <v>1.8779299561765208</v>
      </c>
      <c r="F5461" s="2">
        <f ca="1">IF(D5461&lt;=$B$7,IF(E5461&gt;=$B$6,D5461,1),1)</f>
        <v>1</v>
      </c>
      <c r="G5461" s="2">
        <f ca="1">IF(D5461&gt;=$B$7,IF(E5461&gt;=$B$6,D5461,0),0)</f>
        <v>0</v>
      </c>
    </row>
    <row r="5462" spans="1:7" x14ac:dyDescent="0.25">
      <c r="A5462" s="2">
        <f ca="1">_xlfn.BETA.INV(RAND(),Plan1!$B$4+Plan1!$B$9,Plan1!$B$5+Plan1!$B$8-Plan1!$B$9)</f>
        <v>0.13281971514193008</v>
      </c>
      <c r="B5462">
        <f ca="1">_xlfn.BETA.DIST(A5462,Plan1!$B$12,Plan1!$B$13,FALSE)</f>
        <v>7.3390682259442377</v>
      </c>
      <c r="D5462" s="2">
        <v>0.23857419664338597</v>
      </c>
      <c r="E5462">
        <v>1.8773531277267699</v>
      </c>
      <c r="F5462" s="2">
        <f ca="1">IF(D5462&lt;=$B$7,IF(E5462&gt;=$B$6,D5462,1),1)</f>
        <v>1</v>
      </c>
      <c r="G5462" s="2">
        <f ca="1">IF(D5462&gt;=$B$7,IF(E5462&gt;=$B$6,D5462,0),0)</f>
        <v>0</v>
      </c>
    </row>
    <row r="5463" spans="1:7" x14ac:dyDescent="0.25">
      <c r="A5463" s="2">
        <f ca="1">_xlfn.BETA.INV(RAND(),Plan1!$B$4+Plan1!$B$9,Plan1!$B$5+Plan1!$B$8-Plan1!$B$9)</f>
        <v>0.12652270326593526</v>
      </c>
      <c r="B5463">
        <f ca="1">_xlfn.BETA.DIST(A5463,Plan1!$B$12,Plan1!$B$13,FALSE)</f>
        <v>7.3091009603283759</v>
      </c>
      <c r="D5463" s="2">
        <v>5.8929473304969872E-2</v>
      </c>
      <c r="E5463">
        <v>1.8746172859761479</v>
      </c>
      <c r="F5463" s="2">
        <f ca="1">IF(D5463&lt;=$B$7,IF(E5463&gt;=$B$6,D5463,1),1)</f>
        <v>1</v>
      </c>
      <c r="G5463" s="2">
        <f ca="1">IF(D5463&gt;=$B$7,IF(E5463&gt;=$B$6,D5463,0),0)</f>
        <v>0</v>
      </c>
    </row>
    <row r="5464" spans="1:7" x14ac:dyDescent="0.25">
      <c r="A5464" s="2">
        <f ca="1">_xlfn.BETA.INV(RAND(),Plan1!$B$4+Plan1!$B$9,Plan1!$B$5+Plan1!$B$8-Plan1!$B$9)</f>
        <v>0.14165748990407875</v>
      </c>
      <c r="B5464">
        <f ca="1">_xlfn.BETA.DIST(A5464,Plan1!$B$12,Plan1!$B$13,FALSE)</f>
        <v>7.2229793753001337</v>
      </c>
      <c r="D5464" s="2">
        <v>0.23872222714099189</v>
      </c>
      <c r="E5464">
        <v>1.8711403985875292</v>
      </c>
      <c r="F5464" s="2">
        <f ca="1">IF(D5464&lt;=$B$7,IF(E5464&gt;=$B$6,D5464,1),1)</f>
        <v>1</v>
      </c>
      <c r="G5464" s="2">
        <f ca="1">IF(D5464&gt;=$B$7,IF(E5464&gt;=$B$6,D5464,0),0)</f>
        <v>0</v>
      </c>
    </row>
    <row r="5465" spans="1:7" x14ac:dyDescent="0.25">
      <c r="A5465" s="2">
        <f ca="1">_xlfn.BETA.INV(RAND(),Plan1!$B$4+Plan1!$B$9,Plan1!$B$5+Plan1!$B$8-Plan1!$B$9)</f>
        <v>0.21757884283565321</v>
      </c>
      <c r="B5465">
        <f ca="1">_xlfn.BETA.DIST(A5465,Plan1!$B$12,Plan1!$B$13,FALSE)</f>
        <v>2.9063022623321833</v>
      </c>
      <c r="D5465" s="2">
        <v>0.23872778544031337</v>
      </c>
      <c r="E5465">
        <v>1.8709074062783957</v>
      </c>
      <c r="F5465" s="2">
        <f ca="1">IF(D5465&lt;=$B$7,IF(E5465&gt;=$B$6,D5465,1),1)</f>
        <v>1</v>
      </c>
      <c r="G5465" s="2">
        <f ca="1">IF(D5465&gt;=$B$7,IF(E5465&gt;=$B$6,D5465,0),0)</f>
        <v>0</v>
      </c>
    </row>
    <row r="5466" spans="1:7" x14ac:dyDescent="0.25">
      <c r="A5466" s="2">
        <f ca="1">_xlfn.BETA.INV(RAND(),Plan1!$B$4+Plan1!$B$9,Plan1!$B$5+Plan1!$B$8-Plan1!$B$9)</f>
        <v>7.4545295925331781E-2</v>
      </c>
      <c r="B5466">
        <f ca="1">_xlfn.BETA.DIST(A5466,Plan1!$B$12,Plan1!$B$13,FALSE)</f>
        <v>3.4957460825126674</v>
      </c>
      <c r="D5466" s="2">
        <v>0.23874585790934777</v>
      </c>
      <c r="E5466">
        <v>1.8701499888159949</v>
      </c>
      <c r="F5466" s="2">
        <f ca="1">IF(D5466&lt;=$B$7,IF(E5466&gt;=$B$6,D5466,1),1)</f>
        <v>1</v>
      </c>
      <c r="G5466" s="2">
        <f ca="1">IF(D5466&gt;=$B$7,IF(E5466&gt;=$B$6,D5466,0),0)</f>
        <v>0</v>
      </c>
    </row>
    <row r="5467" spans="1:7" x14ac:dyDescent="0.25">
      <c r="A5467" s="2">
        <f ca="1">_xlfn.BETA.INV(RAND(),Plan1!$B$4+Plan1!$B$9,Plan1!$B$5+Plan1!$B$8-Plan1!$B$9)</f>
        <v>9.5237987329445759E-2</v>
      </c>
      <c r="B5467">
        <f ca="1">_xlfn.BETA.DIST(A5467,Plan1!$B$12,Plan1!$B$13,FALSE)</f>
        <v>5.6416092492930536</v>
      </c>
      <c r="D5467" s="2">
        <v>0.23874668902249618</v>
      </c>
      <c r="E5467">
        <v>1.8701151621014287</v>
      </c>
      <c r="F5467" s="2">
        <f ca="1">IF(D5467&lt;=$B$7,IF(E5467&gt;=$B$6,D5467,1),1)</f>
        <v>1</v>
      </c>
      <c r="G5467" s="2">
        <f ca="1">IF(D5467&gt;=$B$7,IF(E5467&gt;=$B$6,D5467,0),0)</f>
        <v>0</v>
      </c>
    </row>
    <row r="5468" spans="1:7" x14ac:dyDescent="0.25">
      <c r="A5468" s="2">
        <f ca="1">_xlfn.BETA.INV(RAND(),Plan1!$B$4+Plan1!$B$9,Plan1!$B$5+Plan1!$B$8-Plan1!$B$9)</f>
        <v>7.3970647003041332E-2</v>
      </c>
      <c r="B5468">
        <f ca="1">_xlfn.BETA.DIST(A5468,Plan1!$B$12,Plan1!$B$13,FALSE)</f>
        <v>3.4326702086114138</v>
      </c>
      <c r="D5468" s="2">
        <v>0.23875775992203974</v>
      </c>
      <c r="E5468">
        <v>1.8696512945026498</v>
      </c>
      <c r="F5468" s="2">
        <f ca="1">IF(D5468&lt;=$B$7,IF(E5468&gt;=$B$6,D5468,1),1)</f>
        <v>1</v>
      </c>
      <c r="G5468" s="2">
        <f ca="1">IF(D5468&gt;=$B$7,IF(E5468&gt;=$B$6,D5468,0),0)</f>
        <v>0</v>
      </c>
    </row>
    <row r="5469" spans="1:7" x14ac:dyDescent="0.25">
      <c r="A5469" s="2">
        <f ca="1">_xlfn.BETA.INV(RAND(),Plan1!$B$4+Plan1!$B$9,Plan1!$B$5+Plan1!$B$8-Plan1!$B$9)</f>
        <v>6.9104198271052492E-2</v>
      </c>
      <c r="B5469">
        <f ca="1">_xlfn.BETA.DIST(A5469,Plan1!$B$12,Plan1!$B$13,FALSE)</f>
        <v>2.9038599891494217</v>
      </c>
      <c r="D5469" s="2">
        <v>0.23877468156644666</v>
      </c>
      <c r="E5469">
        <v>1.8689424406231308</v>
      </c>
      <c r="F5469" s="2">
        <f ca="1">IF(D5469&lt;=$B$7,IF(E5469&gt;=$B$6,D5469,1),1)</f>
        <v>1</v>
      </c>
      <c r="G5469" s="2">
        <f ca="1">IF(D5469&gt;=$B$7,IF(E5469&gt;=$B$6,D5469,0),0)</f>
        <v>0</v>
      </c>
    </row>
    <row r="5470" spans="1:7" x14ac:dyDescent="0.25">
      <c r="A5470" s="2">
        <f ca="1">_xlfn.BETA.INV(RAND(),Plan1!$B$4+Plan1!$B$9,Plan1!$B$5+Plan1!$B$8-Plan1!$B$9)</f>
        <v>0.17975126032295297</v>
      </c>
      <c r="B5470">
        <f ca="1">_xlfn.BETA.DIST(A5470,Plan1!$B$12,Plan1!$B$13,FALSE)</f>
        <v>5.312289475741073</v>
      </c>
      <c r="D5470" s="2">
        <v>0.23878532303618005</v>
      </c>
      <c r="E5470">
        <v>1.8684967635760168</v>
      </c>
      <c r="F5470" s="2">
        <f ca="1">IF(D5470&lt;=$B$7,IF(E5470&gt;=$B$6,D5470,1),1)</f>
        <v>1</v>
      </c>
      <c r="G5470" s="2">
        <f ca="1">IF(D5470&gt;=$B$7,IF(E5470&gt;=$B$6,D5470,0),0)</f>
        <v>0</v>
      </c>
    </row>
    <row r="5471" spans="1:7" x14ac:dyDescent="0.25">
      <c r="A5471" s="2">
        <f ca="1">_xlfn.BETA.INV(RAND(),Plan1!$B$4+Plan1!$B$9,Plan1!$B$5+Plan1!$B$8-Plan1!$B$9)</f>
        <v>0.11210958342132697</v>
      </c>
      <c r="B5471">
        <f ca="1">_xlfn.BETA.DIST(A5471,Plan1!$B$12,Plan1!$B$13,FALSE)</f>
        <v>6.851584170549252</v>
      </c>
      <c r="D5471" s="2">
        <v>0.23878998229350901</v>
      </c>
      <c r="E5471">
        <v>1.8683016523182816</v>
      </c>
      <c r="F5471" s="2">
        <f ca="1">IF(D5471&lt;=$B$7,IF(E5471&gt;=$B$6,D5471,1),1)</f>
        <v>1</v>
      </c>
      <c r="G5471" s="2">
        <f ca="1">IF(D5471&gt;=$B$7,IF(E5471&gt;=$B$6,D5471,0),0)</f>
        <v>0</v>
      </c>
    </row>
    <row r="5472" spans="1:7" x14ac:dyDescent="0.25">
      <c r="A5472" s="2">
        <f ca="1">_xlfn.BETA.INV(RAND(),Plan1!$B$4+Plan1!$B$9,Plan1!$B$5+Plan1!$B$8-Plan1!$B$9)</f>
        <v>0.10076418994771917</v>
      </c>
      <c r="B5472">
        <f ca="1">_xlfn.BETA.DIST(A5472,Plan1!$B$12,Plan1!$B$13,FALSE)</f>
        <v>6.1105150027707191</v>
      </c>
      <c r="D5472" s="2">
        <v>5.8848320137100674E-2</v>
      </c>
      <c r="E5472">
        <v>1.8670502733597345</v>
      </c>
      <c r="F5472" s="2">
        <f ca="1">IF(D5472&lt;=$B$7,IF(E5472&gt;=$B$6,D5472,1),1)</f>
        <v>1</v>
      </c>
      <c r="G5472" s="2">
        <f ca="1">IF(D5472&gt;=$B$7,IF(E5472&gt;=$B$6,D5472,0),0)</f>
        <v>0</v>
      </c>
    </row>
    <row r="5473" spans="1:7" x14ac:dyDescent="0.25">
      <c r="A5473" s="2">
        <f ca="1">_xlfn.BETA.INV(RAND(),Plan1!$B$4+Plan1!$B$9,Plan1!$B$5+Plan1!$B$8-Plan1!$B$9)</f>
        <v>0.21473328189975671</v>
      </c>
      <c r="B5473">
        <f ca="1">_xlfn.BETA.DIST(A5473,Plan1!$B$12,Plan1!$B$13,FALSE)</f>
        <v>3.0674836827652672</v>
      </c>
      <c r="D5473" s="2">
        <v>5.8802388302777724E-2</v>
      </c>
      <c r="E5473">
        <v>1.862772919702695</v>
      </c>
      <c r="F5473" s="2">
        <f ca="1">IF(D5473&lt;=$B$7,IF(E5473&gt;=$B$6,D5473,1),1)</f>
        <v>1</v>
      </c>
      <c r="G5473" s="2">
        <f ca="1">IF(D5473&gt;=$B$7,IF(E5473&gt;=$B$6,D5473,0),0)</f>
        <v>0</v>
      </c>
    </row>
    <row r="5474" spans="1:7" x14ac:dyDescent="0.25">
      <c r="A5474" s="2">
        <f ca="1">_xlfn.BETA.INV(RAND(),Plan1!$B$4+Plan1!$B$9,Plan1!$B$5+Plan1!$B$8-Plan1!$B$9)</f>
        <v>7.2400314833173288E-2</v>
      </c>
      <c r="B5474">
        <f ca="1">_xlfn.BETA.DIST(A5474,Plan1!$B$12,Plan1!$B$13,FALSE)</f>
        <v>3.2607685387322847</v>
      </c>
      <c r="D5474" s="2">
        <v>5.8790905723719936E-2</v>
      </c>
      <c r="E5474">
        <v>1.8617042386673566</v>
      </c>
      <c r="F5474" s="2">
        <f ca="1">IF(D5474&lt;=$B$7,IF(E5474&gt;=$B$6,D5474,1),1)</f>
        <v>1</v>
      </c>
      <c r="G5474" s="2">
        <f ca="1">IF(D5474&gt;=$B$7,IF(E5474&gt;=$B$6,D5474,0),0)</f>
        <v>0</v>
      </c>
    </row>
    <row r="5475" spans="1:7" x14ac:dyDescent="0.25">
      <c r="A5475" s="2">
        <f ca="1">_xlfn.BETA.INV(RAND(),Plan1!$B$4+Plan1!$B$9,Plan1!$B$5+Plan1!$B$8-Plan1!$B$9)</f>
        <v>0.27682468752367628</v>
      </c>
      <c r="B5475">
        <f ca="1">_xlfn.BETA.DIST(A5475,Plan1!$B$12,Plan1!$B$13,FALSE)</f>
        <v>0.72074355720036254</v>
      </c>
      <c r="D5475" s="2">
        <v>5.8733569011657515E-2</v>
      </c>
      <c r="E5475">
        <v>1.8563716537046637</v>
      </c>
      <c r="F5475" s="2">
        <f ca="1">IF(D5475&lt;=$B$7,IF(E5475&gt;=$B$6,D5475,1),1)</f>
        <v>1</v>
      </c>
      <c r="G5475" s="2">
        <f ca="1">IF(D5475&gt;=$B$7,IF(E5475&gt;=$B$6,D5475,0),0)</f>
        <v>0</v>
      </c>
    </row>
    <row r="5476" spans="1:7" x14ac:dyDescent="0.25">
      <c r="A5476" s="2">
        <f ca="1">_xlfn.BETA.INV(RAND(),Plan1!$B$4+Plan1!$B$9,Plan1!$B$5+Plan1!$B$8-Plan1!$B$9)</f>
        <v>0.14414328157838263</v>
      </c>
      <c r="B5476">
        <f ca="1">_xlfn.BETA.DIST(A5476,Plan1!$B$12,Plan1!$B$13,FALSE)</f>
        <v>7.1602022142801864</v>
      </c>
      <c r="D5476" s="2">
        <v>0.23909699751976998</v>
      </c>
      <c r="E5476">
        <v>1.8554770358379804</v>
      </c>
      <c r="F5476" s="2">
        <f ca="1">IF(D5476&lt;=$B$7,IF(E5476&gt;=$B$6,D5476,1),1)</f>
        <v>1</v>
      </c>
      <c r="G5476" s="2">
        <f ca="1">IF(D5476&gt;=$B$7,IF(E5476&gt;=$B$6,D5476,0),0)</f>
        <v>0</v>
      </c>
    </row>
    <row r="5477" spans="1:7" x14ac:dyDescent="0.25">
      <c r="A5477" s="2">
        <f ca="1">_xlfn.BETA.INV(RAND(),Plan1!$B$4+Plan1!$B$9,Plan1!$B$5+Plan1!$B$8-Plan1!$B$9)</f>
        <v>0.23209044477319474</v>
      </c>
      <c r="B5477">
        <f ca="1">_xlfn.BETA.DIST(A5477,Plan1!$B$12,Plan1!$B$13,FALSE)</f>
        <v>2.1638981286813772</v>
      </c>
      <c r="D5477" s="2">
        <v>0.23909869998687561</v>
      </c>
      <c r="E5477">
        <v>1.8554060960403798</v>
      </c>
      <c r="F5477" s="2">
        <f ca="1">IF(D5477&lt;=$B$7,IF(E5477&gt;=$B$6,D5477,1),1)</f>
        <v>1</v>
      </c>
      <c r="G5477" s="2">
        <f ca="1">IF(D5477&gt;=$B$7,IF(E5477&gt;=$B$6,D5477,0),0)</f>
        <v>0</v>
      </c>
    </row>
    <row r="5478" spans="1:7" x14ac:dyDescent="0.25">
      <c r="A5478" s="2">
        <f ca="1">_xlfn.BETA.INV(RAND(),Plan1!$B$4+Plan1!$B$9,Plan1!$B$5+Plan1!$B$8-Plan1!$B$9)</f>
        <v>0.23291695099123111</v>
      </c>
      <c r="B5478">
        <f ca="1">_xlfn.BETA.DIST(A5478,Plan1!$B$12,Plan1!$B$13,FALSE)</f>
        <v>2.1257997783898768</v>
      </c>
      <c r="D5478" s="2">
        <v>0.23916935403027761</v>
      </c>
      <c r="E5478">
        <v>1.8524637320713881</v>
      </c>
      <c r="F5478" s="2">
        <f ca="1">IF(D5478&lt;=$B$7,IF(E5478&gt;=$B$6,D5478,1),1)</f>
        <v>1</v>
      </c>
      <c r="G5478" s="2">
        <f ca="1">IF(D5478&gt;=$B$7,IF(E5478&gt;=$B$6,D5478,0),0)</f>
        <v>0</v>
      </c>
    </row>
    <row r="5479" spans="1:7" x14ac:dyDescent="0.25">
      <c r="A5479" s="2">
        <f ca="1">_xlfn.BETA.INV(RAND(),Plan1!$B$4+Plan1!$B$9,Plan1!$B$5+Plan1!$B$8-Plan1!$B$9)</f>
        <v>0.18419371463795753</v>
      </c>
      <c r="B5479">
        <f ca="1">_xlfn.BETA.DIST(A5479,Plan1!$B$12,Plan1!$B$13,FALSE)</f>
        <v>5.0172382787653458</v>
      </c>
      <c r="D5479" s="2">
        <v>0.23933079150866732</v>
      </c>
      <c r="E5479">
        <v>1.8457532284062781</v>
      </c>
      <c r="F5479" s="2">
        <f ca="1">IF(D5479&lt;=$B$7,IF(E5479&gt;=$B$6,D5479,1),1)</f>
        <v>1</v>
      </c>
      <c r="G5479" s="2">
        <f ca="1">IF(D5479&gt;=$B$7,IF(E5479&gt;=$B$6,D5479,0),0)</f>
        <v>0</v>
      </c>
    </row>
    <row r="5480" spans="1:7" x14ac:dyDescent="0.25">
      <c r="A5480" s="2">
        <f ca="1">_xlfn.BETA.INV(RAND(),Plan1!$B$4+Plan1!$B$9,Plan1!$B$5+Plan1!$B$8-Plan1!$B$9)</f>
        <v>0.12103930368336958</v>
      </c>
      <c r="B5480">
        <f ca="1">_xlfn.BETA.DIST(A5480,Plan1!$B$12,Plan1!$B$13,FALSE)</f>
        <v>7.2001618726848795</v>
      </c>
      <c r="D5480" s="2">
        <v>0.23936317763374793</v>
      </c>
      <c r="E5480">
        <v>1.8444091225752033</v>
      </c>
      <c r="F5480" s="2">
        <f ca="1">IF(D5480&lt;=$B$7,IF(E5480&gt;=$B$6,D5480,1),1)</f>
        <v>1</v>
      </c>
      <c r="G5480" s="2">
        <f ca="1">IF(D5480&gt;=$B$7,IF(E5480&gt;=$B$6,D5480,0),0)</f>
        <v>0</v>
      </c>
    </row>
    <row r="5481" spans="1:7" x14ac:dyDescent="0.25">
      <c r="A5481" s="2">
        <f ca="1">_xlfn.BETA.INV(RAND(),Plan1!$B$4+Plan1!$B$9,Plan1!$B$5+Plan1!$B$8-Plan1!$B$9)</f>
        <v>9.7373102443649454E-2</v>
      </c>
      <c r="B5481">
        <f ca="1">_xlfn.BETA.DIST(A5481,Plan1!$B$12,Plan1!$B$13,FALSE)</f>
        <v>5.8302358586265424</v>
      </c>
      <c r="D5481" s="2">
        <v>5.8541667336440908E-2</v>
      </c>
      <c r="E5481">
        <v>1.8385692896683825</v>
      </c>
      <c r="F5481" s="2">
        <f ca="1">IF(D5481&lt;=$B$7,IF(E5481&gt;=$B$6,D5481,1),1)</f>
        <v>1</v>
      </c>
      <c r="G5481" s="2">
        <f ca="1">IF(D5481&gt;=$B$7,IF(E5481&gt;=$B$6,D5481,0),0)</f>
        <v>0</v>
      </c>
    </row>
    <row r="5482" spans="1:7" x14ac:dyDescent="0.25">
      <c r="A5482" s="2">
        <f ca="1">_xlfn.BETA.INV(RAND(),Plan1!$B$4+Plan1!$B$9,Plan1!$B$5+Plan1!$B$8-Plan1!$B$9)</f>
        <v>0.15784085167911444</v>
      </c>
      <c r="B5482">
        <f ca="1">_xlfn.BETA.DIST(A5482,Plan1!$B$12,Plan1!$B$13,FALSE)</f>
        <v>6.6194644755682122</v>
      </c>
      <c r="D5482" s="2">
        <v>0.23961471175335347</v>
      </c>
      <c r="E5482">
        <v>1.833993642920684</v>
      </c>
      <c r="F5482" s="2">
        <f ca="1">IF(D5482&lt;=$B$7,IF(E5482&gt;=$B$6,D5482,1),1)</f>
        <v>1</v>
      </c>
      <c r="G5482" s="2">
        <f ca="1">IF(D5482&gt;=$B$7,IF(E5482&gt;=$B$6,D5482,0),0)</f>
        <v>0</v>
      </c>
    </row>
    <row r="5483" spans="1:7" x14ac:dyDescent="0.25">
      <c r="A5483" s="2">
        <f ca="1">_xlfn.BETA.INV(RAND(),Plan1!$B$4+Plan1!$B$9,Plan1!$B$5+Plan1!$B$8-Plan1!$B$9)</f>
        <v>0.21795881382906812</v>
      </c>
      <c r="B5483">
        <f ca="1">_xlfn.BETA.DIST(A5483,Plan1!$B$12,Plan1!$B$13,FALSE)</f>
        <v>2.8851471800813404</v>
      </c>
      <c r="D5483" s="2">
        <v>0.23964046289534957</v>
      </c>
      <c r="E5483">
        <v>1.8329297251719481</v>
      </c>
      <c r="F5483" s="2">
        <f ca="1">IF(D5483&lt;=$B$7,IF(E5483&gt;=$B$6,D5483,1),1)</f>
        <v>1</v>
      </c>
      <c r="G5483" s="2">
        <f ca="1">IF(D5483&gt;=$B$7,IF(E5483&gt;=$B$6,D5483,0),0)</f>
        <v>0</v>
      </c>
    </row>
    <row r="5484" spans="1:7" x14ac:dyDescent="0.25">
      <c r="A5484" s="2">
        <f ca="1">_xlfn.BETA.INV(RAND(),Plan1!$B$4+Plan1!$B$9,Plan1!$B$5+Plan1!$B$8-Plan1!$B$9)</f>
        <v>0.22592505257036988</v>
      </c>
      <c r="B5484">
        <f ca="1">_xlfn.BETA.DIST(A5484,Plan1!$B$12,Plan1!$B$13,FALSE)</f>
        <v>2.4625184788913872</v>
      </c>
      <c r="D5484" s="2">
        <v>5.846560801582025E-2</v>
      </c>
      <c r="E5484">
        <v>1.8315328509007218</v>
      </c>
      <c r="F5484" s="2">
        <f ca="1">IF(D5484&lt;=$B$7,IF(E5484&gt;=$B$6,D5484,1),1)</f>
        <v>1</v>
      </c>
      <c r="G5484" s="2">
        <f ca="1">IF(D5484&gt;=$B$7,IF(E5484&gt;=$B$6,D5484,0),0)</f>
        <v>0</v>
      </c>
    </row>
    <row r="5485" spans="1:7" x14ac:dyDescent="0.25">
      <c r="A5485" s="2">
        <f ca="1">_xlfn.BETA.INV(RAND(),Plan1!$B$4+Plan1!$B$9,Plan1!$B$5+Plan1!$B$8-Plan1!$B$9)</f>
        <v>0.20661195175163638</v>
      </c>
      <c r="B5485">
        <f ca="1">_xlfn.BETA.DIST(A5485,Plan1!$B$12,Plan1!$B$13,FALSE)</f>
        <v>3.5524005086637795</v>
      </c>
      <c r="D5485" s="2">
        <v>5.844277774496303E-2</v>
      </c>
      <c r="E5485">
        <v>1.8294229288629411</v>
      </c>
      <c r="F5485" s="2">
        <f ca="1">IF(D5485&lt;=$B$7,IF(E5485&gt;=$B$6,D5485,1),1)</f>
        <v>1</v>
      </c>
      <c r="G5485" s="2">
        <f ca="1">IF(D5485&gt;=$B$7,IF(E5485&gt;=$B$6,D5485,0),0)</f>
        <v>0</v>
      </c>
    </row>
    <row r="5486" spans="1:7" x14ac:dyDescent="0.25">
      <c r="A5486" s="2">
        <f ca="1">_xlfn.BETA.INV(RAND(),Plan1!$B$4+Plan1!$B$9,Plan1!$B$5+Plan1!$B$8-Plan1!$B$9)</f>
        <v>0.16129572470389852</v>
      </c>
      <c r="B5486">
        <f ca="1">_xlfn.BETA.DIST(A5486,Plan1!$B$12,Plan1!$B$13,FALSE)</f>
        <v>6.4405758658594827</v>
      </c>
      <c r="D5486" s="2">
        <v>0.23978188521906707</v>
      </c>
      <c r="E5486">
        <v>1.8270946905838614</v>
      </c>
      <c r="F5486" s="2">
        <f ca="1">IF(D5486&lt;=$B$7,IF(E5486&gt;=$B$6,D5486,1),1)</f>
        <v>1</v>
      </c>
      <c r="G5486" s="2">
        <f ca="1">IF(D5486&gt;=$B$7,IF(E5486&gt;=$B$6,D5486,0),0)</f>
        <v>0</v>
      </c>
    </row>
    <row r="5487" spans="1:7" x14ac:dyDescent="0.25">
      <c r="A5487" s="2">
        <f ca="1">_xlfn.BETA.INV(RAND(),Plan1!$B$4+Plan1!$B$9,Plan1!$B$5+Plan1!$B$8-Plan1!$B$9)</f>
        <v>0.12728737804729104</v>
      </c>
      <c r="B5487">
        <f ca="1">_xlfn.BETA.DIST(A5487,Plan1!$B$12,Plan1!$B$13,FALSE)</f>
        <v>7.3180661992292233</v>
      </c>
      <c r="D5487" s="2">
        <v>0.23981966332262794</v>
      </c>
      <c r="E5487">
        <v>1.8255382354240119</v>
      </c>
      <c r="F5487" s="2">
        <f ca="1">IF(D5487&lt;=$B$7,IF(E5487&gt;=$B$6,D5487,1),1)</f>
        <v>1</v>
      </c>
      <c r="G5487" s="2">
        <f ca="1">IF(D5487&gt;=$B$7,IF(E5487&gt;=$B$6,D5487,0),0)</f>
        <v>0</v>
      </c>
    </row>
    <row r="5488" spans="1:7" x14ac:dyDescent="0.25">
      <c r="A5488" s="2">
        <f ca="1">_xlfn.BETA.INV(RAND(),Plan1!$B$4+Plan1!$B$9,Plan1!$B$5+Plan1!$B$8-Plan1!$B$9)</f>
        <v>0.23218812471604755</v>
      </c>
      <c r="B5488">
        <f ca="1">_xlfn.BETA.DIST(A5488,Plan1!$B$12,Plan1!$B$13,FALSE)</f>
        <v>2.1593715841743721</v>
      </c>
      <c r="D5488" s="2">
        <v>5.8400610682656062E-2</v>
      </c>
      <c r="E5488">
        <v>1.8255285766013769</v>
      </c>
      <c r="F5488" s="2">
        <f ca="1">IF(D5488&lt;=$B$7,IF(E5488&gt;=$B$6,D5488,1),1)</f>
        <v>1</v>
      </c>
      <c r="G5488" s="2">
        <f ca="1">IF(D5488&gt;=$B$7,IF(E5488&gt;=$B$6,D5488,0),0)</f>
        <v>0</v>
      </c>
    </row>
    <row r="5489" spans="1:7" x14ac:dyDescent="0.25">
      <c r="A5489" s="2">
        <f ca="1">_xlfn.BETA.INV(RAND(),Plan1!$B$4+Plan1!$B$9,Plan1!$B$5+Plan1!$B$8-Plan1!$B$9)</f>
        <v>0.28623527559869222</v>
      </c>
      <c r="B5489">
        <f ca="1">_xlfn.BETA.DIST(A5489,Plan1!$B$12,Plan1!$B$13,FALSE)</f>
        <v>0.5529063475830418</v>
      </c>
      <c r="D5489" s="2">
        <v>0.23982711601566475</v>
      </c>
      <c r="E5489">
        <v>1.8252312973111875</v>
      </c>
      <c r="F5489" s="2">
        <f ca="1">IF(D5489&lt;=$B$7,IF(E5489&gt;=$B$6,D5489,1),1)</f>
        <v>1</v>
      </c>
      <c r="G5489" s="2">
        <f ca="1">IF(D5489&gt;=$B$7,IF(E5489&gt;=$B$6,D5489,0),0)</f>
        <v>0</v>
      </c>
    </row>
    <row r="5490" spans="1:7" x14ac:dyDescent="0.25">
      <c r="A5490" s="2">
        <f ca="1">_xlfn.BETA.INV(RAND(),Plan1!$B$4+Plan1!$B$9,Plan1!$B$5+Plan1!$B$8-Plan1!$B$9)</f>
        <v>0.21714891462146002</v>
      </c>
      <c r="B5490">
        <f ca="1">_xlfn.BETA.DIST(A5490,Plan1!$B$12,Plan1!$B$13,FALSE)</f>
        <v>2.9303444563353609</v>
      </c>
      <c r="D5490" s="2">
        <v>5.839028555112203E-2</v>
      </c>
      <c r="E5490">
        <v>1.8245755169969271</v>
      </c>
      <c r="F5490" s="2">
        <f ca="1">IF(D5490&lt;=$B$7,IF(E5490&gt;=$B$6,D5490,1),1)</f>
        <v>1</v>
      </c>
      <c r="G5490" s="2">
        <f ca="1">IF(D5490&gt;=$B$7,IF(E5490&gt;=$B$6,D5490,0),0)</f>
        <v>0</v>
      </c>
    </row>
    <row r="5491" spans="1:7" x14ac:dyDescent="0.25">
      <c r="A5491" s="2">
        <f ca="1">_xlfn.BETA.INV(RAND(),Plan1!$B$4+Plan1!$B$9,Plan1!$B$5+Plan1!$B$8-Plan1!$B$9)</f>
        <v>0.17535463636713744</v>
      </c>
      <c r="B5491">
        <f ca="1">_xlfn.BETA.DIST(A5491,Plan1!$B$12,Plan1!$B$13,FALSE)</f>
        <v>5.5991579925171813</v>
      </c>
      <c r="D5491" s="2">
        <v>0.23989125396564592</v>
      </c>
      <c r="E5491">
        <v>1.8225913144754835</v>
      </c>
      <c r="F5491" s="2">
        <f ca="1">IF(D5491&lt;=$B$7,IF(E5491&gt;=$B$6,D5491,1),1)</f>
        <v>1</v>
      </c>
      <c r="G5491" s="2">
        <f ca="1">IF(D5491&gt;=$B$7,IF(E5491&gt;=$B$6,D5491,0),0)</f>
        <v>0</v>
      </c>
    </row>
    <row r="5492" spans="1:7" x14ac:dyDescent="0.25">
      <c r="A5492" s="2">
        <f ca="1">_xlfn.BETA.INV(RAND(),Plan1!$B$4+Plan1!$B$9,Plan1!$B$5+Plan1!$B$8-Plan1!$B$9)</f>
        <v>0.15855342894689539</v>
      </c>
      <c r="B5492">
        <f ca="1">_xlfn.BETA.DIST(A5492,Plan1!$B$12,Plan1!$B$13,FALSE)</f>
        <v>6.5837346989573149</v>
      </c>
      <c r="D5492" s="2">
        <v>0.24023521662316127</v>
      </c>
      <c r="E5492">
        <v>1.8084802040165444</v>
      </c>
      <c r="F5492" s="2">
        <f ca="1">IF(D5492&lt;=$B$7,IF(E5492&gt;=$B$6,D5492,1),1)</f>
        <v>1</v>
      </c>
      <c r="G5492" s="2">
        <f ca="1">IF(D5492&gt;=$B$7,IF(E5492&gt;=$B$6,D5492,0),0)</f>
        <v>0</v>
      </c>
    </row>
    <row r="5493" spans="1:7" x14ac:dyDescent="0.25">
      <c r="A5493" s="2">
        <f ca="1">_xlfn.BETA.INV(RAND(),Plan1!$B$4+Plan1!$B$9,Plan1!$B$5+Plan1!$B$8-Plan1!$B$9)</f>
        <v>0.1652488151889876</v>
      </c>
      <c r="B5493">
        <f ca="1">_xlfn.BETA.DIST(A5493,Plan1!$B$12,Plan1!$B$13,FALSE)</f>
        <v>6.2200284673365305</v>
      </c>
      <c r="D5493" s="2">
        <v>0.24025551664356815</v>
      </c>
      <c r="E5493">
        <v>1.8076498542110744</v>
      </c>
      <c r="F5493" s="2">
        <f ca="1">IF(D5493&lt;=$B$7,IF(E5493&gt;=$B$6,D5493,1),1)</f>
        <v>1</v>
      </c>
      <c r="G5493" s="2">
        <f ca="1">IF(D5493&gt;=$B$7,IF(E5493&gt;=$B$6,D5493,0),0)</f>
        <v>0</v>
      </c>
    </row>
    <row r="5494" spans="1:7" x14ac:dyDescent="0.25">
      <c r="A5494" s="2">
        <f ca="1">_xlfn.BETA.INV(RAND(),Plan1!$B$4+Plan1!$B$9,Plan1!$B$5+Plan1!$B$8-Plan1!$B$9)</f>
        <v>0.10352736823376636</v>
      </c>
      <c r="B5494">
        <f ca="1">_xlfn.BETA.DIST(A5494,Plan1!$B$12,Plan1!$B$13,FALSE)</f>
        <v>6.3199870561225415</v>
      </c>
      <c r="D5494" s="2">
        <v>0.24030838985245828</v>
      </c>
      <c r="E5494">
        <v>1.8054884213209443</v>
      </c>
      <c r="F5494" s="2">
        <f ca="1">IF(D5494&lt;=$B$7,IF(E5494&gt;=$B$6,D5494,1),1)</f>
        <v>1</v>
      </c>
      <c r="G5494" s="2">
        <f ca="1">IF(D5494&gt;=$B$7,IF(E5494&gt;=$B$6,D5494,0),0)</f>
        <v>0</v>
      </c>
    </row>
    <row r="5495" spans="1:7" x14ac:dyDescent="0.25">
      <c r="A5495" s="2">
        <f ca="1">_xlfn.BETA.INV(RAND(),Plan1!$B$4+Plan1!$B$9,Plan1!$B$5+Plan1!$B$8-Plan1!$B$9)</f>
        <v>0.10982685029048318</v>
      </c>
      <c r="B5495">
        <f ca="1">_xlfn.BETA.DIST(A5495,Plan1!$B$12,Plan1!$B$13,FALSE)</f>
        <v>6.7285111207329038</v>
      </c>
      <c r="D5495" s="2">
        <v>0.24033660064699969</v>
      </c>
      <c r="E5495">
        <v>1.8043359376460821</v>
      </c>
      <c r="F5495" s="2">
        <f ca="1">IF(D5495&lt;=$B$7,IF(E5495&gt;=$B$6,D5495,1),1)</f>
        <v>1</v>
      </c>
      <c r="G5495" s="2">
        <f ca="1">IF(D5495&gt;=$B$7,IF(E5495&gt;=$B$6,D5495,0),0)</f>
        <v>0</v>
      </c>
    </row>
    <row r="5496" spans="1:7" x14ac:dyDescent="0.25">
      <c r="A5496" s="2">
        <f ca="1">_xlfn.BETA.INV(RAND(),Plan1!$B$4+Plan1!$B$9,Plan1!$B$5+Plan1!$B$8-Plan1!$B$9)</f>
        <v>0.25260214306281115</v>
      </c>
      <c r="B5496">
        <f ca="1">_xlfn.BETA.DIST(A5496,Plan1!$B$12,Plan1!$B$13,FALSE)</f>
        <v>1.3524284228334762</v>
      </c>
      <c r="D5496" s="2">
        <v>5.8165066918803271E-2</v>
      </c>
      <c r="E5496">
        <v>1.8038379745353312</v>
      </c>
      <c r="F5496" s="2">
        <f ca="1">IF(D5496&lt;=$B$7,IF(E5496&gt;=$B$6,D5496,1),1)</f>
        <v>1</v>
      </c>
      <c r="G5496" s="2">
        <f ca="1">IF(D5496&gt;=$B$7,IF(E5496&gt;=$B$6,D5496,0),0)</f>
        <v>0</v>
      </c>
    </row>
    <row r="5497" spans="1:7" x14ac:dyDescent="0.25">
      <c r="A5497" s="2">
        <f ca="1">_xlfn.BETA.INV(RAND(),Plan1!$B$4+Plan1!$B$9,Plan1!$B$5+Plan1!$B$8-Plan1!$B$9)</f>
        <v>0.14576986305204298</v>
      </c>
      <c r="B5497">
        <f ca="1">_xlfn.BETA.DIST(A5497,Plan1!$B$12,Plan1!$B$13,FALSE)</f>
        <v>7.1125971877356866</v>
      </c>
      <c r="D5497" s="2">
        <v>0.24039124653343769</v>
      </c>
      <c r="E5497">
        <v>1.8021050181418108</v>
      </c>
      <c r="F5497" s="2">
        <f ca="1">IF(D5497&lt;=$B$7,IF(E5497&gt;=$B$6,D5497,1),1)</f>
        <v>1</v>
      </c>
      <c r="G5497" s="2">
        <f ca="1">IF(D5497&gt;=$B$7,IF(E5497&gt;=$B$6,D5497,0),0)</f>
        <v>0</v>
      </c>
    </row>
    <row r="5498" spans="1:7" x14ac:dyDescent="0.25">
      <c r="A5498" s="2">
        <f ca="1">_xlfn.BETA.INV(RAND(),Plan1!$B$4+Plan1!$B$9,Plan1!$B$5+Plan1!$B$8-Plan1!$B$9)</f>
        <v>0.23540356763770032</v>
      </c>
      <c r="B5498">
        <f ca="1">_xlfn.BETA.DIST(A5498,Plan1!$B$12,Plan1!$B$13,FALSE)</f>
        <v>2.0139475946061816</v>
      </c>
      <c r="D5498" s="2">
        <v>0.24040391363030988</v>
      </c>
      <c r="E5498">
        <v>1.8015881671764356</v>
      </c>
      <c r="F5498" s="2">
        <f ca="1">IF(D5498&lt;=$B$7,IF(E5498&gt;=$B$6,D5498,1),1)</f>
        <v>1</v>
      </c>
      <c r="G5498" s="2">
        <f ca="1">IF(D5498&gt;=$B$7,IF(E5498&gt;=$B$6,D5498,0),0)</f>
        <v>0</v>
      </c>
    </row>
    <row r="5499" spans="1:7" x14ac:dyDescent="0.25">
      <c r="A5499" s="2">
        <f ca="1">_xlfn.BETA.INV(RAND(),Plan1!$B$4+Plan1!$B$9,Plan1!$B$5+Plan1!$B$8-Plan1!$B$9)</f>
        <v>0.26101572938426143</v>
      </c>
      <c r="B5499">
        <f ca="1">_xlfn.BETA.DIST(A5499,Plan1!$B$12,Plan1!$B$13,FALSE)</f>
        <v>1.096510916738429</v>
      </c>
      <c r="D5499" s="2">
        <v>0.24044714716834681</v>
      </c>
      <c r="E5499">
        <v>1.799824928349079</v>
      </c>
      <c r="F5499" s="2">
        <f ca="1">IF(D5499&lt;=$B$7,IF(E5499&gt;=$B$6,D5499,1),1)</f>
        <v>1</v>
      </c>
      <c r="G5499" s="2">
        <f ca="1">IF(D5499&gt;=$B$7,IF(E5499&gt;=$B$6,D5499,0),0)</f>
        <v>0</v>
      </c>
    </row>
    <row r="5500" spans="1:7" x14ac:dyDescent="0.25">
      <c r="A5500" s="2">
        <f ca="1">_xlfn.BETA.INV(RAND(),Plan1!$B$4+Plan1!$B$9,Plan1!$B$5+Plan1!$B$8-Plan1!$B$9)</f>
        <v>0.25330155765966778</v>
      </c>
      <c r="B5500">
        <f ca="1">_xlfn.BETA.DIST(A5500,Plan1!$B$12,Plan1!$B$13,FALSE)</f>
        <v>1.3295373527099301</v>
      </c>
      <c r="D5500" s="2">
        <v>0.24053133615796929</v>
      </c>
      <c r="E5500">
        <v>1.7963949265588988</v>
      </c>
      <c r="F5500" s="2">
        <f ca="1">IF(D5500&lt;=$B$7,IF(E5500&gt;=$B$6,D5500,1),1)</f>
        <v>1</v>
      </c>
      <c r="G5500" s="2">
        <f ca="1">IF(D5500&gt;=$B$7,IF(E5500&gt;=$B$6,D5500,0),0)</f>
        <v>0</v>
      </c>
    </row>
    <row r="5501" spans="1:7" x14ac:dyDescent="0.25">
      <c r="A5501" s="2">
        <f ca="1">_xlfn.BETA.INV(RAND(),Plan1!$B$4+Plan1!$B$9,Plan1!$B$5+Plan1!$B$8-Plan1!$B$9)</f>
        <v>0.19087380795445341</v>
      </c>
      <c r="B5501">
        <f ca="1">_xlfn.BETA.DIST(A5501,Plan1!$B$12,Plan1!$B$13,FALSE)</f>
        <v>4.5707388445537429</v>
      </c>
      <c r="D5501" s="2">
        <v>5.8075003615207427E-2</v>
      </c>
      <c r="E5501">
        <v>1.795572737247944</v>
      </c>
      <c r="F5501" s="2">
        <f ca="1">IF(D5501&lt;=$B$7,IF(E5501&gt;=$B$6,D5501,1),1)</f>
        <v>1</v>
      </c>
      <c r="G5501" s="2">
        <f ca="1">IF(D5501&gt;=$B$7,IF(E5501&gt;=$B$6,D5501,0),0)</f>
        <v>0</v>
      </c>
    </row>
    <row r="5502" spans="1:7" x14ac:dyDescent="0.25">
      <c r="A5502" s="2">
        <f ca="1">_xlfn.BETA.INV(RAND(),Plan1!$B$4+Plan1!$B$9,Plan1!$B$5+Plan1!$B$8-Plan1!$B$9)</f>
        <v>5.1033376668538258E-2</v>
      </c>
      <c r="B5502">
        <f ca="1">_xlfn.BETA.DIST(A5502,Plan1!$B$12,Plan1!$B$13,FALSE)</f>
        <v>1.203013822142468</v>
      </c>
      <c r="D5502" s="2">
        <v>5.806230965865472E-2</v>
      </c>
      <c r="E5502">
        <v>1.7944090669315838</v>
      </c>
      <c r="F5502" s="2">
        <f ca="1">IF(D5502&lt;=$B$7,IF(E5502&gt;=$B$6,D5502,1),1)</f>
        <v>1</v>
      </c>
      <c r="G5502" s="2">
        <f ca="1">IF(D5502&gt;=$B$7,IF(E5502&gt;=$B$6,D5502,0),0)</f>
        <v>0</v>
      </c>
    </row>
    <row r="5503" spans="1:7" x14ac:dyDescent="0.25">
      <c r="A5503" s="2">
        <f ca="1">_xlfn.BETA.INV(RAND(),Plan1!$B$4+Plan1!$B$9,Plan1!$B$5+Plan1!$B$8-Plan1!$B$9)</f>
        <v>0.21072752440562681</v>
      </c>
      <c r="B5503">
        <f ca="1">_xlfn.BETA.DIST(A5503,Plan1!$B$12,Plan1!$B$13,FALSE)</f>
        <v>3.3022814044931437</v>
      </c>
      <c r="D5503" s="2">
        <v>0.2405883576114537</v>
      </c>
      <c r="E5503">
        <v>1.7940744523611789</v>
      </c>
      <c r="F5503" s="2">
        <f ca="1">IF(D5503&lt;=$B$7,IF(E5503&gt;=$B$6,D5503,1),1)</f>
        <v>1</v>
      </c>
      <c r="G5503" s="2">
        <f ca="1">IF(D5503&gt;=$B$7,IF(E5503&gt;=$B$6,D5503,0),0)</f>
        <v>0</v>
      </c>
    </row>
    <row r="5504" spans="1:7" x14ac:dyDescent="0.25">
      <c r="A5504" s="2">
        <f ca="1">_xlfn.BETA.INV(RAND(),Plan1!$B$4+Plan1!$B$9,Plan1!$B$5+Plan1!$B$8-Plan1!$B$9)</f>
        <v>0.22505795973422416</v>
      </c>
      <c r="B5504">
        <f ca="1">_xlfn.BETA.DIST(A5504,Plan1!$B$12,Plan1!$B$13,FALSE)</f>
        <v>2.5065383346604904</v>
      </c>
      <c r="D5504" s="2">
        <v>5.8050723244909501E-2</v>
      </c>
      <c r="E5504">
        <v>1.7933472012281808</v>
      </c>
      <c r="F5504" s="2">
        <f ca="1">IF(D5504&lt;=$B$7,IF(E5504&gt;=$B$6,D5504,1),1)</f>
        <v>1</v>
      </c>
      <c r="G5504" s="2">
        <f ca="1">IF(D5504&gt;=$B$7,IF(E5504&gt;=$B$6,D5504,0),0)</f>
        <v>0</v>
      </c>
    </row>
    <row r="5505" spans="1:7" x14ac:dyDescent="0.25">
      <c r="A5505" s="2">
        <f ca="1">_xlfn.BETA.INV(RAND(),Plan1!$B$4+Plan1!$B$9,Plan1!$B$5+Plan1!$B$8-Plan1!$B$9)</f>
        <v>0.1561017564599706</v>
      </c>
      <c r="B5505">
        <f ca="1">_xlfn.BETA.DIST(A5505,Plan1!$B$12,Plan1!$B$13,FALSE)</f>
        <v>6.7039355497040374</v>
      </c>
      <c r="D5505" s="2">
        <v>0.24075568566463745</v>
      </c>
      <c r="E5505">
        <v>1.7872775503936424</v>
      </c>
      <c r="F5505" s="2">
        <f ca="1">IF(D5505&lt;=$B$7,IF(E5505&gt;=$B$6,D5505,1),1)</f>
        <v>1</v>
      </c>
      <c r="G5505" s="2">
        <f ca="1">IF(D5505&gt;=$B$7,IF(E5505&gt;=$B$6,D5505,0),0)</f>
        <v>0</v>
      </c>
    </row>
    <row r="5506" spans="1:7" x14ac:dyDescent="0.25">
      <c r="A5506" s="2">
        <f ca="1">_xlfn.BETA.INV(RAND(),Plan1!$B$4+Plan1!$B$9,Plan1!$B$5+Plan1!$B$8-Plan1!$B$9)</f>
        <v>0.17837065029491594</v>
      </c>
      <c r="B5506">
        <f ca="1">_xlfn.BETA.DIST(A5506,Plan1!$B$12,Plan1!$B$13,FALSE)</f>
        <v>5.4030786435734228</v>
      </c>
      <c r="D5506" s="2">
        <v>0.24081590549283549</v>
      </c>
      <c r="E5506">
        <v>1.7848359590330145</v>
      </c>
      <c r="F5506" s="2">
        <f ca="1">IF(D5506&lt;=$B$7,IF(E5506&gt;=$B$6,D5506,1),1)</f>
        <v>1</v>
      </c>
      <c r="G5506" s="2">
        <f ca="1">IF(D5506&gt;=$B$7,IF(E5506&gt;=$B$6,D5506,0),0)</f>
        <v>0</v>
      </c>
    </row>
    <row r="5507" spans="1:7" x14ac:dyDescent="0.25">
      <c r="A5507" s="2">
        <f ca="1">_xlfn.BETA.INV(RAND(),Plan1!$B$4+Plan1!$B$9,Plan1!$B$5+Plan1!$B$8-Plan1!$B$9)</f>
        <v>0.23528690026154253</v>
      </c>
      <c r="B5507">
        <f ca="1">_xlfn.BETA.DIST(A5507,Plan1!$B$12,Plan1!$B$13,FALSE)</f>
        <v>2.0191025139417751</v>
      </c>
      <c r="D5507" s="2">
        <v>0.24085477811106148</v>
      </c>
      <c r="E5507">
        <v>1.783261161608243</v>
      </c>
      <c r="F5507" s="2">
        <f ca="1">IF(D5507&lt;=$B$7,IF(E5507&gt;=$B$6,D5507,1),1)</f>
        <v>1</v>
      </c>
      <c r="G5507" s="2">
        <f ca="1">IF(D5507&gt;=$B$7,IF(E5507&gt;=$B$6,D5507,0),0)</f>
        <v>0</v>
      </c>
    </row>
    <row r="5508" spans="1:7" x14ac:dyDescent="0.25">
      <c r="A5508" s="2">
        <f ca="1">_xlfn.BETA.INV(RAND(),Plan1!$B$4+Plan1!$B$9,Plan1!$B$5+Plan1!$B$8-Plan1!$B$9)</f>
        <v>0.11305405189657829</v>
      </c>
      <c r="B5508">
        <f ca="1">_xlfn.BETA.DIST(A5508,Plan1!$B$12,Plan1!$B$13,FALSE)</f>
        <v>6.8985034897987196</v>
      </c>
      <c r="D5508" s="2">
        <v>5.7936147326397444E-2</v>
      </c>
      <c r="E5508">
        <v>1.7828607568300594</v>
      </c>
      <c r="F5508" s="2">
        <f ca="1">IF(D5508&lt;=$B$7,IF(E5508&gt;=$B$6,D5508,1),1)</f>
        <v>1</v>
      </c>
      <c r="G5508" s="2">
        <f ca="1">IF(D5508&gt;=$B$7,IF(E5508&gt;=$B$6,D5508,0),0)</f>
        <v>0</v>
      </c>
    </row>
    <row r="5509" spans="1:7" x14ac:dyDescent="0.25">
      <c r="A5509" s="2">
        <f ca="1">_xlfn.BETA.INV(RAND(),Plan1!$B$4+Plan1!$B$9,Plan1!$B$5+Plan1!$B$8-Plan1!$B$9)</f>
        <v>0.26127771852324044</v>
      </c>
      <c r="B5509">
        <f ca="1">_xlfn.BETA.DIST(A5509,Plan1!$B$12,Plan1!$B$13,FALSE)</f>
        <v>1.0892048580044906</v>
      </c>
      <c r="D5509" s="2">
        <v>0.24094667066787911</v>
      </c>
      <c r="E5509">
        <v>1.7795424229789871</v>
      </c>
      <c r="F5509" s="2">
        <f ca="1">IF(D5509&lt;=$B$7,IF(E5509&gt;=$B$6,D5509,1),1)</f>
        <v>1</v>
      </c>
      <c r="G5509" s="2">
        <f ca="1">IF(D5509&gt;=$B$7,IF(E5509&gt;=$B$6,D5509,0),0)</f>
        <v>0</v>
      </c>
    </row>
    <row r="5510" spans="1:7" x14ac:dyDescent="0.25">
      <c r="A5510" s="2">
        <f ca="1">_xlfn.BETA.INV(RAND(),Plan1!$B$4+Plan1!$B$9,Plan1!$B$5+Plan1!$B$8-Plan1!$B$9)</f>
        <v>4.8013223412210662E-2</v>
      </c>
      <c r="B5510">
        <f ca="1">_xlfn.BETA.DIST(A5510,Plan1!$B$12,Plan1!$B$13,FALSE)</f>
        <v>0.9847878644156024</v>
      </c>
      <c r="D5510" s="2">
        <v>0.24098430377072044</v>
      </c>
      <c r="E5510">
        <v>1.7780210917486248</v>
      </c>
      <c r="F5510" s="2">
        <f ca="1">IF(D5510&lt;=$B$7,IF(E5510&gt;=$B$6,D5510,1),1)</f>
        <v>1</v>
      </c>
      <c r="G5510" s="2">
        <f ca="1">IF(D5510&gt;=$B$7,IF(E5510&gt;=$B$6,D5510,0),0)</f>
        <v>0</v>
      </c>
    </row>
    <row r="5511" spans="1:7" x14ac:dyDescent="0.25">
      <c r="A5511" s="2">
        <f ca="1">_xlfn.BETA.INV(RAND(),Plan1!$B$4+Plan1!$B$9,Plan1!$B$5+Plan1!$B$8-Plan1!$B$9)</f>
        <v>0.18091059723663716</v>
      </c>
      <c r="B5511">
        <f ca="1">_xlfn.BETA.DIST(A5511,Plan1!$B$12,Plan1!$B$13,FALSE)</f>
        <v>5.2356585569302201</v>
      </c>
      <c r="D5511" s="2">
        <v>0.24104179564842854</v>
      </c>
      <c r="E5511">
        <v>1.7756987772476158</v>
      </c>
      <c r="F5511" s="2">
        <f ca="1">IF(D5511&lt;=$B$7,IF(E5511&gt;=$B$6,D5511,1),1)</f>
        <v>1</v>
      </c>
      <c r="G5511" s="2">
        <f ca="1">IF(D5511&gt;=$B$7,IF(E5511&gt;=$B$6,D5511,0),0)</f>
        <v>0</v>
      </c>
    </row>
    <row r="5512" spans="1:7" x14ac:dyDescent="0.25">
      <c r="A5512" s="2">
        <f ca="1">_xlfn.BETA.INV(RAND(),Plan1!$B$4+Plan1!$B$9,Plan1!$B$5+Plan1!$B$8-Plan1!$B$9)</f>
        <v>0.13932252256051439</v>
      </c>
      <c r="B5512">
        <f ca="1">_xlfn.BETA.DIST(A5512,Plan1!$B$12,Plan1!$B$13,FALSE)</f>
        <v>7.2704158825983525</v>
      </c>
      <c r="D5512" s="2">
        <v>5.7844218946140814E-2</v>
      </c>
      <c r="E5512">
        <v>1.7744657490072149</v>
      </c>
      <c r="F5512" s="2">
        <f ca="1">IF(D5512&lt;=$B$7,IF(E5512&gt;=$B$6,D5512,1),1)</f>
        <v>1</v>
      </c>
      <c r="G5512" s="2">
        <f ca="1">IF(D5512&gt;=$B$7,IF(E5512&gt;=$B$6,D5512,0),0)</f>
        <v>0</v>
      </c>
    </row>
    <row r="5513" spans="1:7" x14ac:dyDescent="0.25">
      <c r="A5513" s="2">
        <f ca="1">_xlfn.BETA.INV(RAND(),Plan1!$B$4+Plan1!$B$9,Plan1!$B$5+Plan1!$B$8-Plan1!$B$9)</f>
        <v>9.8346097137236604E-2</v>
      </c>
      <c r="B5513">
        <f ca="1">_xlfn.BETA.DIST(A5513,Plan1!$B$12,Plan1!$B$13,FALSE)</f>
        <v>5.9131568572805824</v>
      </c>
      <c r="D5513" s="2">
        <v>0.24108220545374914</v>
      </c>
      <c r="E5513">
        <v>1.7740677847340443</v>
      </c>
      <c r="F5513" s="2">
        <f ca="1">IF(D5513&lt;=$B$7,IF(E5513&gt;=$B$6,D5513,1),1)</f>
        <v>1</v>
      </c>
      <c r="G5513" s="2">
        <f ca="1">IF(D5513&gt;=$B$7,IF(E5513&gt;=$B$6,D5513,0),0)</f>
        <v>0</v>
      </c>
    </row>
    <row r="5514" spans="1:7" x14ac:dyDescent="0.25">
      <c r="A5514" s="2">
        <f ca="1">_xlfn.BETA.INV(RAND(),Plan1!$B$4+Plan1!$B$9,Plan1!$B$5+Plan1!$B$8-Plan1!$B$9)</f>
        <v>0.16922746194534588</v>
      </c>
      <c r="B5514">
        <f ca="1">_xlfn.BETA.DIST(A5514,Plan1!$B$12,Plan1!$B$13,FALSE)</f>
        <v>5.9838776909556985</v>
      </c>
      <c r="D5514" s="2">
        <v>0.2411602884949271</v>
      </c>
      <c r="E5514">
        <v>1.7709193199301247</v>
      </c>
      <c r="F5514" s="2">
        <f ca="1">IF(D5514&lt;=$B$7,IF(E5514&gt;=$B$6,D5514,1),1)</f>
        <v>1</v>
      </c>
      <c r="G5514" s="2">
        <f ca="1">IF(D5514&gt;=$B$7,IF(E5514&gt;=$B$6,D5514,0),0)</f>
        <v>0</v>
      </c>
    </row>
    <row r="5515" spans="1:7" x14ac:dyDescent="0.25">
      <c r="A5515" s="2">
        <f ca="1">_xlfn.BETA.INV(RAND(),Plan1!$B$4+Plan1!$B$9,Plan1!$B$5+Plan1!$B$8-Plan1!$B$9)</f>
        <v>0.12176603388127692</v>
      </c>
      <c r="B5515">
        <f ca="1">_xlfn.BETA.DIST(A5515,Plan1!$B$12,Plan1!$B$13,FALSE)</f>
        <v>7.2191576325886295</v>
      </c>
      <c r="D5515" s="2">
        <v>5.779994199278439E-2</v>
      </c>
      <c r="E5515">
        <v>1.7704282701719725</v>
      </c>
      <c r="F5515" s="2">
        <f ca="1">IF(D5515&lt;=$B$7,IF(E5515&gt;=$B$6,D5515,1),1)</f>
        <v>1</v>
      </c>
      <c r="G5515" s="2">
        <f ca="1">IF(D5515&gt;=$B$7,IF(E5515&gt;=$B$6,D5515,0),0)</f>
        <v>0</v>
      </c>
    </row>
    <row r="5516" spans="1:7" x14ac:dyDescent="0.25">
      <c r="A5516" s="2">
        <f ca="1">_xlfn.BETA.INV(RAND(),Plan1!$B$4+Plan1!$B$9,Plan1!$B$5+Plan1!$B$8-Plan1!$B$9)</f>
        <v>0.23281235274633016</v>
      </c>
      <c r="B5516">
        <f ca="1">_xlfn.BETA.DIST(A5516,Plan1!$B$12,Plan1!$B$13,FALSE)</f>
        <v>2.1305959243807662</v>
      </c>
      <c r="D5516" s="2">
        <v>0.24140314563631771</v>
      </c>
      <c r="E5516">
        <v>1.7611526722421318</v>
      </c>
      <c r="F5516" s="2">
        <f ca="1">IF(D5516&lt;=$B$7,IF(E5516&gt;=$B$6,D5516,1),1)</f>
        <v>1</v>
      </c>
      <c r="G5516" s="2">
        <f ca="1">IF(D5516&gt;=$B$7,IF(E5516&gt;=$B$6,D5516,0),0)</f>
        <v>0</v>
      </c>
    </row>
    <row r="5517" spans="1:7" x14ac:dyDescent="0.25">
      <c r="A5517" s="2">
        <f ca="1">_xlfn.BETA.INV(RAND(),Plan1!$B$4+Plan1!$B$9,Plan1!$B$5+Plan1!$B$8-Plan1!$B$9)</f>
        <v>0.21066677994165817</v>
      </c>
      <c r="B5517">
        <f ca="1">_xlfn.BETA.DIST(A5517,Plan1!$B$12,Plan1!$B$13,FALSE)</f>
        <v>3.3059098194533716</v>
      </c>
      <c r="D5517" s="2">
        <v>5.7683745485064684E-2</v>
      </c>
      <c r="E5517">
        <v>1.7598511168543727</v>
      </c>
      <c r="F5517" s="2">
        <f ca="1">IF(D5517&lt;=$B$7,IF(E5517&gt;=$B$6,D5517,1),1)</f>
        <v>1</v>
      </c>
      <c r="G5517" s="2">
        <f ca="1">IF(D5517&gt;=$B$7,IF(E5517&gt;=$B$6,D5517,0),0)</f>
        <v>0</v>
      </c>
    </row>
    <row r="5518" spans="1:7" x14ac:dyDescent="0.25">
      <c r="A5518" s="2">
        <f ca="1">_xlfn.BETA.INV(RAND(),Plan1!$B$4+Plan1!$B$9,Plan1!$B$5+Plan1!$B$8-Plan1!$B$9)</f>
        <v>0.10991084975816026</v>
      </c>
      <c r="B5518">
        <f ca="1">_xlfn.BETA.DIST(A5518,Plan1!$B$12,Plan1!$B$13,FALSE)</f>
        <v>6.7332805486246228</v>
      </c>
      <c r="D5518" s="2">
        <v>5.7564653133142588E-2</v>
      </c>
      <c r="E5518">
        <v>1.7490381951470577</v>
      </c>
      <c r="F5518" s="2">
        <f ca="1">IF(D5518&lt;=$B$7,IF(E5518&gt;=$B$6,D5518,1),1)</f>
        <v>1</v>
      </c>
      <c r="G5518" s="2">
        <f ca="1">IF(D5518&gt;=$B$7,IF(E5518&gt;=$B$6,D5518,0),0)</f>
        <v>0</v>
      </c>
    </row>
    <row r="5519" spans="1:7" x14ac:dyDescent="0.25">
      <c r="A5519" s="2">
        <f ca="1">_xlfn.BETA.INV(RAND(),Plan1!$B$4+Plan1!$B$9,Plan1!$B$5+Plan1!$B$8-Plan1!$B$9)</f>
        <v>0.18201530845613989</v>
      </c>
      <c r="B5519">
        <f ca="1">_xlfn.BETA.DIST(A5519,Plan1!$B$12,Plan1!$B$13,FALSE)</f>
        <v>5.162362907290885</v>
      </c>
      <c r="D5519" s="2">
        <v>0.24190668547952854</v>
      </c>
      <c r="E5519">
        <v>1.7410269732693582</v>
      </c>
      <c r="F5519" s="2">
        <f ca="1">IF(D5519&lt;=$B$7,IF(E5519&gt;=$B$6,D5519,1),1)</f>
        <v>1</v>
      </c>
      <c r="G5519" s="2">
        <f ca="1">IF(D5519&gt;=$B$7,IF(E5519&gt;=$B$6,D5519,0),0)</f>
        <v>0</v>
      </c>
    </row>
    <row r="5520" spans="1:7" x14ac:dyDescent="0.25">
      <c r="A5520" s="2">
        <f ca="1">_xlfn.BETA.INV(RAND(),Plan1!$B$4+Plan1!$B$9,Plan1!$B$5+Plan1!$B$8-Plan1!$B$9)</f>
        <v>0.24185025140299909</v>
      </c>
      <c r="B5520">
        <f ca="1">_xlfn.BETA.DIST(A5520,Plan1!$B$12,Plan1!$B$13,FALSE)</f>
        <v>1.7432742069513201</v>
      </c>
      <c r="D5520" s="2">
        <v>0.24206143680328851</v>
      </c>
      <c r="E5520">
        <v>1.7348754994061211</v>
      </c>
      <c r="F5520" s="2">
        <f ca="1">IF(D5520&lt;=$B$7,IF(E5520&gt;=$B$6,D5520,1),1)</f>
        <v>1</v>
      </c>
      <c r="G5520" s="2">
        <f ca="1">IF(D5520&gt;=$B$7,IF(E5520&gt;=$B$6,D5520,0),0)</f>
        <v>0</v>
      </c>
    </row>
    <row r="5521" spans="1:7" x14ac:dyDescent="0.25">
      <c r="A5521" s="2">
        <f ca="1">_xlfn.BETA.INV(RAND(),Plan1!$B$4+Plan1!$B$9,Plan1!$B$5+Plan1!$B$8-Plan1!$B$9)</f>
        <v>0.15329048155582536</v>
      </c>
      <c r="B5521">
        <f ca="1">_xlfn.BETA.DIST(A5521,Plan1!$B$12,Plan1!$B$13,FALSE)</f>
        <v>6.8317296621712478</v>
      </c>
      <c r="D5521" s="2">
        <v>0.24206558771857845</v>
      </c>
      <c r="E5521">
        <v>1.734710715566097</v>
      </c>
      <c r="F5521" s="2">
        <f ca="1">IF(D5521&lt;=$B$7,IF(E5521&gt;=$B$6,D5521,1),1)</f>
        <v>1</v>
      </c>
      <c r="G5521" s="2">
        <f ca="1">IF(D5521&gt;=$B$7,IF(E5521&gt;=$B$6,D5521,0),0)</f>
        <v>0</v>
      </c>
    </row>
    <row r="5522" spans="1:7" x14ac:dyDescent="0.25">
      <c r="A5522" s="2">
        <f ca="1">_xlfn.BETA.INV(RAND(),Plan1!$B$4+Plan1!$B$9,Plan1!$B$5+Plan1!$B$8-Plan1!$B$9)</f>
        <v>0.12908181779963704</v>
      </c>
      <c r="B5522">
        <f ca="1">_xlfn.BETA.DIST(A5522,Plan1!$B$12,Plan1!$B$13,FALSE)</f>
        <v>7.3332468239355686</v>
      </c>
      <c r="D5522" s="2">
        <v>0.242101967120118</v>
      </c>
      <c r="E5522">
        <v>1.7332670061289668</v>
      </c>
      <c r="F5522" s="2">
        <f ca="1">IF(D5522&lt;=$B$7,IF(E5522&gt;=$B$6,D5522,1),1)</f>
        <v>1</v>
      </c>
      <c r="G5522" s="2">
        <f ca="1">IF(D5522&gt;=$B$7,IF(E5522&gt;=$B$6,D5522,0),0)</f>
        <v>0</v>
      </c>
    </row>
    <row r="5523" spans="1:7" x14ac:dyDescent="0.25">
      <c r="A5523" s="2">
        <f ca="1">_xlfn.BETA.INV(RAND(),Plan1!$B$4+Plan1!$B$9,Plan1!$B$5+Plan1!$B$8-Plan1!$B$9)</f>
        <v>0.22203847091813678</v>
      </c>
      <c r="B5523">
        <f ca="1">_xlfn.BETA.DIST(A5523,Plan1!$B$12,Plan1!$B$13,FALSE)</f>
        <v>2.6636507734677295</v>
      </c>
      <c r="D5523" s="2">
        <v>0.24212022478426753</v>
      </c>
      <c r="E5523">
        <v>1.7325427838139309</v>
      </c>
      <c r="F5523" s="2">
        <f ca="1">IF(D5523&lt;=$B$7,IF(E5523&gt;=$B$6,D5523,1),1)</f>
        <v>1</v>
      </c>
      <c r="G5523" s="2">
        <f ca="1">IF(D5523&gt;=$B$7,IF(E5523&gt;=$B$6,D5523,0),0)</f>
        <v>0</v>
      </c>
    </row>
    <row r="5524" spans="1:7" x14ac:dyDescent="0.25">
      <c r="A5524" s="2">
        <f ca="1">_xlfn.BETA.INV(RAND(),Plan1!$B$4+Plan1!$B$9,Plan1!$B$5+Plan1!$B$8-Plan1!$B$9)</f>
        <v>0.11053896423790822</v>
      </c>
      <c r="B5524">
        <f ca="1">_xlfn.BETA.DIST(A5524,Plan1!$B$12,Plan1!$B$13,FALSE)</f>
        <v>6.768364180144502</v>
      </c>
      <c r="D5524" s="2">
        <v>5.7381272999343792E-2</v>
      </c>
      <c r="E5524">
        <v>1.7324437310153178</v>
      </c>
      <c r="F5524" s="2">
        <f ca="1">IF(D5524&lt;=$B$7,IF(E5524&gt;=$B$6,D5524,1),1)</f>
        <v>1</v>
      </c>
      <c r="G5524" s="2">
        <f ca="1">IF(D5524&gt;=$B$7,IF(E5524&gt;=$B$6,D5524,0),0)</f>
        <v>0</v>
      </c>
    </row>
    <row r="5525" spans="1:7" x14ac:dyDescent="0.25">
      <c r="A5525" s="2">
        <f ca="1">_xlfn.BETA.INV(RAND(),Plan1!$B$4+Plan1!$B$9,Plan1!$B$5+Plan1!$B$8-Plan1!$B$9)</f>
        <v>0.21578895892205774</v>
      </c>
      <c r="B5525">
        <f ca="1">_xlfn.BETA.DIST(A5525,Plan1!$B$12,Plan1!$B$13,FALSE)</f>
        <v>3.0071263505622339</v>
      </c>
      <c r="D5525" s="2">
        <v>5.7349996011179259E-2</v>
      </c>
      <c r="E5525">
        <v>1.7296201498648922</v>
      </c>
      <c r="F5525" s="2">
        <f ca="1">IF(D5525&lt;=$B$7,IF(E5525&gt;=$B$6,D5525,1),1)</f>
        <v>1</v>
      </c>
      <c r="G5525" s="2">
        <f ca="1">IF(D5525&gt;=$B$7,IF(E5525&gt;=$B$6,D5525,0),0)</f>
        <v>0</v>
      </c>
    </row>
    <row r="5526" spans="1:7" x14ac:dyDescent="0.25">
      <c r="A5526" s="2">
        <f ca="1">_xlfn.BETA.INV(RAND(),Plan1!$B$4+Plan1!$B$9,Plan1!$B$5+Plan1!$B$8-Plan1!$B$9)</f>
        <v>0.19009379466264142</v>
      </c>
      <c r="B5526">
        <f ca="1">_xlfn.BETA.DIST(A5526,Plan1!$B$12,Plan1!$B$13,FALSE)</f>
        <v>4.622786302189442</v>
      </c>
      <c r="D5526" s="2">
        <v>5.7332413170113797E-2</v>
      </c>
      <c r="E5526">
        <v>1.7280336955808702</v>
      </c>
      <c r="F5526" s="2">
        <f ca="1">IF(D5526&lt;=$B$7,IF(E5526&gt;=$B$6,D5526,1),1)</f>
        <v>1</v>
      </c>
      <c r="G5526" s="2">
        <f ca="1">IF(D5526&gt;=$B$7,IF(E5526&gt;=$B$6,D5526,0),0)</f>
        <v>0</v>
      </c>
    </row>
    <row r="5527" spans="1:7" x14ac:dyDescent="0.25">
      <c r="A5527" s="2">
        <f ca="1">_xlfn.BETA.INV(RAND(),Plan1!$B$4+Plan1!$B$9,Plan1!$B$5+Plan1!$B$8-Plan1!$B$9)</f>
        <v>0.15996711732831415</v>
      </c>
      <c r="B5527">
        <f ca="1">_xlfn.BETA.DIST(A5527,Plan1!$B$12,Plan1!$B$13,FALSE)</f>
        <v>6.5110225044586052</v>
      </c>
      <c r="D5527" s="2">
        <v>5.7287753911482608E-2</v>
      </c>
      <c r="E5527">
        <v>1.7240070098571951</v>
      </c>
      <c r="F5527" s="2">
        <f ca="1">IF(D5527&lt;=$B$7,IF(E5527&gt;=$B$6,D5527,1),1)</f>
        <v>1</v>
      </c>
      <c r="G5527" s="2">
        <f ca="1">IF(D5527&gt;=$B$7,IF(E5527&gt;=$B$6,D5527,0),0)</f>
        <v>0</v>
      </c>
    </row>
    <row r="5528" spans="1:7" x14ac:dyDescent="0.25">
      <c r="A5528" s="2">
        <f ca="1">_xlfn.BETA.INV(RAND(),Plan1!$B$4+Plan1!$B$9,Plan1!$B$5+Plan1!$B$8-Plan1!$B$9)</f>
        <v>0.13015920636125336</v>
      </c>
      <c r="B5528">
        <f ca="1">_xlfn.BETA.DIST(A5528,Plan1!$B$12,Plan1!$B$13,FALSE)</f>
        <v>7.3384620902978783</v>
      </c>
      <c r="D5528" s="2">
        <v>0.24251292592410689</v>
      </c>
      <c r="E5528">
        <v>1.7170188785431617</v>
      </c>
      <c r="F5528" s="2">
        <f ca="1">IF(D5528&lt;=$B$7,IF(E5528&gt;=$B$6,D5528,1),1)</f>
        <v>1</v>
      </c>
      <c r="G5528" s="2">
        <f ca="1">IF(D5528&gt;=$B$7,IF(E5528&gt;=$B$6,D5528,0),0)</f>
        <v>0</v>
      </c>
    </row>
    <row r="5529" spans="1:7" x14ac:dyDescent="0.25">
      <c r="A5529" s="2">
        <f ca="1">_xlfn.BETA.INV(RAND(),Plan1!$B$4+Plan1!$B$9,Plan1!$B$5+Plan1!$B$8-Plan1!$B$9)</f>
        <v>0.15631007500997562</v>
      </c>
      <c r="B5529">
        <f ca="1">_xlfn.BETA.DIST(A5529,Plan1!$B$12,Plan1!$B$13,FALSE)</f>
        <v>6.6940272997019656</v>
      </c>
      <c r="D5529" s="2">
        <v>0.24254756708040814</v>
      </c>
      <c r="E5529">
        <v>1.7156543594728575</v>
      </c>
      <c r="F5529" s="2">
        <f ca="1">IF(D5529&lt;=$B$7,IF(E5529&gt;=$B$6,D5529,1),1)</f>
        <v>1</v>
      </c>
      <c r="G5529" s="2">
        <f ca="1">IF(D5529&gt;=$B$7,IF(E5529&gt;=$B$6,D5529,0),0)</f>
        <v>0</v>
      </c>
    </row>
    <row r="5530" spans="1:7" x14ac:dyDescent="0.25">
      <c r="A5530" s="2">
        <f ca="1">_xlfn.BETA.INV(RAND(),Plan1!$B$4+Plan1!$B$9,Plan1!$B$5+Plan1!$B$8-Plan1!$B$9)</f>
        <v>0.11284938177897465</v>
      </c>
      <c r="B5530">
        <f ca="1">_xlfn.BETA.DIST(A5530,Plan1!$B$12,Plan1!$B$13,FALSE)</f>
        <v>6.8885359515673033</v>
      </c>
      <c r="D5530" s="2">
        <v>5.7144429456954117E-2</v>
      </c>
      <c r="E5530">
        <v>1.7111114658995488</v>
      </c>
      <c r="F5530" s="2">
        <f ca="1">IF(D5530&lt;=$B$7,IF(E5530&gt;=$B$6,D5530,1),1)</f>
        <v>1</v>
      </c>
      <c r="G5530" s="2">
        <f ca="1">IF(D5530&gt;=$B$7,IF(E5530&gt;=$B$6,D5530,0),0)</f>
        <v>0</v>
      </c>
    </row>
    <row r="5531" spans="1:7" x14ac:dyDescent="0.25">
      <c r="A5531" s="2">
        <f ca="1">_xlfn.BETA.INV(RAND(),Plan1!$B$4+Plan1!$B$9,Plan1!$B$5+Plan1!$B$8-Plan1!$B$9)</f>
        <v>0.15245678749768732</v>
      </c>
      <c r="B5531">
        <f ca="1">_xlfn.BETA.DIST(A5531,Plan1!$B$12,Plan1!$B$13,FALSE)</f>
        <v>6.867410718269106</v>
      </c>
      <c r="D5531" s="2">
        <v>0.24276195998223327</v>
      </c>
      <c r="E5531">
        <v>1.7072269956130841</v>
      </c>
      <c r="F5531" s="2">
        <f ca="1">IF(D5531&lt;=$B$7,IF(E5531&gt;=$B$6,D5531,1),1)</f>
        <v>1</v>
      </c>
      <c r="G5531" s="2">
        <f ca="1">IF(D5531&gt;=$B$7,IF(E5531&gt;=$B$6,D5531,0),0)</f>
        <v>0</v>
      </c>
    </row>
    <row r="5532" spans="1:7" x14ac:dyDescent="0.25">
      <c r="A5532" s="2">
        <f ca="1">_xlfn.BETA.INV(RAND(),Plan1!$B$4+Plan1!$B$9,Plan1!$B$5+Plan1!$B$8-Plan1!$B$9)</f>
        <v>0.12393401924330011</v>
      </c>
      <c r="B5532">
        <f ca="1">_xlfn.BETA.DIST(A5532,Plan1!$B$12,Plan1!$B$13,FALSE)</f>
        <v>7.2675118810223323</v>
      </c>
      <c r="D5532" s="2">
        <v>5.7020120742770387E-2</v>
      </c>
      <c r="E5532">
        <v>1.6999606508000606</v>
      </c>
      <c r="F5532" s="2">
        <f ca="1">IF(D5532&lt;=$B$7,IF(E5532&gt;=$B$6,D5532,1),1)</f>
        <v>1</v>
      </c>
      <c r="G5532" s="2">
        <f ca="1">IF(D5532&gt;=$B$7,IF(E5532&gt;=$B$6,D5532,0),0)</f>
        <v>0</v>
      </c>
    </row>
    <row r="5533" spans="1:7" x14ac:dyDescent="0.25">
      <c r="A5533" s="2">
        <f ca="1">_xlfn.BETA.INV(RAND(),Plan1!$B$4+Plan1!$B$9,Plan1!$B$5+Plan1!$B$8-Plan1!$B$9)</f>
        <v>0.14353088686919194</v>
      </c>
      <c r="B5533">
        <f ca="1">_xlfn.BETA.DIST(A5533,Plan1!$B$12,Plan1!$B$13,FALSE)</f>
        <v>7.1768070561734598</v>
      </c>
      <c r="D5533" s="2">
        <v>0.24296798840795253</v>
      </c>
      <c r="E5533">
        <v>1.6991569511822795</v>
      </c>
      <c r="F5533" s="2">
        <f ca="1">IF(D5533&lt;=$B$7,IF(E5533&gt;=$B$6,D5533,1),1)</f>
        <v>1</v>
      </c>
      <c r="G5533" s="2">
        <f ca="1">IF(D5533&gt;=$B$7,IF(E5533&gt;=$B$6,D5533,0),0)</f>
        <v>0</v>
      </c>
    </row>
    <row r="5534" spans="1:7" x14ac:dyDescent="0.25">
      <c r="A5534" s="2">
        <f ca="1">_xlfn.BETA.INV(RAND(),Plan1!$B$4+Plan1!$B$9,Plan1!$B$5+Plan1!$B$8-Plan1!$B$9)</f>
        <v>0.21527267635994674</v>
      </c>
      <c r="B5534">
        <f ca="1">_xlfn.BETA.DIST(A5534,Plan1!$B$12,Plan1!$B$13,FALSE)</f>
        <v>3.0365627461118652</v>
      </c>
      <c r="D5534" s="2">
        <v>0.24312639611703102</v>
      </c>
      <c r="E5534">
        <v>1.6929711861133845</v>
      </c>
      <c r="F5534" s="2">
        <f ca="1">IF(D5534&lt;=$B$7,IF(E5534&gt;=$B$6,D5534,1),1)</f>
        <v>1</v>
      </c>
      <c r="G5534" s="2">
        <f ca="1">IF(D5534&gt;=$B$7,IF(E5534&gt;=$B$6,D5534,0),0)</f>
        <v>0</v>
      </c>
    </row>
    <row r="5535" spans="1:7" x14ac:dyDescent="0.25">
      <c r="A5535" s="2">
        <f ca="1">_xlfn.BETA.INV(RAND(),Plan1!$B$4+Plan1!$B$9,Plan1!$B$5+Plan1!$B$8-Plan1!$B$9)</f>
        <v>8.5342278120778742E-2</v>
      </c>
      <c r="B5535">
        <f ca="1">_xlfn.BETA.DIST(A5535,Plan1!$B$12,Plan1!$B$13,FALSE)</f>
        <v>4.6673812163569925</v>
      </c>
      <c r="D5535" s="2">
        <v>5.6911214663840241E-2</v>
      </c>
      <c r="E5535">
        <v>1.6902174266965586</v>
      </c>
      <c r="F5535" s="2">
        <f ca="1">IF(D5535&lt;=$B$7,IF(E5535&gt;=$B$6,D5535,1),1)</f>
        <v>1</v>
      </c>
      <c r="G5535" s="2">
        <f ca="1">IF(D5535&gt;=$B$7,IF(E5535&gt;=$B$6,D5535,0),0)</f>
        <v>0</v>
      </c>
    </row>
    <row r="5536" spans="1:7" x14ac:dyDescent="0.25">
      <c r="A5536" s="2">
        <f ca="1">_xlfn.BETA.INV(RAND(),Plan1!$B$4+Plan1!$B$9,Plan1!$B$5+Plan1!$B$8-Plan1!$B$9)</f>
        <v>0.16624837423063188</v>
      </c>
      <c r="B5536">
        <f ca="1">_xlfn.BETA.DIST(A5536,Plan1!$B$12,Plan1!$B$13,FALSE)</f>
        <v>6.1619202501879968</v>
      </c>
      <c r="D5536" s="2">
        <v>5.6904356416747542E-2</v>
      </c>
      <c r="E5536">
        <v>1.6896046706167367</v>
      </c>
      <c r="F5536" s="2">
        <f ca="1">IF(D5536&lt;=$B$7,IF(E5536&gt;=$B$6,D5536,1),1)</f>
        <v>1</v>
      </c>
      <c r="G5536" s="2">
        <f ca="1">IF(D5536&gt;=$B$7,IF(E5536&gt;=$B$6,D5536,0),0)</f>
        <v>0</v>
      </c>
    </row>
    <row r="5537" spans="1:7" x14ac:dyDescent="0.25">
      <c r="A5537" s="2">
        <f ca="1">_xlfn.BETA.INV(RAND(),Plan1!$B$4+Plan1!$B$9,Plan1!$B$5+Plan1!$B$8-Plan1!$B$9)</f>
        <v>0.12413047036784308</v>
      </c>
      <c r="B5537">
        <f ca="1">_xlfn.BETA.DIST(A5537,Plan1!$B$12,Plan1!$B$13,FALSE)</f>
        <v>7.2712812820005253</v>
      </c>
      <c r="D5537" s="2">
        <v>5.6842115294961984E-2</v>
      </c>
      <c r="E5537">
        <v>1.6840480995756981</v>
      </c>
      <c r="F5537" s="2">
        <f ca="1">IF(D5537&lt;=$B$7,IF(E5537&gt;=$B$6,D5537,1),1)</f>
        <v>1</v>
      </c>
      <c r="G5537" s="2">
        <f ca="1">IF(D5537&gt;=$B$7,IF(E5537&gt;=$B$6,D5537,0),0)</f>
        <v>0</v>
      </c>
    </row>
    <row r="5538" spans="1:7" x14ac:dyDescent="0.25">
      <c r="A5538" s="2">
        <f ca="1">_xlfn.BETA.INV(RAND(),Plan1!$B$4+Plan1!$B$9,Plan1!$B$5+Plan1!$B$8-Plan1!$B$9)</f>
        <v>0.12621488536871511</v>
      </c>
      <c r="B5538">
        <f ca="1">_xlfn.BETA.DIST(A5538,Plan1!$B$12,Plan1!$B$13,FALSE)</f>
        <v>7.3050672128992362</v>
      </c>
      <c r="D5538" s="2">
        <v>5.6835027343432175E-2</v>
      </c>
      <c r="E5538">
        <v>1.6834158284020653</v>
      </c>
      <c r="F5538" s="2">
        <f ca="1">IF(D5538&lt;=$B$7,IF(E5538&gt;=$B$6,D5538,1),1)</f>
        <v>1</v>
      </c>
      <c r="G5538" s="2">
        <f ca="1">IF(D5538&gt;=$B$7,IF(E5538&gt;=$B$6,D5538,0),0)</f>
        <v>0</v>
      </c>
    </row>
    <row r="5539" spans="1:7" x14ac:dyDescent="0.25">
      <c r="A5539" s="2">
        <f ca="1">_xlfn.BETA.INV(RAND(),Plan1!$B$4+Plan1!$B$9,Plan1!$B$5+Plan1!$B$8-Plan1!$B$9)</f>
        <v>8.9254894281194777E-2</v>
      </c>
      <c r="B5539">
        <f ca="1">_xlfn.BETA.DIST(A5539,Plan1!$B$12,Plan1!$B$13,FALSE)</f>
        <v>5.0696066422997905</v>
      </c>
      <c r="D5539" s="2">
        <v>0.24337891348189744</v>
      </c>
      <c r="E5539">
        <v>1.6831445841194783</v>
      </c>
      <c r="F5539" s="2">
        <f ca="1">IF(D5539&lt;=$B$7,IF(E5539&gt;=$B$6,D5539,1),1)</f>
        <v>1</v>
      </c>
      <c r="G5539" s="2">
        <f ca="1">IF(D5539&gt;=$B$7,IF(E5539&gt;=$B$6,D5539,0),0)</f>
        <v>0</v>
      </c>
    </row>
    <row r="5540" spans="1:7" x14ac:dyDescent="0.25">
      <c r="A5540" s="2">
        <f ca="1">_xlfn.BETA.INV(RAND(),Plan1!$B$4+Plan1!$B$9,Plan1!$B$5+Plan1!$B$8-Plan1!$B$9)</f>
        <v>0.15822989034756207</v>
      </c>
      <c r="B5540">
        <f ca="1">_xlfn.BETA.DIST(A5540,Plan1!$B$12,Plan1!$B$13,FALSE)</f>
        <v>6.6000357995142558</v>
      </c>
      <c r="D5540" s="2">
        <v>5.6782439712735541E-2</v>
      </c>
      <c r="E5540">
        <v>1.6787280506395308</v>
      </c>
      <c r="F5540" s="2">
        <f ca="1">IF(D5540&lt;=$B$7,IF(E5540&gt;=$B$6,D5540,1),1)</f>
        <v>1</v>
      </c>
      <c r="G5540" s="2">
        <f ca="1">IF(D5540&gt;=$B$7,IF(E5540&gt;=$B$6,D5540,0),0)</f>
        <v>0</v>
      </c>
    </row>
    <row r="5541" spans="1:7" x14ac:dyDescent="0.25">
      <c r="A5541" s="2">
        <f ca="1">_xlfn.BETA.INV(RAND(),Plan1!$B$4+Plan1!$B$9,Plan1!$B$5+Plan1!$B$8-Plan1!$B$9)</f>
        <v>0.15203143461404156</v>
      </c>
      <c r="B5541">
        <f ca="1">_xlfn.BETA.DIST(A5541,Plan1!$B$12,Plan1!$B$13,FALSE)</f>
        <v>6.8852063806006703</v>
      </c>
      <c r="D5541" s="2">
        <v>0.24352877356817948</v>
      </c>
      <c r="E5541">
        <v>1.6773326501047818</v>
      </c>
      <c r="F5541" s="2">
        <f ca="1">IF(D5541&lt;=$B$7,IF(E5541&gt;=$B$6,D5541,1),1)</f>
        <v>1</v>
      </c>
      <c r="G5541" s="2">
        <f ca="1">IF(D5541&gt;=$B$7,IF(E5541&gt;=$B$6,D5541,0),0)</f>
        <v>0</v>
      </c>
    </row>
    <row r="5542" spans="1:7" x14ac:dyDescent="0.25">
      <c r="A5542" s="2">
        <f ca="1">_xlfn.BETA.INV(RAND(),Plan1!$B$4+Plan1!$B$9,Plan1!$B$5+Plan1!$B$8-Plan1!$B$9)</f>
        <v>0.11939251189620773</v>
      </c>
      <c r="B5542">
        <f ca="1">_xlfn.BETA.DIST(A5542,Plan1!$B$12,Plan1!$B$13,FALSE)</f>
        <v>7.151908275102266</v>
      </c>
      <c r="D5542" s="2">
        <v>0.24359082290303569</v>
      </c>
      <c r="E5542">
        <v>1.6749305432655022</v>
      </c>
      <c r="F5542" s="2">
        <f ca="1">IF(D5542&lt;=$B$7,IF(E5542&gt;=$B$6,D5542,1),1)</f>
        <v>1</v>
      </c>
      <c r="G5542" s="2">
        <f ca="1">IF(D5542&gt;=$B$7,IF(E5542&gt;=$B$6,D5542,0),0)</f>
        <v>0</v>
      </c>
    </row>
    <row r="5543" spans="1:7" x14ac:dyDescent="0.25">
      <c r="A5543" s="2">
        <f ca="1">_xlfn.BETA.INV(RAND(),Plan1!$B$4+Plan1!$B$9,Plan1!$B$5+Plan1!$B$8-Plan1!$B$9)</f>
        <v>0.22384691182730099</v>
      </c>
      <c r="B5543">
        <f ca="1">_xlfn.BETA.DIST(A5543,Plan1!$B$12,Plan1!$B$13,FALSE)</f>
        <v>2.5688428900402567</v>
      </c>
      <c r="D5543" s="2">
        <v>0.24362574844859008</v>
      </c>
      <c r="E5543">
        <v>1.6735795868278456</v>
      </c>
      <c r="F5543" s="2">
        <f ca="1">IF(D5543&lt;=$B$7,IF(E5543&gt;=$B$6,D5543,1),1)</f>
        <v>1</v>
      </c>
      <c r="G5543" s="2">
        <f ca="1">IF(D5543&gt;=$B$7,IF(E5543&gt;=$B$6,D5543,0),0)</f>
        <v>0</v>
      </c>
    </row>
    <row r="5544" spans="1:7" x14ac:dyDescent="0.25">
      <c r="A5544" s="2">
        <f ca="1">_xlfn.BETA.INV(RAND(),Plan1!$B$4+Plan1!$B$9,Plan1!$B$5+Plan1!$B$8-Plan1!$B$9)</f>
        <v>0.18862653864670464</v>
      </c>
      <c r="B5544">
        <f ca="1">_xlfn.BETA.DIST(A5544,Plan1!$B$12,Plan1!$B$13,FALSE)</f>
        <v>4.7208312167221074</v>
      </c>
      <c r="D5544" s="2">
        <v>0.24367743252933649</v>
      </c>
      <c r="E5544">
        <v>1.6715818609594078</v>
      </c>
      <c r="F5544" s="2">
        <f ca="1">IF(D5544&lt;=$B$7,IF(E5544&gt;=$B$6,D5544,1),1)</f>
        <v>1</v>
      </c>
      <c r="G5544" s="2">
        <f ca="1">IF(D5544&gt;=$B$7,IF(E5544&gt;=$B$6,D5544,0),0)</f>
        <v>0</v>
      </c>
    </row>
    <row r="5545" spans="1:7" x14ac:dyDescent="0.25">
      <c r="A5545" s="2">
        <f ca="1">_xlfn.BETA.INV(RAND(),Plan1!$B$4+Plan1!$B$9,Plan1!$B$5+Plan1!$B$8-Plan1!$B$9)</f>
        <v>0.23242749994552858</v>
      </c>
      <c r="B5545">
        <f ca="1">_xlfn.BETA.DIST(A5545,Plan1!$B$12,Plan1!$B$13,FALSE)</f>
        <v>2.1483059067267138</v>
      </c>
      <c r="D5545" s="2">
        <v>0.24370953653482541</v>
      </c>
      <c r="E5545">
        <v>1.6703418386450097</v>
      </c>
      <c r="F5545" s="2">
        <f ca="1">IF(D5545&lt;=$B$7,IF(E5545&gt;=$B$6,D5545,1),1)</f>
        <v>1</v>
      </c>
      <c r="G5545" s="2">
        <f ca="1">IF(D5545&gt;=$B$7,IF(E5545&gt;=$B$6,D5545,0),0)</f>
        <v>0</v>
      </c>
    </row>
    <row r="5546" spans="1:7" x14ac:dyDescent="0.25">
      <c r="A5546" s="2">
        <f ca="1">_xlfn.BETA.INV(RAND(),Plan1!$B$4+Plan1!$B$9,Plan1!$B$5+Plan1!$B$8-Plan1!$B$9)</f>
        <v>0.14726886593939004</v>
      </c>
      <c r="B5546">
        <f ca="1">_xlfn.BETA.DIST(A5546,Plan1!$B$12,Plan1!$B$13,FALSE)</f>
        <v>7.0643597849192146</v>
      </c>
      <c r="D5546" s="2">
        <v>5.6675549748809589E-2</v>
      </c>
      <c r="E5546">
        <v>1.669217232344242</v>
      </c>
      <c r="F5546" s="2">
        <f ca="1">IF(D5546&lt;=$B$7,IF(E5546&gt;=$B$6,D5546,1),1)</f>
        <v>1</v>
      </c>
      <c r="G5546" s="2">
        <f ca="1">IF(D5546&gt;=$B$7,IF(E5546&gt;=$B$6,D5546,0),0)</f>
        <v>0</v>
      </c>
    </row>
    <row r="5547" spans="1:7" x14ac:dyDescent="0.25">
      <c r="A5547" s="2">
        <f ca="1">_xlfn.BETA.INV(RAND(),Plan1!$B$4+Plan1!$B$9,Plan1!$B$5+Plan1!$B$8-Plan1!$B$9)</f>
        <v>0.10760902368209599</v>
      </c>
      <c r="B5547">
        <f ca="1">_xlfn.BETA.DIST(A5547,Plan1!$B$12,Plan1!$B$13,FALSE)</f>
        <v>6.5960237984272592</v>
      </c>
      <c r="D5547" s="2">
        <v>0.24376722934134154</v>
      </c>
      <c r="E5547">
        <v>1.6681151432227133</v>
      </c>
      <c r="F5547" s="2">
        <f ca="1">IF(D5547&lt;=$B$7,IF(E5547&gt;=$B$6,D5547,1),1)</f>
        <v>1</v>
      </c>
      <c r="G5547" s="2">
        <f ca="1">IF(D5547&gt;=$B$7,IF(E5547&gt;=$B$6,D5547,0),0)</f>
        <v>0</v>
      </c>
    </row>
    <row r="5548" spans="1:7" x14ac:dyDescent="0.25">
      <c r="A5548" s="2">
        <f ca="1">_xlfn.BETA.INV(RAND(),Plan1!$B$4+Plan1!$B$9,Plan1!$B$5+Plan1!$B$8-Plan1!$B$9)</f>
        <v>0.11577954712027971</v>
      </c>
      <c r="B5548">
        <f ca="1">_xlfn.BETA.DIST(A5548,Plan1!$B$12,Plan1!$B$13,FALSE)</f>
        <v>7.0206243392209169</v>
      </c>
      <c r="D5548" s="2">
        <v>5.6655375514600585E-2</v>
      </c>
      <c r="E5548">
        <v>1.6674248276578474</v>
      </c>
      <c r="F5548" s="2">
        <f ca="1">IF(D5548&lt;=$B$7,IF(E5548&gt;=$B$6,D5548,1),1)</f>
        <v>1</v>
      </c>
      <c r="G5548" s="2">
        <f ca="1">IF(D5548&gt;=$B$7,IF(E5548&gt;=$B$6,D5548,0),0)</f>
        <v>0</v>
      </c>
    </row>
    <row r="5549" spans="1:7" x14ac:dyDescent="0.25">
      <c r="A5549" s="2">
        <f ca="1">_xlfn.BETA.INV(RAND(),Plan1!$B$4+Plan1!$B$9,Plan1!$B$5+Plan1!$B$8-Plan1!$B$9)</f>
        <v>0.21072939453834083</v>
      </c>
      <c r="B5549">
        <f ca="1">_xlfn.BETA.DIST(A5549,Plan1!$B$12,Plan1!$B$13,FALSE)</f>
        <v>3.3021697281033502</v>
      </c>
      <c r="D5549" s="2">
        <v>0.24379009719029787</v>
      </c>
      <c r="E5549">
        <v>1.667233145962665</v>
      </c>
      <c r="F5549" s="2">
        <f ca="1">IF(D5549&lt;=$B$7,IF(E5549&gt;=$B$6,D5549,1),1)</f>
        <v>1</v>
      </c>
      <c r="G5549" s="2">
        <f ca="1">IF(D5549&gt;=$B$7,IF(E5549&gt;=$B$6,D5549,0),0)</f>
        <v>0</v>
      </c>
    </row>
    <row r="5550" spans="1:7" x14ac:dyDescent="0.25">
      <c r="A5550" s="2">
        <f ca="1">_xlfn.BETA.INV(RAND(),Plan1!$B$4+Plan1!$B$9,Plan1!$B$5+Plan1!$B$8-Plan1!$B$9)</f>
        <v>0.15521278928275906</v>
      </c>
      <c r="B5550">
        <f ca="1">_xlfn.BETA.DIST(A5550,Plan1!$B$12,Plan1!$B$13,FALSE)</f>
        <v>6.7455531073320962</v>
      </c>
      <c r="D5550" s="2">
        <v>0.24384844628221947</v>
      </c>
      <c r="E5550">
        <v>1.6649842144171738</v>
      </c>
      <c r="F5550" s="2">
        <f ca="1">IF(D5550&lt;=$B$7,IF(E5550&gt;=$B$6,D5550,1),1)</f>
        <v>1</v>
      </c>
      <c r="G5550" s="2">
        <f ca="1">IF(D5550&gt;=$B$7,IF(E5550&gt;=$B$6,D5550,0),0)</f>
        <v>0</v>
      </c>
    </row>
    <row r="5551" spans="1:7" x14ac:dyDescent="0.25">
      <c r="A5551" s="2">
        <f ca="1">_xlfn.BETA.INV(RAND(),Plan1!$B$4+Plan1!$B$9,Plan1!$B$5+Plan1!$B$8-Plan1!$B$9)</f>
        <v>9.4030058548345841E-2</v>
      </c>
      <c r="B5551">
        <f ca="1">_xlfn.BETA.DIST(A5551,Plan1!$B$12,Plan1!$B$13,FALSE)</f>
        <v>5.5310388063993399</v>
      </c>
      <c r="D5551" s="2">
        <v>0.24393550569465994</v>
      </c>
      <c r="E5551">
        <v>1.6616328567944181</v>
      </c>
      <c r="F5551" s="2">
        <f ca="1">IF(D5551&lt;=$B$7,IF(E5551&gt;=$B$6,D5551,1),1)</f>
        <v>1</v>
      </c>
      <c r="G5551" s="2">
        <f ca="1">IF(D5551&gt;=$B$7,IF(E5551&gt;=$B$6,D5551,0),0)</f>
        <v>0</v>
      </c>
    </row>
    <row r="5552" spans="1:7" x14ac:dyDescent="0.25">
      <c r="A5552" s="2">
        <f ca="1">_xlfn.BETA.INV(RAND(),Plan1!$B$4+Plan1!$B$9,Plan1!$B$5+Plan1!$B$8-Plan1!$B$9)</f>
        <v>0.13485925565170417</v>
      </c>
      <c r="B5552">
        <f ca="1">_xlfn.BETA.DIST(A5552,Plan1!$B$12,Plan1!$B$13,FALSE)</f>
        <v>7.3279957534363644</v>
      </c>
      <c r="D5552" s="2">
        <v>0.24403523949981432</v>
      </c>
      <c r="E5552">
        <v>1.6577996981879977</v>
      </c>
      <c r="F5552" s="2">
        <f ca="1">IF(D5552&lt;=$B$7,IF(E5552&gt;=$B$6,D5552,1),1)</f>
        <v>1</v>
      </c>
      <c r="G5552" s="2">
        <f ca="1">IF(D5552&gt;=$B$7,IF(E5552&gt;=$B$6,D5552,0),0)</f>
        <v>0</v>
      </c>
    </row>
    <row r="5553" spans="1:7" x14ac:dyDescent="0.25">
      <c r="A5553" s="2">
        <f ca="1">_xlfn.BETA.INV(RAND(),Plan1!$B$4+Plan1!$B$9,Plan1!$B$5+Plan1!$B$8-Plan1!$B$9)</f>
        <v>9.0402739313047528E-2</v>
      </c>
      <c r="B5553">
        <f ca="1">_xlfn.BETA.DIST(A5553,Plan1!$B$12,Plan1!$B$13,FALSE)</f>
        <v>5.1837952574032089</v>
      </c>
      <c r="D5553" s="2">
        <v>0.24427456847039763</v>
      </c>
      <c r="E5553">
        <v>1.6486279072087344</v>
      </c>
      <c r="F5553" s="2">
        <f ca="1">IF(D5553&lt;=$B$7,IF(E5553&gt;=$B$6,D5553,1),1)</f>
        <v>1</v>
      </c>
      <c r="G5553" s="2">
        <f ca="1">IF(D5553&gt;=$B$7,IF(E5553&gt;=$B$6,D5553,0),0)</f>
        <v>0</v>
      </c>
    </row>
    <row r="5554" spans="1:7" x14ac:dyDescent="0.25">
      <c r="A5554" s="2">
        <f ca="1">_xlfn.BETA.INV(RAND(),Plan1!$B$4+Plan1!$B$9,Plan1!$B$5+Plan1!$B$8-Plan1!$B$9)</f>
        <v>0.24012664515059834</v>
      </c>
      <c r="B5554">
        <f ca="1">_xlfn.BETA.DIST(A5554,Plan1!$B$12,Plan1!$B$13,FALSE)</f>
        <v>1.8129258551019989</v>
      </c>
      <c r="D5554" s="2">
        <v>5.6413774312310233E-2</v>
      </c>
      <c r="E5554">
        <v>1.6460252017832897</v>
      </c>
      <c r="F5554" s="2">
        <f ca="1">IF(D5554&lt;=$B$7,IF(E5554&gt;=$B$6,D5554,1),1)</f>
        <v>1</v>
      </c>
      <c r="G5554" s="2">
        <f ca="1">IF(D5554&gt;=$B$7,IF(E5554&gt;=$B$6,D5554,0),0)</f>
        <v>0</v>
      </c>
    </row>
    <row r="5555" spans="1:7" x14ac:dyDescent="0.25">
      <c r="A5555" s="2">
        <f ca="1">_xlfn.BETA.INV(RAND(),Plan1!$B$4+Plan1!$B$9,Plan1!$B$5+Plan1!$B$8-Plan1!$B$9)</f>
        <v>0.15669734525576273</v>
      </c>
      <c r="B5555">
        <f ca="1">_xlfn.BETA.DIST(A5555,Plan1!$B$12,Plan1!$B$13,FALSE)</f>
        <v>6.6754533500638518</v>
      </c>
      <c r="D5555" s="2">
        <v>5.6401975415160469E-2</v>
      </c>
      <c r="E5555">
        <v>1.6449832426118209</v>
      </c>
      <c r="F5555" s="2">
        <f ca="1">IF(D5555&lt;=$B$7,IF(E5555&gt;=$B$6,D5555,1),1)</f>
        <v>1</v>
      </c>
      <c r="G5555" s="2">
        <f ca="1">IF(D5555&gt;=$B$7,IF(E5555&gt;=$B$6,D5555,0),0)</f>
        <v>0</v>
      </c>
    </row>
    <row r="5556" spans="1:7" x14ac:dyDescent="0.25">
      <c r="A5556" s="2">
        <f ca="1">_xlfn.BETA.INV(RAND(),Plan1!$B$4+Plan1!$B$9,Plan1!$B$5+Plan1!$B$8-Plan1!$B$9)</f>
        <v>0.27301885838069662</v>
      </c>
      <c r="B5556">
        <f ca="1">_xlfn.BETA.DIST(A5556,Plan1!$B$12,Plan1!$B$13,FALSE)</f>
        <v>0.7997332711377092</v>
      </c>
      <c r="D5556" s="2">
        <v>0.24446585792618147</v>
      </c>
      <c r="E5556">
        <v>1.6413240614214482</v>
      </c>
      <c r="F5556" s="2">
        <f ca="1">IF(D5556&lt;=$B$7,IF(E5556&gt;=$B$6,D5556,1),1)</f>
        <v>1</v>
      </c>
      <c r="G5556" s="2">
        <f ca="1">IF(D5556&gt;=$B$7,IF(E5556&gt;=$B$6,D5556,0),0)</f>
        <v>0</v>
      </c>
    </row>
    <row r="5557" spans="1:7" x14ac:dyDescent="0.25">
      <c r="A5557" s="2">
        <f ca="1">_xlfn.BETA.INV(RAND(),Plan1!$B$4+Plan1!$B$9,Plan1!$B$5+Plan1!$B$8-Plan1!$B$9)</f>
        <v>0.12178110512571819</v>
      </c>
      <c r="B5557">
        <f ca="1">_xlfn.BETA.DIST(A5557,Plan1!$B$12,Plan1!$B$13,FALSE)</f>
        <v>7.2195367165748578</v>
      </c>
      <c r="D5557" s="2">
        <v>5.6324070620939998E-2</v>
      </c>
      <c r="E5557">
        <v>1.6381107994552269</v>
      </c>
      <c r="F5557" s="2">
        <f ca="1">IF(D5557&lt;=$B$7,IF(E5557&gt;=$B$6,D5557,1),1)</f>
        <v>1</v>
      </c>
      <c r="G5557" s="2">
        <f ca="1">IF(D5557&gt;=$B$7,IF(E5557&gt;=$B$6,D5557,0),0)</f>
        <v>0</v>
      </c>
    </row>
    <row r="5558" spans="1:7" x14ac:dyDescent="0.25">
      <c r="A5558" s="2">
        <f ca="1">_xlfn.BETA.INV(RAND(),Plan1!$B$4+Plan1!$B$9,Plan1!$B$5+Plan1!$B$8-Plan1!$B$9)</f>
        <v>0.15969544696859872</v>
      </c>
      <c r="B5558">
        <f ca="1">_xlfn.BETA.DIST(A5558,Plan1!$B$12,Plan1!$B$13,FALSE)</f>
        <v>6.5251795436269404</v>
      </c>
      <c r="D5558" s="2">
        <v>0.24459501260824346</v>
      </c>
      <c r="E5558">
        <v>1.6364061727582775</v>
      </c>
      <c r="F5558" s="2">
        <f ca="1">IF(D5558&lt;=$B$7,IF(E5558&gt;=$B$6,D5558,1),1)</f>
        <v>1</v>
      </c>
      <c r="G5558" s="2">
        <f ca="1">IF(D5558&gt;=$B$7,IF(E5558&gt;=$B$6,D5558,0),0)</f>
        <v>0</v>
      </c>
    </row>
    <row r="5559" spans="1:7" x14ac:dyDescent="0.25">
      <c r="A5559" s="2">
        <f ca="1">_xlfn.BETA.INV(RAND(),Plan1!$B$4+Plan1!$B$9,Plan1!$B$5+Plan1!$B$8-Plan1!$B$9)</f>
        <v>0.14449873954030068</v>
      </c>
      <c r="B5559">
        <f ca="1">_xlfn.BETA.DIST(A5559,Plan1!$B$12,Plan1!$B$13,FALSE)</f>
        <v>7.1502299914522682</v>
      </c>
      <c r="D5559" s="2">
        <v>0.24461350877945487</v>
      </c>
      <c r="E5559">
        <v>1.6357027760077882</v>
      </c>
      <c r="F5559" s="2">
        <f ca="1">IF(D5559&lt;=$B$7,IF(E5559&gt;=$B$6,D5559,1),1)</f>
        <v>1</v>
      </c>
      <c r="G5559" s="2">
        <f ca="1">IF(D5559&gt;=$B$7,IF(E5559&gt;=$B$6,D5559,0),0)</f>
        <v>0</v>
      </c>
    </row>
    <row r="5560" spans="1:7" x14ac:dyDescent="0.25">
      <c r="A5560" s="2">
        <f ca="1">_xlfn.BETA.INV(RAND(),Plan1!$B$4+Plan1!$B$9,Plan1!$B$5+Plan1!$B$8-Plan1!$B$9)</f>
        <v>0.17697204259524923</v>
      </c>
      <c r="B5560">
        <f ca="1">_xlfn.BETA.DIST(A5560,Plan1!$B$12,Plan1!$B$13,FALSE)</f>
        <v>5.4944327886701787</v>
      </c>
      <c r="D5560" s="2">
        <v>0.24467936661111145</v>
      </c>
      <c r="E5560">
        <v>1.6332000602481305</v>
      </c>
      <c r="F5560" s="2">
        <f ca="1">IF(D5560&lt;=$B$7,IF(E5560&gt;=$B$6,D5560,1),1)</f>
        <v>1</v>
      </c>
      <c r="G5560" s="2">
        <f ca="1">IF(D5560&gt;=$B$7,IF(E5560&gt;=$B$6,D5560,0),0)</f>
        <v>0</v>
      </c>
    </row>
    <row r="5561" spans="1:7" x14ac:dyDescent="0.25">
      <c r="A5561" s="2">
        <f ca="1">_xlfn.BETA.INV(RAND(),Plan1!$B$4+Plan1!$B$9,Plan1!$B$5+Plan1!$B$8-Plan1!$B$9)</f>
        <v>0.17731878512728982</v>
      </c>
      <c r="B5561">
        <f ca="1">_xlfn.BETA.DIST(A5561,Plan1!$B$12,Plan1!$B$13,FALSE)</f>
        <v>5.4718482350573368</v>
      </c>
      <c r="D5561" s="2">
        <v>5.6268238774419013E-2</v>
      </c>
      <c r="E5561">
        <v>1.6331933770332829</v>
      </c>
      <c r="F5561" s="2">
        <f ca="1">IF(D5561&lt;=$B$7,IF(E5561&gt;=$B$6,D5561,1),1)</f>
        <v>1</v>
      </c>
      <c r="G5561" s="2">
        <f ca="1">IF(D5561&gt;=$B$7,IF(E5561&gt;=$B$6,D5561,0),0)</f>
        <v>0</v>
      </c>
    </row>
    <row r="5562" spans="1:7" x14ac:dyDescent="0.25">
      <c r="A5562" s="2">
        <f ca="1">_xlfn.BETA.INV(RAND(),Plan1!$B$4+Plan1!$B$9,Plan1!$B$5+Plan1!$B$8-Plan1!$B$9)</f>
        <v>6.4967860749392869E-2</v>
      </c>
      <c r="B5562">
        <f ca="1">_xlfn.BETA.DIST(A5562,Plan1!$B$12,Plan1!$B$13,FALSE)</f>
        <v>2.4688048336276802</v>
      </c>
      <c r="D5562" s="2">
        <v>0.24471148175984303</v>
      </c>
      <c r="E5562">
        <v>1.6319806533523795</v>
      </c>
      <c r="F5562" s="2">
        <f ca="1">IF(D5562&lt;=$B$7,IF(E5562&gt;=$B$6,D5562,1),1)</f>
        <v>1</v>
      </c>
      <c r="G5562" s="2">
        <f ca="1">IF(D5562&gt;=$B$7,IF(E5562&gt;=$B$6,D5562,0),0)</f>
        <v>0</v>
      </c>
    </row>
    <row r="5563" spans="1:7" x14ac:dyDescent="0.25">
      <c r="A5563" s="2">
        <f ca="1">_xlfn.BETA.INV(RAND(),Plan1!$B$4+Plan1!$B$9,Plan1!$B$5+Plan1!$B$8-Plan1!$B$9)</f>
        <v>0.20566959177677491</v>
      </c>
      <c r="B5563">
        <f ca="1">_xlfn.BETA.DIST(A5563,Plan1!$B$12,Plan1!$B$13,FALSE)</f>
        <v>3.6108362147090305</v>
      </c>
      <c r="D5563" s="2">
        <v>0.24472426779364642</v>
      </c>
      <c r="E5563">
        <v>1.6314953569982218</v>
      </c>
      <c r="F5563" s="2">
        <f ca="1">IF(D5563&lt;=$B$7,IF(E5563&gt;=$B$6,D5563,1),1)</f>
        <v>1</v>
      </c>
      <c r="G5563" s="2">
        <f ca="1">IF(D5563&gt;=$B$7,IF(E5563&gt;=$B$6,D5563,0),0)</f>
        <v>0</v>
      </c>
    </row>
    <row r="5564" spans="1:7" x14ac:dyDescent="0.25">
      <c r="A5564" s="2">
        <f ca="1">_xlfn.BETA.INV(RAND(),Plan1!$B$4+Plan1!$B$9,Plan1!$B$5+Plan1!$B$8-Plan1!$B$9)</f>
        <v>0.10547329962110191</v>
      </c>
      <c r="B5564">
        <f ca="1">_xlfn.BETA.DIST(A5564,Plan1!$B$12,Plan1!$B$13,FALSE)</f>
        <v>6.4566906208310781</v>
      </c>
      <c r="D5564" s="2">
        <v>0.24476851283857526</v>
      </c>
      <c r="E5564">
        <v>1.6298168506950872</v>
      </c>
      <c r="F5564" s="2">
        <f ca="1">IF(D5564&lt;=$B$7,IF(E5564&gt;=$B$6,D5564,1),1)</f>
        <v>1</v>
      </c>
      <c r="G5564" s="2">
        <f ca="1">IF(D5564&gt;=$B$7,IF(E5564&gt;=$B$6,D5564,0),0)</f>
        <v>0</v>
      </c>
    </row>
    <row r="5565" spans="1:7" x14ac:dyDescent="0.25">
      <c r="A5565" s="2">
        <f ca="1">_xlfn.BETA.INV(RAND(),Plan1!$B$4+Plan1!$B$9,Plan1!$B$5+Plan1!$B$8-Plan1!$B$9)</f>
        <v>0.10908543645851256</v>
      </c>
      <c r="B5565">
        <f ca="1">_xlfn.BETA.DIST(A5565,Plan1!$B$12,Plan1!$B$13,FALSE)</f>
        <v>6.6856238034801541</v>
      </c>
      <c r="D5565" s="2">
        <v>0.24489862772922266</v>
      </c>
      <c r="E5565">
        <v>1.6248881302164251</v>
      </c>
      <c r="F5565" s="2">
        <f ca="1">IF(D5565&lt;=$B$7,IF(E5565&gt;=$B$6,D5565,1),1)</f>
        <v>1</v>
      </c>
      <c r="G5565" s="2">
        <f ca="1">IF(D5565&gt;=$B$7,IF(E5565&gt;=$B$6,D5565,0),0)</f>
        <v>0</v>
      </c>
    </row>
    <row r="5566" spans="1:7" x14ac:dyDescent="0.25">
      <c r="A5566" s="2">
        <f ca="1">_xlfn.BETA.INV(RAND(),Plan1!$B$4+Plan1!$B$9,Plan1!$B$5+Plan1!$B$8-Plan1!$B$9)</f>
        <v>0.12684926161820412</v>
      </c>
      <c r="B5566">
        <f ca="1">_xlfn.BETA.DIST(A5566,Plan1!$B$12,Plan1!$B$13,FALSE)</f>
        <v>7.3131133783588016</v>
      </c>
      <c r="D5566" s="2">
        <v>0.24491811047254808</v>
      </c>
      <c r="E5566">
        <v>1.6241510783599922</v>
      </c>
      <c r="F5566" s="2">
        <f ca="1">IF(D5566&lt;=$B$7,IF(E5566&gt;=$B$6,D5566,1),1)</f>
        <v>1</v>
      </c>
      <c r="G5566" s="2">
        <f ca="1">IF(D5566&gt;=$B$7,IF(E5566&gt;=$B$6,D5566,0),0)</f>
        <v>0</v>
      </c>
    </row>
    <row r="5567" spans="1:7" x14ac:dyDescent="0.25">
      <c r="A5567" s="2">
        <f ca="1">_xlfn.BETA.INV(RAND(),Plan1!$B$4+Plan1!$B$9,Plan1!$B$5+Plan1!$B$8-Plan1!$B$9)</f>
        <v>8.6477452535007757E-2</v>
      </c>
      <c r="B5567">
        <f ca="1">_xlfn.BETA.DIST(A5567,Plan1!$B$12,Plan1!$B$13,FALSE)</f>
        <v>4.7859540645772354</v>
      </c>
      <c r="D5567" s="2">
        <v>0.24492828451605275</v>
      </c>
      <c r="E5567">
        <v>1.6237662823104142</v>
      </c>
      <c r="F5567" s="2">
        <f ca="1">IF(D5567&lt;=$B$7,IF(E5567&gt;=$B$6,D5567,1),1)</f>
        <v>1</v>
      </c>
      <c r="G5567" s="2">
        <f ca="1">IF(D5567&gt;=$B$7,IF(E5567&gt;=$B$6,D5567,0),0)</f>
        <v>0</v>
      </c>
    </row>
    <row r="5568" spans="1:7" x14ac:dyDescent="0.25">
      <c r="A5568" s="2">
        <f ca="1">_xlfn.BETA.INV(RAND(),Plan1!$B$4+Plan1!$B$9,Plan1!$B$5+Plan1!$B$8-Plan1!$B$9)</f>
        <v>0.22855347825385774</v>
      </c>
      <c r="B5568">
        <f ca="1">_xlfn.BETA.DIST(A5568,Plan1!$B$12,Plan1!$B$13,FALSE)</f>
        <v>2.3321127989614228</v>
      </c>
      <c r="D5568" s="2">
        <v>0.244931258805688</v>
      </c>
      <c r="E5568">
        <v>1.6236538034029619</v>
      </c>
      <c r="F5568" s="2">
        <f ca="1">IF(D5568&lt;=$B$7,IF(E5568&gt;=$B$6,D5568,1),1)</f>
        <v>1</v>
      </c>
      <c r="G5568" s="2">
        <f ca="1">IF(D5568&gt;=$B$7,IF(E5568&gt;=$B$6,D5568,0),0)</f>
        <v>0</v>
      </c>
    </row>
    <row r="5569" spans="1:7" x14ac:dyDescent="0.25">
      <c r="A5569" s="2">
        <f ca="1">_xlfn.BETA.INV(RAND(),Plan1!$B$4+Plan1!$B$9,Plan1!$B$5+Plan1!$B$8-Plan1!$B$9)</f>
        <v>8.7930288827237912E-2</v>
      </c>
      <c r="B5569">
        <f ca="1">_xlfn.BETA.DIST(A5569,Plan1!$B$12,Plan1!$B$13,FALSE)</f>
        <v>4.9355521908071216</v>
      </c>
      <c r="D5569" s="2">
        <v>5.6138496318028509E-2</v>
      </c>
      <c r="E5569">
        <v>1.6217915841172268</v>
      </c>
      <c r="F5569" s="2">
        <f ca="1">IF(D5569&lt;=$B$7,IF(E5569&gt;=$B$6,D5569,1),1)</f>
        <v>1</v>
      </c>
      <c r="G5569" s="2">
        <f ca="1">IF(D5569&gt;=$B$7,IF(E5569&gt;=$B$6,D5569,0),0)</f>
        <v>0</v>
      </c>
    </row>
    <row r="5570" spans="1:7" x14ac:dyDescent="0.25">
      <c r="A5570" s="2">
        <f ca="1">_xlfn.BETA.INV(RAND(),Plan1!$B$4+Plan1!$B$9,Plan1!$B$5+Plan1!$B$8-Plan1!$B$9)</f>
        <v>6.4158939422795006E-2</v>
      </c>
      <c r="B5570">
        <f ca="1">_xlfn.BETA.DIST(A5570,Plan1!$B$12,Plan1!$B$13,FALSE)</f>
        <v>2.3860151651463668</v>
      </c>
      <c r="D5570" s="2">
        <v>0.24510354085153851</v>
      </c>
      <c r="E5570">
        <v>1.6171484337471975</v>
      </c>
      <c r="F5570" s="2">
        <f ca="1">IF(D5570&lt;=$B$7,IF(E5570&gt;=$B$6,D5570,1),1)</f>
        <v>1</v>
      </c>
      <c r="G5570" s="2">
        <f ca="1">IF(D5570&gt;=$B$7,IF(E5570&gt;=$B$6,D5570,0),0)</f>
        <v>0</v>
      </c>
    </row>
    <row r="5571" spans="1:7" x14ac:dyDescent="0.25">
      <c r="A5571" s="2">
        <f ca="1">_xlfn.BETA.INV(RAND(),Plan1!$B$4+Plan1!$B$9,Plan1!$B$5+Plan1!$B$8-Plan1!$B$9)</f>
        <v>0.14038558766462558</v>
      </c>
      <c r="B5571">
        <f ca="1">_xlfn.BETA.DIST(A5571,Plan1!$B$12,Plan1!$B$13,FALSE)</f>
        <v>7.2502415989167481</v>
      </c>
      <c r="D5571" s="2">
        <v>5.6038722868395299E-2</v>
      </c>
      <c r="E5571">
        <v>1.6130476698355207</v>
      </c>
      <c r="F5571" s="2">
        <f ca="1">IF(D5571&lt;=$B$7,IF(E5571&gt;=$B$6,D5571,1),1)</f>
        <v>1</v>
      </c>
      <c r="G5571" s="2">
        <f ca="1">IF(D5571&gt;=$B$7,IF(E5571&gt;=$B$6,D5571,0),0)</f>
        <v>0</v>
      </c>
    </row>
    <row r="5572" spans="1:7" x14ac:dyDescent="0.25">
      <c r="A5572" s="2">
        <f ca="1">_xlfn.BETA.INV(RAND(),Plan1!$B$4+Plan1!$B$9,Plan1!$B$5+Plan1!$B$8-Plan1!$B$9)</f>
        <v>8.3527904078496112E-2</v>
      </c>
      <c r="B5572">
        <f ca="1">_xlfn.BETA.DIST(A5572,Plan1!$B$12,Plan1!$B$13,FALSE)</f>
        <v>4.4751870845212061</v>
      </c>
      <c r="D5572" s="2">
        <v>0.2452851151548161</v>
      </c>
      <c r="E5572">
        <v>1.610313096418363</v>
      </c>
      <c r="F5572" s="2">
        <f ca="1">IF(D5572&lt;=$B$7,IF(E5572&gt;=$B$6,D5572,1),1)</f>
        <v>1</v>
      </c>
      <c r="G5572" s="2">
        <f ca="1">IF(D5572&gt;=$B$7,IF(E5572&gt;=$B$6,D5572,0),0)</f>
        <v>0</v>
      </c>
    </row>
    <row r="5573" spans="1:7" x14ac:dyDescent="0.25">
      <c r="A5573" s="2">
        <f ca="1">_xlfn.BETA.INV(RAND(),Plan1!$B$4+Plan1!$B$9,Plan1!$B$5+Plan1!$B$8-Plan1!$B$9)</f>
        <v>0.13182590822540852</v>
      </c>
      <c r="B5573">
        <f ca="1">_xlfn.BETA.DIST(A5573,Plan1!$B$12,Plan1!$B$13,FALSE)</f>
        <v>7.3408628536114771</v>
      </c>
      <c r="D5573" s="2">
        <v>0.24535798717907487</v>
      </c>
      <c r="E5573">
        <v>1.6075758688972515</v>
      </c>
      <c r="F5573" s="2">
        <f ca="1">IF(D5573&lt;=$B$7,IF(E5573&gt;=$B$6,D5573,1),1)</f>
        <v>1</v>
      </c>
      <c r="G5573" s="2">
        <f ca="1">IF(D5573&gt;=$B$7,IF(E5573&gt;=$B$6,D5573,0),0)</f>
        <v>0</v>
      </c>
    </row>
    <row r="5574" spans="1:7" x14ac:dyDescent="0.25">
      <c r="A5574" s="2">
        <f ca="1">_xlfn.BETA.INV(RAND(),Plan1!$B$4+Plan1!$B$9,Plan1!$B$5+Plan1!$B$8-Plan1!$B$9)</f>
        <v>7.6386970684203484E-2</v>
      </c>
      <c r="B5574">
        <f ca="1">_xlfn.BETA.DIST(A5574,Plan1!$B$12,Plan1!$B$13,FALSE)</f>
        <v>3.6981647792610883</v>
      </c>
      <c r="D5574" s="2">
        <v>0.24538327913333868</v>
      </c>
      <c r="E5574">
        <v>1.6066266563733818</v>
      </c>
      <c r="F5574" s="2">
        <f ca="1">IF(D5574&lt;=$B$7,IF(E5574&gt;=$B$6,D5574,1),1)</f>
        <v>1</v>
      </c>
      <c r="G5574" s="2">
        <f ca="1">IF(D5574&gt;=$B$7,IF(E5574&gt;=$B$6,D5574,0),0)</f>
        <v>0</v>
      </c>
    </row>
    <row r="5575" spans="1:7" x14ac:dyDescent="0.25">
      <c r="A5575" s="2">
        <f ca="1">_xlfn.BETA.INV(RAND(),Plan1!$B$4+Plan1!$B$9,Plan1!$B$5+Plan1!$B$8-Plan1!$B$9)</f>
        <v>0.25216053794375193</v>
      </c>
      <c r="B5575">
        <f ca="1">_xlfn.BETA.DIST(A5575,Plan1!$B$12,Plan1!$B$13,FALSE)</f>
        <v>1.3670369066756451</v>
      </c>
      <c r="D5575" s="2">
        <v>5.593678445401927E-2</v>
      </c>
      <c r="E5575">
        <v>1.6041358391445824</v>
      </c>
      <c r="F5575" s="2">
        <f ca="1">IF(D5575&lt;=$B$7,IF(E5575&gt;=$B$6,D5575,1),1)</f>
        <v>1</v>
      </c>
      <c r="G5575" s="2">
        <f ca="1">IF(D5575&gt;=$B$7,IF(E5575&gt;=$B$6,D5575,0),0)</f>
        <v>0</v>
      </c>
    </row>
    <row r="5576" spans="1:7" x14ac:dyDescent="0.25">
      <c r="A5576" s="2">
        <f ca="1">_xlfn.BETA.INV(RAND(),Plan1!$B$4+Plan1!$B$9,Plan1!$B$5+Plan1!$B$8-Plan1!$B$9)</f>
        <v>8.3356888316507907E-2</v>
      </c>
      <c r="B5576">
        <f ca="1">_xlfn.BETA.DIST(A5576,Plan1!$B$12,Plan1!$B$13,FALSE)</f>
        <v>4.4569198893314459</v>
      </c>
      <c r="D5576" s="2">
        <v>5.5916680457919456E-2</v>
      </c>
      <c r="E5576">
        <v>1.6023808842169376</v>
      </c>
      <c r="F5576" s="2">
        <f ca="1">IF(D5576&lt;=$B$7,IF(E5576&gt;=$B$6,D5576,1),1)</f>
        <v>1</v>
      </c>
      <c r="G5576" s="2">
        <f ca="1">IF(D5576&gt;=$B$7,IF(E5576&gt;=$B$6,D5576,0),0)</f>
        <v>0</v>
      </c>
    </row>
    <row r="5577" spans="1:7" x14ac:dyDescent="0.25">
      <c r="A5577" s="2">
        <f ca="1">_xlfn.BETA.INV(RAND(),Plan1!$B$4+Plan1!$B$9,Plan1!$B$5+Plan1!$B$8-Plan1!$B$9)</f>
        <v>0.18823562941200322</v>
      </c>
      <c r="B5577">
        <f ca="1">_xlfn.BETA.DIST(A5577,Plan1!$B$12,Plan1!$B$13,FALSE)</f>
        <v>4.7469736674589278</v>
      </c>
      <c r="D5577" s="2">
        <v>5.5895158009923993E-2</v>
      </c>
      <c r="E5577">
        <v>1.6005030619899192</v>
      </c>
      <c r="F5577" s="2">
        <f ca="1">IF(D5577&lt;=$B$7,IF(E5577&gt;=$B$6,D5577,1),1)</f>
        <v>1</v>
      </c>
      <c r="G5577" s="2">
        <f ca="1">IF(D5577&gt;=$B$7,IF(E5577&gt;=$B$6,D5577,0),0)</f>
        <v>0</v>
      </c>
    </row>
    <row r="5578" spans="1:7" x14ac:dyDescent="0.25">
      <c r="A5578" s="2">
        <f ca="1">_xlfn.BETA.INV(RAND(),Plan1!$B$4+Plan1!$B$9,Plan1!$B$5+Plan1!$B$8-Plan1!$B$9)</f>
        <v>8.9987246328361623E-2</v>
      </c>
      <c r="B5578">
        <f ca="1">_xlfn.BETA.DIST(A5578,Plan1!$B$12,Plan1!$B$13,FALSE)</f>
        <v>5.1426830605626108</v>
      </c>
      <c r="D5578" s="2">
        <v>0.24569306642264377</v>
      </c>
      <c r="E5578">
        <v>1.5950339789065844</v>
      </c>
      <c r="F5578" s="2">
        <f ca="1">IF(D5578&lt;=$B$7,IF(E5578&gt;=$B$6,D5578,1),1)</f>
        <v>1</v>
      </c>
      <c r="G5578" s="2">
        <f ca="1">IF(D5578&gt;=$B$7,IF(E5578&gt;=$B$6,D5578,0),0)</f>
        <v>0</v>
      </c>
    </row>
    <row r="5579" spans="1:7" x14ac:dyDescent="0.25">
      <c r="A5579" s="2">
        <f ca="1">_xlfn.BETA.INV(RAND(),Plan1!$B$4+Plan1!$B$9,Plan1!$B$5+Plan1!$B$8-Plan1!$B$9)</f>
        <v>0.28085510945876957</v>
      </c>
      <c r="B5579">
        <f ca="1">_xlfn.BETA.DIST(A5579,Plan1!$B$12,Plan1!$B$13,FALSE)</f>
        <v>0.6442745297447775</v>
      </c>
      <c r="D5579" s="2">
        <v>0.24570259986437148</v>
      </c>
      <c r="E5579">
        <v>1.5946782119122622</v>
      </c>
      <c r="F5579" s="2">
        <f ca="1">IF(D5579&lt;=$B$7,IF(E5579&gt;=$B$6,D5579,1),1)</f>
        <v>1</v>
      </c>
      <c r="G5579" s="2">
        <f ca="1">IF(D5579&gt;=$B$7,IF(E5579&gt;=$B$6,D5579,0),0)</f>
        <v>0</v>
      </c>
    </row>
    <row r="5580" spans="1:7" x14ac:dyDescent="0.25">
      <c r="A5580" s="2">
        <f ca="1">_xlfn.BETA.INV(RAND(),Plan1!$B$4+Plan1!$B$9,Plan1!$B$5+Plan1!$B$8-Plan1!$B$9)</f>
        <v>0.12233251230516855</v>
      </c>
      <c r="B5580">
        <f ca="1">_xlfn.BETA.DIST(A5580,Plan1!$B$12,Plan1!$B$13,FALSE)</f>
        <v>7.232991744457193</v>
      </c>
      <c r="D5580" s="2">
        <v>0.24570281216816903</v>
      </c>
      <c r="E5580">
        <v>1.5946702898743148</v>
      </c>
      <c r="F5580" s="2">
        <f ca="1">IF(D5580&lt;=$B$7,IF(E5580&gt;=$B$6,D5580,1),1)</f>
        <v>1</v>
      </c>
      <c r="G5580" s="2">
        <f ca="1">IF(D5580&gt;=$B$7,IF(E5580&gt;=$B$6,D5580,0),0)</f>
        <v>0</v>
      </c>
    </row>
    <row r="5581" spans="1:7" x14ac:dyDescent="0.25">
      <c r="A5581" s="2">
        <f ca="1">_xlfn.BETA.INV(RAND(),Plan1!$B$4+Plan1!$B$9,Plan1!$B$5+Plan1!$B$8-Plan1!$B$9)</f>
        <v>0.11103491512727184</v>
      </c>
      <c r="B5581">
        <f ca="1">_xlfn.BETA.DIST(A5581,Plan1!$B$12,Plan1!$B$13,FALSE)</f>
        <v>6.7953400881309758</v>
      </c>
      <c r="D5581" s="2">
        <v>0.24573038785020929</v>
      </c>
      <c r="E5581">
        <v>1.5936415619441162</v>
      </c>
      <c r="F5581" s="2">
        <f ca="1">IF(D5581&lt;=$B$7,IF(E5581&gt;=$B$6,D5581,1),1)</f>
        <v>1</v>
      </c>
      <c r="G5581" s="2">
        <f ca="1">IF(D5581&gt;=$B$7,IF(E5581&gt;=$B$6,D5581,0),0)</f>
        <v>0</v>
      </c>
    </row>
    <row r="5582" spans="1:7" x14ac:dyDescent="0.25">
      <c r="A5582" s="2">
        <f ca="1">_xlfn.BETA.INV(RAND(),Plan1!$B$4+Plan1!$B$9,Plan1!$B$5+Plan1!$B$8-Plan1!$B$9)</f>
        <v>0.19009174966100428</v>
      </c>
      <c r="B5582">
        <f ca="1">_xlfn.BETA.DIST(A5582,Plan1!$B$12,Plan1!$B$13,FALSE)</f>
        <v>4.6229228375356515</v>
      </c>
      <c r="D5582" s="2">
        <v>0.24583684113394288</v>
      </c>
      <c r="E5582">
        <v>1.5896748815550077</v>
      </c>
      <c r="F5582" s="2">
        <f ca="1">IF(D5582&lt;=$B$7,IF(E5582&gt;=$B$6,D5582,1),1)</f>
        <v>1</v>
      </c>
      <c r="G5582" s="2">
        <f ca="1">IF(D5582&gt;=$B$7,IF(E5582&gt;=$B$6,D5582,0),0)</f>
        <v>0</v>
      </c>
    </row>
    <row r="5583" spans="1:7" x14ac:dyDescent="0.25">
      <c r="A5583" s="2">
        <f ca="1">_xlfn.BETA.INV(RAND(),Plan1!$B$4+Plan1!$B$9,Plan1!$B$5+Plan1!$B$8-Plan1!$B$9)</f>
        <v>0.29691807035503759</v>
      </c>
      <c r="B5583">
        <f ca="1">_xlfn.BETA.DIST(A5583,Plan1!$B$12,Plan1!$B$13,FALSE)</f>
        <v>0.40373572401757046</v>
      </c>
      <c r="D5583" s="2">
        <v>0.24600092753472413</v>
      </c>
      <c r="E5583">
        <v>1.5835750488103406</v>
      </c>
      <c r="F5583" s="2">
        <f ca="1">IF(D5583&lt;=$B$7,IF(E5583&gt;=$B$6,D5583,1),1)</f>
        <v>1</v>
      </c>
      <c r="G5583" s="2">
        <f ca="1">IF(D5583&gt;=$B$7,IF(E5583&gt;=$B$6,D5583,0),0)</f>
        <v>0</v>
      </c>
    </row>
    <row r="5584" spans="1:7" x14ac:dyDescent="0.25">
      <c r="A5584" s="2">
        <f ca="1">_xlfn.BETA.INV(RAND(),Plan1!$B$4+Plan1!$B$9,Plan1!$B$5+Plan1!$B$8-Plan1!$B$9)</f>
        <v>0.13246414107473942</v>
      </c>
      <c r="B5584">
        <f ca="1">_xlfn.BETA.DIST(A5584,Plan1!$B$12,Plan1!$B$13,FALSE)</f>
        <v>7.3399844476765983</v>
      </c>
      <c r="D5584" s="2">
        <v>5.569919805163364E-2</v>
      </c>
      <c r="E5584">
        <v>1.5834512101046523</v>
      </c>
      <c r="F5584" s="2">
        <f ca="1">IF(D5584&lt;=$B$7,IF(E5584&gt;=$B$6,D5584,1),1)</f>
        <v>1</v>
      </c>
      <c r="G5584" s="2">
        <f ca="1">IF(D5584&gt;=$B$7,IF(E5584&gt;=$B$6,D5584,0),0)</f>
        <v>0</v>
      </c>
    </row>
    <row r="5585" spans="1:7" x14ac:dyDescent="0.25">
      <c r="A5585" s="2">
        <f ca="1">_xlfn.BETA.INV(RAND(),Plan1!$B$4+Plan1!$B$9,Plan1!$B$5+Plan1!$B$8-Plan1!$B$9)</f>
        <v>0.1433029826114729</v>
      </c>
      <c r="B5585">
        <f ca="1">_xlfn.BETA.DIST(A5585,Plan1!$B$12,Plan1!$B$13,FALSE)</f>
        <v>7.1827988332078361</v>
      </c>
      <c r="D5585" s="2">
        <v>0.24615846410845577</v>
      </c>
      <c r="E5585">
        <v>1.5777351045292076</v>
      </c>
      <c r="F5585" s="2">
        <f ca="1">IF(D5585&lt;=$B$7,IF(E5585&gt;=$B$6,D5585,1),1)</f>
        <v>1</v>
      </c>
      <c r="G5585" s="2">
        <f ca="1">IF(D5585&gt;=$B$7,IF(E5585&gt;=$B$6,D5585,0),0)</f>
        <v>0</v>
      </c>
    </row>
    <row r="5586" spans="1:7" x14ac:dyDescent="0.25">
      <c r="A5586" s="2">
        <f ca="1">_xlfn.BETA.INV(RAND(),Plan1!$B$4+Plan1!$B$9,Plan1!$B$5+Plan1!$B$8-Plan1!$B$9)</f>
        <v>0.14274897206211767</v>
      </c>
      <c r="B5586">
        <f ca="1">_xlfn.BETA.DIST(A5586,Plan1!$B$12,Plan1!$B$13,FALSE)</f>
        <v>7.196934861060126</v>
      </c>
      <c r="D5586" s="2">
        <v>0.24621016304901355</v>
      </c>
      <c r="E5586">
        <v>1.5758221030342232</v>
      </c>
      <c r="F5586" s="2">
        <f ca="1">IF(D5586&lt;=$B$7,IF(E5586&gt;=$B$6,D5586,1),1)</f>
        <v>1</v>
      </c>
      <c r="G5586" s="2">
        <f ca="1">IF(D5586&gt;=$B$7,IF(E5586&gt;=$B$6,D5586,0),0)</f>
        <v>0</v>
      </c>
    </row>
    <row r="5587" spans="1:7" x14ac:dyDescent="0.25">
      <c r="A5587" s="2">
        <f ca="1">_xlfn.BETA.INV(RAND(),Plan1!$B$4+Plan1!$B$9,Plan1!$B$5+Plan1!$B$8-Plan1!$B$9)</f>
        <v>0.17172350160012317</v>
      </c>
      <c r="B5587">
        <f ca="1">_xlfn.BETA.DIST(A5587,Plan1!$B$12,Plan1!$B$13,FALSE)</f>
        <v>5.829791231097281</v>
      </c>
      <c r="D5587" s="2">
        <v>0.24623788430570204</v>
      </c>
      <c r="E5587">
        <v>1.5747970529148123</v>
      </c>
      <c r="F5587" s="2">
        <f ca="1">IF(D5587&lt;=$B$7,IF(E5587&gt;=$B$6,D5587,1),1)</f>
        <v>1</v>
      </c>
      <c r="G5587" s="2">
        <f ca="1">IF(D5587&gt;=$B$7,IF(E5587&gt;=$B$6,D5587,0),0)</f>
        <v>0</v>
      </c>
    </row>
    <row r="5588" spans="1:7" x14ac:dyDescent="0.25">
      <c r="A5588" s="2">
        <f ca="1">_xlfn.BETA.INV(RAND(),Plan1!$B$4+Plan1!$B$9,Plan1!$B$5+Plan1!$B$8-Plan1!$B$9)</f>
        <v>0.18485572108174153</v>
      </c>
      <c r="B5588">
        <f ca="1">_xlfn.BETA.DIST(A5588,Plan1!$B$12,Plan1!$B$13,FALSE)</f>
        <v>4.9730247726970935</v>
      </c>
      <c r="D5588" s="2">
        <v>0.24624192501972497</v>
      </c>
      <c r="E5588">
        <v>1.5746476807433887</v>
      </c>
      <c r="F5588" s="2">
        <f ca="1">IF(D5588&lt;=$B$7,IF(E5588&gt;=$B$6,D5588,1),1)</f>
        <v>1</v>
      </c>
      <c r="G5588" s="2">
        <f ca="1">IF(D5588&gt;=$B$7,IF(E5588&gt;=$B$6,D5588,0),0)</f>
        <v>0</v>
      </c>
    </row>
    <row r="5589" spans="1:7" x14ac:dyDescent="0.25">
      <c r="A5589" s="2">
        <f ca="1">_xlfn.BETA.INV(RAND(),Plan1!$B$4+Plan1!$B$9,Plan1!$B$5+Plan1!$B$8-Plan1!$B$9)</f>
        <v>0.10174977667909654</v>
      </c>
      <c r="B5589">
        <f ca="1">_xlfn.BETA.DIST(A5589,Plan1!$B$12,Plan1!$B$13,FALSE)</f>
        <v>6.1872474366022212</v>
      </c>
      <c r="D5589" s="2">
        <v>5.5595196563706741E-2</v>
      </c>
      <c r="E5589">
        <v>1.5744347831807135</v>
      </c>
      <c r="F5589" s="2">
        <f ca="1">IF(D5589&lt;=$B$7,IF(E5589&gt;=$B$6,D5589,1),1)</f>
        <v>1</v>
      </c>
      <c r="G5589" s="2">
        <f ca="1">IF(D5589&gt;=$B$7,IF(E5589&gt;=$B$6,D5589,0),0)</f>
        <v>0</v>
      </c>
    </row>
    <row r="5590" spans="1:7" x14ac:dyDescent="0.25">
      <c r="A5590" s="2">
        <f ca="1">_xlfn.BETA.INV(RAND(),Plan1!$B$4+Plan1!$B$9,Plan1!$B$5+Plan1!$B$8-Plan1!$B$9)</f>
        <v>0.13305736516872266</v>
      </c>
      <c r="B5590">
        <f ca="1">_xlfn.BETA.DIST(A5590,Plan1!$B$12,Plan1!$B$13,FALSE)</f>
        <v>7.3382865300174611</v>
      </c>
      <c r="D5590" s="2">
        <v>5.553770428502891E-2</v>
      </c>
      <c r="E5590">
        <v>1.5694604848132858</v>
      </c>
      <c r="F5590" s="2">
        <f ca="1">IF(D5590&lt;=$B$7,IF(E5590&gt;=$B$6,D5590,1),1)</f>
        <v>1</v>
      </c>
      <c r="G5590" s="2">
        <f ca="1">IF(D5590&gt;=$B$7,IF(E5590&gt;=$B$6,D5590,0),0)</f>
        <v>0</v>
      </c>
    </row>
    <row r="5591" spans="1:7" x14ac:dyDescent="0.25">
      <c r="A5591" s="2">
        <f ca="1">_xlfn.BETA.INV(RAND(),Plan1!$B$4+Plan1!$B$9,Plan1!$B$5+Plan1!$B$8-Plan1!$B$9)</f>
        <v>0.24313081614537591</v>
      </c>
      <c r="B5591">
        <f ca="1">_xlfn.BETA.DIST(A5591,Plan1!$B$12,Plan1!$B$13,FALSE)</f>
        <v>1.6927988222566244</v>
      </c>
      <c r="D5591" s="2">
        <v>5.5492372815997407E-2</v>
      </c>
      <c r="E5591">
        <v>1.5655433886293126</v>
      </c>
      <c r="F5591" s="2">
        <f ca="1">IF(D5591&lt;=$B$7,IF(E5591&gt;=$B$6,D5591,1),1)</f>
        <v>1</v>
      </c>
      <c r="G5591" s="2">
        <f ca="1">IF(D5591&gt;=$B$7,IF(E5591&gt;=$B$6,D5591,0),0)</f>
        <v>0</v>
      </c>
    </row>
    <row r="5592" spans="1:7" x14ac:dyDescent="0.25">
      <c r="A5592" s="2">
        <f ca="1">_xlfn.BETA.INV(RAND(),Plan1!$B$4+Plan1!$B$9,Plan1!$B$5+Plan1!$B$8-Plan1!$B$9)</f>
        <v>7.5789163582627411E-2</v>
      </c>
      <c r="B5592">
        <f ca="1">_xlfn.BETA.DIST(A5592,Plan1!$B$12,Plan1!$B$13,FALSE)</f>
        <v>3.6324410401429117</v>
      </c>
      <c r="D5592" s="2">
        <v>5.5461836765617577E-2</v>
      </c>
      <c r="E5592">
        <v>1.562907272225224</v>
      </c>
      <c r="F5592" s="2">
        <f ca="1">IF(D5592&lt;=$B$7,IF(E5592&gt;=$B$6,D5592,1),1)</f>
        <v>1</v>
      </c>
      <c r="G5592" s="2">
        <f ca="1">IF(D5592&gt;=$B$7,IF(E5592&gt;=$B$6,D5592,0),0)</f>
        <v>0</v>
      </c>
    </row>
    <row r="5593" spans="1:7" x14ac:dyDescent="0.25">
      <c r="A5593" s="2">
        <f ca="1">_xlfn.BETA.INV(RAND(),Plan1!$B$4+Plan1!$B$9,Plan1!$B$5+Plan1!$B$8-Plan1!$B$9)</f>
        <v>0.15514776887214976</v>
      </c>
      <c r="B5593">
        <f ca="1">_xlfn.BETA.DIST(A5593,Plan1!$B$12,Plan1!$B$13,FALSE)</f>
        <v>6.7485542273951422</v>
      </c>
      <c r="D5593" s="2">
        <v>0.24665354895723957</v>
      </c>
      <c r="E5593">
        <v>1.5594865291291096</v>
      </c>
      <c r="F5593" s="2">
        <f ca="1">IF(D5593&lt;=$B$7,IF(E5593&gt;=$B$6,D5593,1),1)</f>
        <v>1</v>
      </c>
      <c r="G5593" s="2">
        <f ca="1">IF(D5593&gt;=$B$7,IF(E5593&gt;=$B$6,D5593,0),0)</f>
        <v>0</v>
      </c>
    </row>
    <row r="5594" spans="1:7" x14ac:dyDescent="0.25">
      <c r="A5594" s="2">
        <f ca="1">_xlfn.BETA.INV(RAND(),Plan1!$B$4+Plan1!$B$9,Plan1!$B$5+Plan1!$B$8-Plan1!$B$9)</f>
        <v>0.17826506389479924</v>
      </c>
      <c r="B5594">
        <f ca="1">_xlfn.BETA.DIST(A5594,Plan1!$B$12,Plan1!$B$13,FALSE)</f>
        <v>5.4099983980763602</v>
      </c>
      <c r="D5594" s="2">
        <v>0.246674480457717</v>
      </c>
      <c r="E5594">
        <v>1.5587184904583415</v>
      </c>
      <c r="F5594" s="2">
        <f ca="1">IF(D5594&lt;=$B$7,IF(E5594&gt;=$B$6,D5594,1),1)</f>
        <v>1</v>
      </c>
      <c r="G5594" s="2">
        <f ca="1">IF(D5594&gt;=$B$7,IF(E5594&gt;=$B$6,D5594,0),0)</f>
        <v>0</v>
      </c>
    </row>
    <row r="5595" spans="1:7" x14ac:dyDescent="0.25">
      <c r="A5595" s="2">
        <f ca="1">_xlfn.BETA.INV(RAND(),Plan1!$B$4+Plan1!$B$9,Plan1!$B$5+Plan1!$B$8-Plan1!$B$9)</f>
        <v>0.13136069854489604</v>
      </c>
      <c r="B5595">
        <f ca="1">_xlfn.BETA.DIST(A5595,Plan1!$B$12,Plan1!$B$13,FALSE)</f>
        <v>7.3408790241778075</v>
      </c>
      <c r="D5595" s="2">
        <v>0.24669106531915319</v>
      </c>
      <c r="E5595">
        <v>1.5581101434104858</v>
      </c>
      <c r="F5595" s="2">
        <f ca="1">IF(D5595&lt;=$B$7,IF(E5595&gt;=$B$6,D5595,1),1)</f>
        <v>1</v>
      </c>
      <c r="G5595" s="2">
        <f ca="1">IF(D5595&gt;=$B$7,IF(E5595&gt;=$B$6,D5595,0),0)</f>
        <v>0</v>
      </c>
    </row>
    <row r="5596" spans="1:7" x14ac:dyDescent="0.25">
      <c r="A5596" s="2">
        <f ca="1">_xlfn.BETA.INV(RAND(),Plan1!$B$4+Plan1!$B$9,Plan1!$B$5+Plan1!$B$8-Plan1!$B$9)</f>
        <v>0.12586906605314213</v>
      </c>
      <c r="B5596">
        <f ca="1">_xlfn.BETA.DIST(A5596,Plan1!$B$12,Plan1!$B$13,FALSE)</f>
        <v>7.3002434527927322</v>
      </c>
      <c r="D5596" s="2">
        <v>0.2467110061288883</v>
      </c>
      <c r="E5596">
        <v>1.5573789320479852</v>
      </c>
      <c r="F5596" s="2">
        <f ca="1">IF(D5596&lt;=$B$7,IF(E5596&gt;=$B$6,D5596,1),1)</f>
        <v>1</v>
      </c>
      <c r="G5596" s="2">
        <f ca="1">IF(D5596&gt;=$B$7,IF(E5596&gt;=$B$6,D5596,0),0)</f>
        <v>0</v>
      </c>
    </row>
    <row r="5597" spans="1:7" x14ac:dyDescent="0.25">
      <c r="A5597" s="2">
        <f ca="1">_xlfn.BETA.INV(RAND(),Plan1!$B$4+Plan1!$B$9,Plan1!$B$5+Plan1!$B$8-Plan1!$B$9)</f>
        <v>0.28775939684301721</v>
      </c>
      <c r="B5597">
        <f ca="1">_xlfn.BETA.DIST(A5597,Plan1!$B$12,Plan1!$B$13,FALSE)</f>
        <v>0.52911216329389399</v>
      </c>
      <c r="D5597" s="2">
        <v>5.5334234217491486E-2</v>
      </c>
      <c r="E5597">
        <v>1.5519134812559685</v>
      </c>
      <c r="F5597" s="2">
        <f ca="1">IF(D5597&lt;=$B$7,IF(E5597&gt;=$B$6,D5597,1),1)</f>
        <v>1</v>
      </c>
      <c r="G5597" s="2">
        <f ca="1">IF(D5597&gt;=$B$7,IF(E5597&gt;=$B$6,D5597,0),0)</f>
        <v>0</v>
      </c>
    </row>
    <row r="5598" spans="1:7" x14ac:dyDescent="0.25">
      <c r="A5598" s="2">
        <f ca="1">_xlfn.BETA.INV(RAND(),Plan1!$B$4+Plan1!$B$9,Plan1!$B$5+Plan1!$B$8-Plan1!$B$9)</f>
        <v>0.21074716532119753</v>
      </c>
      <c r="B5598">
        <f ca="1">_xlfn.BETA.DIST(A5598,Plan1!$B$12,Plan1!$B$13,FALSE)</f>
        <v>3.301108625414293</v>
      </c>
      <c r="D5598" s="2">
        <v>0.24703617263412225</v>
      </c>
      <c r="E5598">
        <v>1.5454915150591926</v>
      </c>
      <c r="F5598" s="2">
        <f ca="1">IF(D5598&lt;=$B$7,IF(E5598&gt;=$B$6,D5598,1),1)</f>
        <v>1</v>
      </c>
      <c r="G5598" s="2">
        <f ca="1">IF(D5598&gt;=$B$7,IF(E5598&gt;=$B$6,D5598,0),0)</f>
        <v>0</v>
      </c>
    </row>
    <row r="5599" spans="1:7" x14ac:dyDescent="0.25">
      <c r="A5599" s="2">
        <f ca="1">_xlfn.BETA.INV(RAND(),Plan1!$B$4+Plan1!$B$9,Plan1!$B$5+Plan1!$B$8-Plan1!$B$9)</f>
        <v>0.13615877089546377</v>
      </c>
      <c r="B5599">
        <f ca="1">_xlfn.BETA.DIST(A5599,Plan1!$B$12,Plan1!$B$13,FALSE)</f>
        <v>7.3158683491812475</v>
      </c>
      <c r="D5599" s="2">
        <v>0.24705785542424208</v>
      </c>
      <c r="E5599">
        <v>1.5447012573248171</v>
      </c>
      <c r="F5599" s="2">
        <f ca="1">IF(D5599&lt;=$B$7,IF(E5599&gt;=$B$6,D5599,1),1)</f>
        <v>1</v>
      </c>
      <c r="G5599" s="2">
        <f ca="1">IF(D5599&gt;=$B$7,IF(E5599&gt;=$B$6,D5599,0),0)</f>
        <v>0</v>
      </c>
    </row>
    <row r="5600" spans="1:7" x14ac:dyDescent="0.25">
      <c r="A5600" s="2">
        <f ca="1">_xlfn.BETA.INV(RAND(),Plan1!$B$4+Plan1!$B$9,Plan1!$B$5+Plan1!$B$8-Plan1!$B$9)</f>
        <v>0.2049287026863853</v>
      </c>
      <c r="B5600">
        <f ca="1">_xlfn.BETA.DIST(A5600,Plan1!$B$12,Plan1!$B$13,FALSE)</f>
        <v>3.6570642034820242</v>
      </c>
      <c r="D5600" s="2">
        <v>0.24710565999744194</v>
      </c>
      <c r="E5600">
        <v>1.5429600250814144</v>
      </c>
      <c r="F5600" s="2">
        <f ca="1">IF(D5600&lt;=$B$7,IF(E5600&gt;=$B$6,D5600,1),1)</f>
        <v>1</v>
      </c>
      <c r="G5600" s="2">
        <f ca="1">IF(D5600&gt;=$B$7,IF(E5600&gt;=$B$6,D5600,0),0)</f>
        <v>0</v>
      </c>
    </row>
    <row r="5601" spans="1:7" x14ac:dyDescent="0.25">
      <c r="A5601" s="2">
        <f ca="1">_xlfn.BETA.INV(RAND(),Plan1!$B$4+Plan1!$B$9,Plan1!$B$5+Plan1!$B$8-Plan1!$B$9)</f>
        <v>0.12415776281171952</v>
      </c>
      <c r="B5601">
        <f ca="1">_xlfn.BETA.DIST(A5601,Plan1!$B$12,Plan1!$B$13,FALSE)</f>
        <v>7.2717969434767609</v>
      </c>
      <c r="D5601" s="2">
        <v>0.24710662797474736</v>
      </c>
      <c r="E5601">
        <v>1.5429247826855954</v>
      </c>
      <c r="F5601" s="2">
        <f ca="1">IF(D5601&lt;=$B$7,IF(E5601&gt;=$B$6,D5601,1),1)</f>
        <v>1</v>
      </c>
      <c r="G5601" s="2">
        <f ca="1">IF(D5601&gt;=$B$7,IF(E5601&gt;=$B$6,D5601,0),0)</f>
        <v>0</v>
      </c>
    </row>
    <row r="5602" spans="1:7" x14ac:dyDescent="0.25">
      <c r="A5602" s="2">
        <f ca="1">_xlfn.BETA.INV(RAND(),Plan1!$B$4+Plan1!$B$9,Plan1!$B$5+Plan1!$B$8-Plan1!$B$9)</f>
        <v>0.19160876617482114</v>
      </c>
      <c r="B5602">
        <f ca="1">_xlfn.BETA.DIST(A5602,Plan1!$B$12,Plan1!$B$13,FALSE)</f>
        <v>4.5217616207426659</v>
      </c>
      <c r="D5602" s="2">
        <v>0.24723361449872694</v>
      </c>
      <c r="E5602">
        <v>1.5383066428433445</v>
      </c>
      <c r="F5602" s="2">
        <f ca="1">IF(D5602&lt;=$B$7,IF(E5602&gt;=$B$6,D5602,1),1)</f>
        <v>1</v>
      </c>
      <c r="G5602" s="2">
        <f ca="1">IF(D5602&gt;=$B$7,IF(E5602&gt;=$B$6,D5602,0),0)</f>
        <v>0</v>
      </c>
    </row>
    <row r="5603" spans="1:7" x14ac:dyDescent="0.25">
      <c r="A5603" s="2">
        <f ca="1">_xlfn.BETA.INV(RAND(),Plan1!$B$4+Plan1!$B$9,Plan1!$B$5+Plan1!$B$8-Plan1!$B$9)</f>
        <v>7.8597459457167618E-2</v>
      </c>
      <c r="B5603">
        <f ca="1">_xlfn.BETA.DIST(A5603,Plan1!$B$12,Plan1!$B$13,FALSE)</f>
        <v>3.9408605119912856</v>
      </c>
      <c r="D5603" s="2">
        <v>5.5088794779885202E-2</v>
      </c>
      <c r="E5603">
        <v>1.5308670285582842</v>
      </c>
      <c r="F5603" s="2">
        <f ca="1">IF(D5603&lt;=$B$7,IF(E5603&gt;=$B$6,D5603,1),1)</f>
        <v>1</v>
      </c>
      <c r="G5603" s="2">
        <f ca="1">IF(D5603&gt;=$B$7,IF(E5603&gt;=$B$6,D5603,0),0)</f>
        <v>0</v>
      </c>
    </row>
    <row r="5604" spans="1:7" x14ac:dyDescent="0.25">
      <c r="A5604" s="2">
        <f ca="1">_xlfn.BETA.INV(RAND(),Plan1!$B$4+Plan1!$B$9,Plan1!$B$5+Plan1!$B$8-Plan1!$B$9)</f>
        <v>0.16437100896089707</v>
      </c>
      <c r="B5604">
        <f ca="1">_xlfn.BETA.DIST(A5604,Plan1!$B$12,Plan1!$B$13,FALSE)</f>
        <v>6.2703200770347776</v>
      </c>
      <c r="D5604" s="2">
        <v>0.24764657754185415</v>
      </c>
      <c r="E5604">
        <v>1.5233599247700509</v>
      </c>
      <c r="F5604" s="2">
        <f ca="1">IF(D5604&lt;=$B$7,IF(E5604&gt;=$B$6,D5604,1),1)</f>
        <v>1</v>
      </c>
      <c r="G5604" s="2">
        <f ca="1">IF(D5604&gt;=$B$7,IF(E5604&gt;=$B$6,D5604,0),0)</f>
        <v>0</v>
      </c>
    </row>
    <row r="5605" spans="1:7" x14ac:dyDescent="0.25">
      <c r="A5605" s="2">
        <f ca="1">_xlfn.BETA.INV(RAND(),Plan1!$B$4+Plan1!$B$9,Plan1!$B$5+Plan1!$B$8-Plan1!$B$9)</f>
        <v>0.10915723142028089</v>
      </c>
      <c r="B5605">
        <f ca="1">_xlfn.BETA.DIST(A5605,Plan1!$B$12,Plan1!$B$13,FALSE)</f>
        <v>6.689838747609687</v>
      </c>
      <c r="D5605" s="2">
        <v>5.4979892549221435E-2</v>
      </c>
      <c r="E5605">
        <v>1.5215709267483435</v>
      </c>
      <c r="F5605" s="2">
        <f ca="1">IF(D5605&lt;=$B$7,IF(E5605&gt;=$B$6,D5605,1),1)</f>
        <v>1</v>
      </c>
      <c r="G5605" s="2">
        <f ca="1">IF(D5605&gt;=$B$7,IF(E5605&gt;=$B$6,D5605,0),0)</f>
        <v>0</v>
      </c>
    </row>
    <row r="5606" spans="1:7" x14ac:dyDescent="0.25">
      <c r="A5606" s="2">
        <f ca="1">_xlfn.BETA.INV(RAND(),Plan1!$B$4+Plan1!$B$9,Plan1!$B$5+Plan1!$B$8-Plan1!$B$9)</f>
        <v>0.12492338444527536</v>
      </c>
      <c r="B5606">
        <f ca="1">_xlfn.BETA.DIST(A5606,Plan1!$B$12,Plan1!$B$13,FALSE)</f>
        <v>7.285467772377979</v>
      </c>
      <c r="D5606" s="2">
        <v>0.24771893069831175</v>
      </c>
      <c r="E5606">
        <v>1.5207524427154595</v>
      </c>
      <c r="F5606" s="2">
        <f ca="1">IF(D5606&lt;=$B$7,IF(E5606&gt;=$B$6,D5606,1),1)</f>
        <v>1</v>
      </c>
      <c r="G5606" s="2">
        <f ca="1">IF(D5606&gt;=$B$7,IF(E5606&gt;=$B$6,D5606,0),0)</f>
        <v>0</v>
      </c>
    </row>
    <row r="5607" spans="1:7" x14ac:dyDescent="0.25">
      <c r="A5607" s="2">
        <f ca="1">_xlfn.BETA.INV(RAND(),Plan1!$B$4+Plan1!$B$9,Plan1!$B$5+Plan1!$B$8-Plan1!$B$9)</f>
        <v>0.1091369111054438</v>
      </c>
      <c r="B5607">
        <f ca="1">_xlfn.BETA.DIST(A5607,Plan1!$B$12,Plan1!$B$13,FALSE)</f>
        <v>6.6886471256392506</v>
      </c>
      <c r="D5607" s="2">
        <v>5.4899955461461966E-2</v>
      </c>
      <c r="E5607">
        <v>1.5147639623347584</v>
      </c>
      <c r="F5607" s="2">
        <f ca="1">IF(D5607&lt;=$B$7,IF(E5607&gt;=$B$6,D5607,1),1)</f>
        <v>1</v>
      </c>
      <c r="G5607" s="2">
        <f ca="1">IF(D5607&gt;=$B$7,IF(E5607&gt;=$B$6,D5607,0),0)</f>
        <v>0</v>
      </c>
    </row>
    <row r="5608" spans="1:7" x14ac:dyDescent="0.25">
      <c r="A5608" s="2">
        <f ca="1">_xlfn.BETA.INV(RAND(),Plan1!$B$4+Plan1!$B$9,Plan1!$B$5+Plan1!$B$8-Plan1!$B$9)</f>
        <v>0.15453832406508228</v>
      </c>
      <c r="B5608">
        <f ca="1">_xlfn.BETA.DIST(A5608,Plan1!$B$12,Plan1!$B$13,FALSE)</f>
        <v>6.7763947636353334</v>
      </c>
      <c r="D5608" s="2">
        <v>0.24792784580225047</v>
      </c>
      <c r="E5608">
        <v>1.5132423129770953</v>
      </c>
      <c r="F5608" s="2">
        <f ca="1">IF(D5608&lt;=$B$7,IF(E5608&gt;=$B$6,D5608,1),1)</f>
        <v>1</v>
      </c>
      <c r="G5608" s="2">
        <f ca="1">IF(D5608&gt;=$B$7,IF(E5608&gt;=$B$6,D5608,0),0)</f>
        <v>0</v>
      </c>
    </row>
    <row r="5609" spans="1:7" x14ac:dyDescent="0.25">
      <c r="A5609" s="2">
        <f ca="1">_xlfn.BETA.INV(RAND(),Plan1!$B$4+Plan1!$B$9,Plan1!$B$5+Plan1!$B$8-Plan1!$B$9)</f>
        <v>0.16912889743816473</v>
      </c>
      <c r="B5609">
        <f ca="1">_xlfn.BETA.DIST(A5609,Plan1!$B$12,Plan1!$B$13,FALSE)</f>
        <v>5.9898760318400406</v>
      </c>
      <c r="D5609" s="2">
        <v>0.24809383734552193</v>
      </c>
      <c r="E5609">
        <v>1.5072951076878056</v>
      </c>
      <c r="F5609" s="2">
        <f ca="1">IF(D5609&lt;=$B$7,IF(E5609&gt;=$B$6,D5609,1),1)</f>
        <v>1</v>
      </c>
      <c r="G5609" s="2">
        <f ca="1">IF(D5609&gt;=$B$7,IF(E5609&gt;=$B$6,D5609,0),0)</f>
        <v>0</v>
      </c>
    </row>
    <row r="5610" spans="1:7" x14ac:dyDescent="0.25">
      <c r="A5610" s="2">
        <f ca="1">_xlfn.BETA.INV(RAND(),Plan1!$B$4+Plan1!$B$9,Plan1!$B$5+Plan1!$B$8-Plan1!$B$9)</f>
        <v>0.2093638935411507</v>
      </c>
      <c r="B5610">
        <f ca="1">_xlfn.BETA.DIST(A5610,Plan1!$B$12,Plan1!$B$13,FALSE)</f>
        <v>3.3842022951745947</v>
      </c>
      <c r="D5610" s="2">
        <v>0.24809744363358088</v>
      </c>
      <c r="E5610">
        <v>1.5071660956818789</v>
      </c>
      <c r="F5610" s="2">
        <f ca="1">IF(D5610&lt;=$B$7,IF(E5610&gt;=$B$6,D5610,1),1)</f>
        <v>1</v>
      </c>
      <c r="G5610" s="2">
        <f ca="1">IF(D5610&gt;=$B$7,IF(E5610&gt;=$B$6,D5610,0),0)</f>
        <v>0</v>
      </c>
    </row>
    <row r="5611" spans="1:7" x14ac:dyDescent="0.25">
      <c r="A5611" s="2">
        <f ca="1">_xlfn.BETA.INV(RAND(),Plan1!$B$4+Plan1!$B$9,Plan1!$B$5+Plan1!$B$8-Plan1!$B$9)</f>
        <v>0.13355671011929662</v>
      </c>
      <c r="B5611">
        <f ca="1">_xlfn.BETA.DIST(A5611,Plan1!$B$12,Plan1!$B$13,FALSE)</f>
        <v>7.3362042809669505</v>
      </c>
      <c r="D5611" s="2">
        <v>5.4786983034414524E-2</v>
      </c>
      <c r="E5611">
        <v>1.5051679776330125</v>
      </c>
      <c r="F5611" s="2">
        <f ca="1">IF(D5611&lt;=$B$7,IF(E5611&gt;=$B$6,D5611,1),1)</f>
        <v>1</v>
      </c>
      <c r="G5611" s="2">
        <f ca="1">IF(D5611&gt;=$B$7,IF(E5611&gt;=$B$6,D5611,0),0)</f>
        <v>0</v>
      </c>
    </row>
    <row r="5612" spans="1:7" x14ac:dyDescent="0.25">
      <c r="A5612" s="2">
        <f ca="1">_xlfn.BETA.INV(RAND(),Plan1!$B$4+Plan1!$B$9,Plan1!$B$5+Plan1!$B$8-Plan1!$B$9)</f>
        <v>8.9313726321914408E-2</v>
      </c>
      <c r="B5612">
        <f ca="1">_xlfn.BETA.DIST(A5612,Plan1!$B$12,Plan1!$B$13,FALSE)</f>
        <v>5.0755052795321918</v>
      </c>
      <c r="D5612" s="2">
        <v>0.24819058577784103</v>
      </c>
      <c r="E5612">
        <v>1.5038368887395968</v>
      </c>
      <c r="F5612" s="2">
        <f ca="1">IF(D5612&lt;=$B$7,IF(E5612&gt;=$B$6,D5612,1),1)</f>
        <v>1</v>
      </c>
      <c r="G5612" s="2">
        <f ca="1">IF(D5612&gt;=$B$7,IF(E5612&gt;=$B$6,D5612,0),0)</f>
        <v>0</v>
      </c>
    </row>
    <row r="5613" spans="1:7" x14ac:dyDescent="0.25">
      <c r="A5613" s="2">
        <f ca="1">_xlfn.BETA.INV(RAND(),Plan1!$B$4+Plan1!$B$9,Plan1!$B$5+Plan1!$B$8-Plan1!$B$9)</f>
        <v>0.29172106776869988</v>
      </c>
      <c r="B5613">
        <f ca="1">_xlfn.BETA.DIST(A5613,Plan1!$B$12,Plan1!$B$13,FALSE)</f>
        <v>0.47130256667349346</v>
      </c>
      <c r="D5613" s="2">
        <v>5.471630900065319E-2</v>
      </c>
      <c r="E5613">
        <v>1.499179235764605</v>
      </c>
      <c r="F5613" s="2">
        <f ca="1">IF(D5613&lt;=$B$7,IF(E5613&gt;=$B$6,D5613,1),1)</f>
        <v>1</v>
      </c>
      <c r="G5613" s="2">
        <f ca="1">IF(D5613&gt;=$B$7,IF(E5613&gt;=$B$6,D5613,0),0)</f>
        <v>0</v>
      </c>
    </row>
    <row r="5614" spans="1:7" x14ac:dyDescent="0.25">
      <c r="A5614" s="2">
        <f ca="1">_xlfn.BETA.INV(RAND(),Plan1!$B$4+Plan1!$B$9,Plan1!$B$5+Plan1!$B$8-Plan1!$B$9)</f>
        <v>0.29738829066430961</v>
      </c>
      <c r="B5614">
        <f ca="1">_xlfn.BETA.DIST(A5614,Plan1!$B$12,Plan1!$B$13,FALSE)</f>
        <v>0.39805686068722756</v>
      </c>
      <c r="D5614" s="2">
        <v>0.24851040701813798</v>
      </c>
      <c r="E5614">
        <v>1.4924475516556714</v>
      </c>
      <c r="F5614" s="2">
        <f ca="1">IF(D5614&lt;=$B$7,IF(E5614&gt;=$B$6,D5614,1),1)</f>
        <v>1</v>
      </c>
      <c r="G5614" s="2">
        <f ca="1">IF(D5614&gt;=$B$7,IF(E5614&gt;=$B$6,D5614,0),0)</f>
        <v>0</v>
      </c>
    </row>
    <row r="5615" spans="1:7" x14ac:dyDescent="0.25">
      <c r="A5615" s="2">
        <f ca="1">_xlfn.BETA.INV(RAND(),Plan1!$B$4+Plan1!$B$9,Plan1!$B$5+Plan1!$B$8-Plan1!$B$9)</f>
        <v>0.11160004237854887</v>
      </c>
      <c r="B5615">
        <f ca="1">_xlfn.BETA.DIST(A5615,Plan1!$B$12,Plan1!$B$13,FALSE)</f>
        <v>6.825294633442593</v>
      </c>
      <c r="D5615" s="2">
        <v>0.24851445501161573</v>
      </c>
      <c r="E5615">
        <v>1.4923038140077822</v>
      </c>
      <c r="F5615" s="2">
        <f ca="1">IF(D5615&lt;=$B$7,IF(E5615&gt;=$B$6,D5615,1),1)</f>
        <v>1</v>
      </c>
      <c r="G5615" s="2">
        <f ca="1">IF(D5615&gt;=$B$7,IF(E5615&gt;=$B$6,D5615,0),0)</f>
        <v>0</v>
      </c>
    </row>
    <row r="5616" spans="1:7" x14ac:dyDescent="0.25">
      <c r="A5616" s="2">
        <f ca="1">_xlfn.BETA.INV(RAND(),Plan1!$B$4+Plan1!$B$9,Plan1!$B$5+Plan1!$B$8-Plan1!$B$9)</f>
        <v>0.19517725969914546</v>
      </c>
      <c r="B5616">
        <f ca="1">_xlfn.BETA.DIST(A5616,Plan1!$B$12,Plan1!$B$13,FALSE)</f>
        <v>4.2852099857371986</v>
      </c>
      <c r="D5616" s="2">
        <v>0.24861598002910346</v>
      </c>
      <c r="E5616">
        <v>1.4887022381964179</v>
      </c>
      <c r="F5616" s="2">
        <f ca="1">IF(D5616&lt;=$B$7,IF(E5616&gt;=$B$6,D5616,1),1)</f>
        <v>1</v>
      </c>
      <c r="G5616" s="2">
        <f ca="1">IF(D5616&gt;=$B$7,IF(E5616&gt;=$B$6,D5616,0),0)</f>
        <v>0</v>
      </c>
    </row>
    <row r="5617" spans="1:7" x14ac:dyDescent="0.25">
      <c r="A5617" s="2">
        <f ca="1">_xlfn.BETA.INV(RAND(),Plan1!$B$4+Plan1!$B$9,Plan1!$B$5+Plan1!$B$8-Plan1!$B$9)</f>
        <v>0.25942677152475258</v>
      </c>
      <c r="B5617">
        <f ca="1">_xlfn.BETA.DIST(A5617,Plan1!$B$12,Plan1!$B$13,FALSE)</f>
        <v>1.1416589224596618</v>
      </c>
      <c r="D5617" s="2">
        <v>0.24888842190390548</v>
      </c>
      <c r="E5617">
        <v>1.4790698318264348</v>
      </c>
      <c r="F5617" s="2">
        <f ca="1">IF(D5617&lt;=$B$7,IF(E5617&gt;=$B$6,D5617,1),1)</f>
        <v>1</v>
      </c>
      <c r="G5617" s="2">
        <f ca="1">IF(D5617&gt;=$B$7,IF(E5617&gt;=$B$6,D5617,0),0)</f>
        <v>0</v>
      </c>
    </row>
    <row r="5618" spans="1:7" x14ac:dyDescent="0.25">
      <c r="A5618" s="2">
        <f ca="1">_xlfn.BETA.INV(RAND(),Plan1!$B$4+Plan1!$B$9,Plan1!$B$5+Plan1!$B$8-Plan1!$B$9)</f>
        <v>0.1718142585114627</v>
      </c>
      <c r="B5618">
        <f ca="1">_xlfn.BETA.DIST(A5618,Plan1!$B$12,Plan1!$B$13,FALSE)</f>
        <v>5.8241141383988309</v>
      </c>
      <c r="D5618" s="2">
        <v>5.4446148300424393E-2</v>
      </c>
      <c r="E5618">
        <v>1.4763889928154061</v>
      </c>
      <c r="F5618" s="2">
        <f ca="1">IF(D5618&lt;=$B$7,IF(E5618&gt;=$B$6,D5618,1),1)</f>
        <v>1</v>
      </c>
      <c r="G5618" s="2">
        <f ca="1">IF(D5618&gt;=$B$7,IF(E5618&gt;=$B$6,D5618,0),0)</f>
        <v>0</v>
      </c>
    </row>
    <row r="5619" spans="1:7" x14ac:dyDescent="0.25">
      <c r="A5619" s="2">
        <f ca="1">_xlfn.BETA.INV(RAND(),Plan1!$B$4+Plan1!$B$9,Plan1!$B$5+Plan1!$B$8-Plan1!$B$9)</f>
        <v>0.15421115718138179</v>
      </c>
      <c r="B5619">
        <f ca="1">_xlfn.BETA.DIST(A5619,Plan1!$B$12,Plan1!$B$13,FALSE)</f>
        <v>6.7911220555844727</v>
      </c>
      <c r="D5619" s="2">
        <v>0.24897448261532917</v>
      </c>
      <c r="E5619">
        <v>1.4760368866325375</v>
      </c>
      <c r="F5619" s="2">
        <f ca="1">IF(D5619&lt;=$B$7,IF(E5619&gt;=$B$6,D5619,1),1)</f>
        <v>1</v>
      </c>
      <c r="G5619" s="2">
        <f ca="1">IF(D5619&gt;=$B$7,IF(E5619&gt;=$B$6,D5619,0),0)</f>
        <v>0</v>
      </c>
    </row>
    <row r="5620" spans="1:7" x14ac:dyDescent="0.25">
      <c r="A5620" s="2">
        <f ca="1">_xlfn.BETA.INV(RAND(),Plan1!$B$4+Plan1!$B$9,Plan1!$B$5+Plan1!$B$8-Plan1!$B$9)</f>
        <v>0.19499544057291562</v>
      </c>
      <c r="B5620">
        <f ca="1">_xlfn.BETA.DIST(A5620,Plan1!$B$12,Plan1!$B$13,FALSE)</f>
        <v>4.2972008452074597</v>
      </c>
      <c r="D5620" s="2">
        <v>0.24910709415433463</v>
      </c>
      <c r="E5620">
        <v>1.4713726025201312</v>
      </c>
      <c r="F5620" s="2">
        <f ca="1">IF(D5620&lt;=$B$7,IF(E5620&gt;=$B$6,D5620,1),1)</f>
        <v>1</v>
      </c>
      <c r="G5620" s="2">
        <f ca="1">IF(D5620&gt;=$B$7,IF(E5620&gt;=$B$6,D5620,0),0)</f>
        <v>0</v>
      </c>
    </row>
    <row r="5621" spans="1:7" x14ac:dyDescent="0.25">
      <c r="A5621" s="2">
        <f ca="1">_xlfn.BETA.INV(RAND(),Plan1!$B$4+Plan1!$B$9,Plan1!$B$5+Plan1!$B$8-Plan1!$B$9)</f>
        <v>0.11603872703120711</v>
      </c>
      <c r="B5621">
        <f ca="1">_xlfn.BETA.DIST(A5621,Plan1!$B$12,Plan1!$B$13,FALSE)</f>
        <v>7.03120561974346</v>
      </c>
      <c r="D5621" s="2">
        <v>5.4379933266435684E-2</v>
      </c>
      <c r="E5621">
        <v>1.4708281207867659</v>
      </c>
      <c r="F5621" s="2">
        <f ca="1">IF(D5621&lt;=$B$7,IF(E5621&gt;=$B$6,D5621,1),1)</f>
        <v>1</v>
      </c>
      <c r="G5621" s="2">
        <f ca="1">IF(D5621&gt;=$B$7,IF(E5621&gt;=$B$6,D5621,0),0)</f>
        <v>0</v>
      </c>
    </row>
    <row r="5622" spans="1:7" x14ac:dyDescent="0.25">
      <c r="A5622" s="2">
        <f ca="1">_xlfn.BETA.INV(RAND(),Plan1!$B$4+Plan1!$B$9,Plan1!$B$5+Plan1!$B$8-Plan1!$B$9)</f>
        <v>7.9427541115071137E-2</v>
      </c>
      <c r="B5622">
        <f ca="1">_xlfn.BETA.DIST(A5622,Plan1!$B$12,Plan1!$B$13,FALSE)</f>
        <v>4.0316887931742418</v>
      </c>
      <c r="D5622" s="2">
        <v>0.24914481809139732</v>
      </c>
      <c r="E5622">
        <v>1.4700477937519538</v>
      </c>
      <c r="F5622" s="2">
        <f ca="1">IF(D5622&lt;=$B$7,IF(E5622&gt;=$B$6,D5622,1),1)</f>
        <v>1</v>
      </c>
      <c r="G5622" s="2">
        <f ca="1">IF(D5622&gt;=$B$7,IF(E5622&gt;=$B$6,D5622,0),0)</f>
        <v>0</v>
      </c>
    </row>
    <row r="5623" spans="1:7" x14ac:dyDescent="0.25">
      <c r="A5623" s="2">
        <f ca="1">_xlfn.BETA.INV(RAND(),Plan1!$B$4+Plan1!$B$9,Plan1!$B$5+Plan1!$B$8-Plan1!$B$9)</f>
        <v>9.7593992035936633E-2</v>
      </c>
      <c r="B5623">
        <f ca="1">_xlfn.BETA.DIST(A5623,Plan1!$B$12,Plan1!$B$13,FALSE)</f>
        <v>5.849231829836369</v>
      </c>
      <c r="D5623" s="2">
        <v>5.4333960750060452E-2</v>
      </c>
      <c r="E5623">
        <v>1.4669730458622758</v>
      </c>
      <c r="F5623" s="2">
        <f ca="1">IF(D5623&lt;=$B$7,IF(E5623&gt;=$B$6,D5623,1),1)</f>
        <v>1</v>
      </c>
      <c r="G5623" s="2">
        <f ca="1">IF(D5623&gt;=$B$7,IF(E5623&gt;=$B$6,D5623,0),0)</f>
        <v>0</v>
      </c>
    </row>
    <row r="5624" spans="1:7" x14ac:dyDescent="0.25">
      <c r="A5624" s="2">
        <f ca="1">_xlfn.BETA.INV(RAND(),Plan1!$B$4+Plan1!$B$9,Plan1!$B$5+Plan1!$B$8-Plan1!$B$9)</f>
        <v>0.10640114312444973</v>
      </c>
      <c r="B5624">
        <f ca="1">_xlfn.BETA.DIST(A5624,Plan1!$B$12,Plan1!$B$13,FALSE)</f>
        <v>6.5186184713728315</v>
      </c>
      <c r="D5624" s="2">
        <v>0.24940009009647068</v>
      </c>
      <c r="E5624">
        <v>1.4611067134935956</v>
      </c>
      <c r="F5624" s="2">
        <f ca="1">IF(D5624&lt;=$B$7,IF(E5624&gt;=$B$6,D5624,1),1)</f>
        <v>1</v>
      </c>
      <c r="G5624" s="2">
        <f ca="1">IF(D5624&gt;=$B$7,IF(E5624&gt;=$B$6,D5624,0),0)</f>
        <v>0</v>
      </c>
    </row>
    <row r="5625" spans="1:7" x14ac:dyDescent="0.25">
      <c r="A5625" s="2">
        <f ca="1">_xlfn.BETA.INV(RAND(),Plan1!$B$4+Plan1!$B$9,Plan1!$B$5+Plan1!$B$8-Plan1!$B$9)</f>
        <v>0.14985390456712766</v>
      </c>
      <c r="B5625">
        <f ca="1">_xlfn.BETA.DIST(A5625,Plan1!$B$12,Plan1!$B$13,FALSE)</f>
        <v>6.9718187782801824</v>
      </c>
      <c r="D5625" s="2">
        <v>0.2494393203858567</v>
      </c>
      <c r="E5625">
        <v>1.4597363022822669</v>
      </c>
      <c r="F5625" s="2">
        <f ca="1">IF(D5625&lt;=$B$7,IF(E5625&gt;=$B$6,D5625,1),1)</f>
        <v>1</v>
      </c>
      <c r="G5625" s="2">
        <f ca="1">IF(D5625&gt;=$B$7,IF(E5625&gt;=$B$6,D5625,0),0)</f>
        <v>0</v>
      </c>
    </row>
    <row r="5626" spans="1:7" x14ac:dyDescent="0.25">
      <c r="A5626" s="2">
        <f ca="1">_xlfn.BETA.INV(RAND(),Plan1!$B$4+Plan1!$B$9,Plan1!$B$5+Plan1!$B$8-Plan1!$B$9)</f>
        <v>7.9040871349834008E-2</v>
      </c>
      <c r="B5626">
        <f ca="1">_xlfn.BETA.DIST(A5626,Plan1!$B$12,Plan1!$B$13,FALSE)</f>
        <v>3.9894086218354579</v>
      </c>
      <c r="D5626" s="2">
        <v>0.24959930161898913</v>
      </c>
      <c r="E5626">
        <v>1.4541578380950839</v>
      </c>
      <c r="F5626" s="2">
        <f ca="1">IF(D5626&lt;=$B$7,IF(E5626&gt;=$B$6,D5626,1),1)</f>
        <v>1</v>
      </c>
      <c r="G5626" s="2">
        <f ca="1">IF(D5626&gt;=$B$7,IF(E5626&gt;=$B$6,D5626,0),0)</f>
        <v>0</v>
      </c>
    </row>
    <row r="5627" spans="1:7" x14ac:dyDescent="0.25">
      <c r="A5627" s="2">
        <f ca="1">_xlfn.BETA.INV(RAND(),Plan1!$B$4+Plan1!$B$9,Plan1!$B$5+Plan1!$B$8-Plan1!$B$9)</f>
        <v>0.25141302739733418</v>
      </c>
      <c r="B5627">
        <f ca="1">_xlfn.BETA.DIST(A5627,Plan1!$B$12,Plan1!$B$13,FALSE)</f>
        <v>1.392040196215053</v>
      </c>
      <c r="D5627" s="2">
        <v>5.4169213285932258E-2</v>
      </c>
      <c r="E5627">
        <v>1.4531970526313385</v>
      </c>
      <c r="F5627" s="2">
        <f ca="1">IF(D5627&lt;=$B$7,IF(E5627&gt;=$B$6,D5627,1),1)</f>
        <v>1</v>
      </c>
      <c r="G5627" s="2">
        <f ca="1">IF(D5627&gt;=$B$7,IF(E5627&gt;=$B$6,D5627,0),0)</f>
        <v>0</v>
      </c>
    </row>
    <row r="5628" spans="1:7" x14ac:dyDescent="0.25">
      <c r="A5628" s="2">
        <f ca="1">_xlfn.BETA.INV(RAND(),Plan1!$B$4+Plan1!$B$9,Plan1!$B$5+Plan1!$B$8-Plan1!$B$9)</f>
        <v>0.11170946406974062</v>
      </c>
      <c r="B5628">
        <f ca="1">_xlfn.BETA.DIST(A5628,Plan1!$B$12,Plan1!$B$13,FALSE)</f>
        <v>6.8309977437555123</v>
      </c>
      <c r="D5628" s="2">
        <v>0.24987843568548485</v>
      </c>
      <c r="E5628">
        <v>1.4444632836617481</v>
      </c>
      <c r="F5628" s="2">
        <f ca="1">IF(D5628&lt;=$B$7,IF(E5628&gt;=$B$6,D5628,1),1)</f>
        <v>1</v>
      </c>
      <c r="G5628" s="2">
        <f ca="1">IF(D5628&gt;=$B$7,IF(E5628&gt;=$B$6,D5628,0),0)</f>
        <v>0</v>
      </c>
    </row>
    <row r="5629" spans="1:7" x14ac:dyDescent="0.25">
      <c r="A5629" s="2">
        <f ca="1">_xlfn.BETA.INV(RAND(),Plan1!$B$4+Plan1!$B$9,Plan1!$B$5+Plan1!$B$8-Plan1!$B$9)</f>
        <v>0.19800201376612392</v>
      </c>
      <c r="B5629">
        <f ca="1">_xlfn.BETA.DIST(A5629,Plan1!$B$12,Plan1!$B$13,FALSE)</f>
        <v>4.1000046327258328</v>
      </c>
      <c r="D5629" s="2">
        <v>0.25001753604807864</v>
      </c>
      <c r="E5629">
        <v>1.4396505597471925</v>
      </c>
      <c r="F5629" s="2">
        <f ca="1">IF(D5629&lt;=$B$7,IF(E5629&gt;=$B$6,D5629,1),1)</f>
        <v>1</v>
      </c>
      <c r="G5629" s="2">
        <f ca="1">IF(D5629&gt;=$B$7,IF(E5629&gt;=$B$6,D5629,0),0)</f>
        <v>0</v>
      </c>
    </row>
    <row r="5630" spans="1:7" x14ac:dyDescent="0.25">
      <c r="A5630" s="2">
        <f ca="1">_xlfn.BETA.INV(RAND(),Plan1!$B$4+Plan1!$B$9,Plan1!$B$5+Plan1!$B$8-Plan1!$B$9)</f>
        <v>0.13929179754105944</v>
      </c>
      <c r="B5630">
        <f ca="1">_xlfn.BETA.DIST(A5630,Plan1!$B$12,Plan1!$B$13,FALSE)</f>
        <v>7.2709630355801202</v>
      </c>
      <c r="D5630" s="2">
        <v>0.2500395131463824</v>
      </c>
      <c r="E5630">
        <v>1.4388912906911135</v>
      </c>
      <c r="F5630" s="2">
        <f ca="1">IF(D5630&lt;=$B$7,IF(E5630&gt;=$B$6,D5630,1),1)</f>
        <v>1</v>
      </c>
      <c r="G5630" s="2">
        <f ca="1">IF(D5630&gt;=$B$7,IF(E5630&gt;=$B$6,D5630,0),0)</f>
        <v>0</v>
      </c>
    </row>
    <row r="5631" spans="1:7" x14ac:dyDescent="0.25">
      <c r="A5631" s="2">
        <f ca="1">_xlfn.BETA.INV(RAND(),Plan1!$B$4+Plan1!$B$9,Plan1!$B$5+Plan1!$B$8-Plan1!$B$9)</f>
        <v>0.18930509592140254</v>
      </c>
      <c r="B5631">
        <f ca="1">_xlfn.BETA.DIST(A5631,Plan1!$B$12,Plan1!$B$13,FALSE)</f>
        <v>4.6754701760387993</v>
      </c>
      <c r="D5631" s="2">
        <v>0.25005385057003671</v>
      </c>
      <c r="E5631">
        <v>1.4383961225240685</v>
      </c>
      <c r="F5631" s="2">
        <f ca="1">IF(D5631&lt;=$B$7,IF(E5631&gt;=$B$6,D5631,1),1)</f>
        <v>1</v>
      </c>
      <c r="G5631" s="2">
        <f ca="1">IF(D5631&gt;=$B$7,IF(E5631&gt;=$B$6,D5631,0),0)</f>
        <v>0</v>
      </c>
    </row>
    <row r="5632" spans="1:7" x14ac:dyDescent="0.25">
      <c r="A5632" s="2">
        <f ca="1">_xlfn.BETA.INV(RAND(),Plan1!$B$4+Plan1!$B$9,Plan1!$B$5+Plan1!$B$8-Plan1!$B$9)</f>
        <v>0.13274664324953361</v>
      </c>
      <c r="B5632">
        <f ca="1">_xlfn.BETA.DIST(A5632,Plan1!$B$12,Plan1!$B$13,FALSE)</f>
        <v>7.3392813436408684</v>
      </c>
      <c r="D5632" s="2">
        <v>0.25005525522918548</v>
      </c>
      <c r="E5632">
        <v>1.438347617108747</v>
      </c>
      <c r="F5632" s="2">
        <f ca="1">IF(D5632&lt;=$B$7,IF(E5632&gt;=$B$6,D5632,1),1)</f>
        <v>1</v>
      </c>
      <c r="G5632" s="2">
        <f ca="1">IF(D5632&gt;=$B$7,IF(E5632&gt;=$B$6,D5632,0),0)</f>
        <v>0</v>
      </c>
    </row>
    <row r="5633" spans="1:7" x14ac:dyDescent="0.25">
      <c r="A5633" s="2">
        <f ca="1">_xlfn.BETA.INV(RAND(),Plan1!$B$4+Plan1!$B$9,Plan1!$B$5+Plan1!$B$8-Plan1!$B$9)</f>
        <v>0.13523913715334551</v>
      </c>
      <c r="B5633">
        <f ca="1">_xlfn.BETA.DIST(A5633,Plan1!$B$12,Plan1!$B$13,FALSE)</f>
        <v>7.3248538566923855</v>
      </c>
      <c r="D5633" s="2">
        <v>0.25056911004385596</v>
      </c>
      <c r="E5633">
        <v>1.4206865226354188</v>
      </c>
      <c r="F5633" s="2">
        <f ca="1">IF(D5633&lt;=$B$7,IF(E5633&gt;=$B$6,D5633,1),1)</f>
        <v>1</v>
      </c>
      <c r="G5633" s="2">
        <f ca="1">IF(D5633&gt;=$B$7,IF(E5633&gt;=$B$6,D5633,0),0)</f>
        <v>0</v>
      </c>
    </row>
    <row r="5634" spans="1:7" x14ac:dyDescent="0.25">
      <c r="A5634" s="2">
        <f ca="1">_xlfn.BETA.INV(RAND(),Plan1!$B$4+Plan1!$B$9,Plan1!$B$5+Plan1!$B$8-Plan1!$B$9)</f>
        <v>8.5565724235596372E-2</v>
      </c>
      <c r="B5634">
        <f ca="1">_xlfn.BETA.DIST(A5634,Plan1!$B$12,Plan1!$B$13,FALSE)</f>
        <v>4.6908298149684882</v>
      </c>
      <c r="D5634" s="2">
        <v>5.3662501684869704E-2</v>
      </c>
      <c r="E5634">
        <v>1.4112122684000192</v>
      </c>
      <c r="F5634" s="2">
        <f ca="1">IF(D5634&lt;=$B$7,IF(E5634&gt;=$B$6,D5634,1),1)</f>
        <v>1</v>
      </c>
      <c r="G5634" s="2">
        <f ca="1">IF(D5634&gt;=$B$7,IF(E5634&gt;=$B$6,D5634,0),0)</f>
        <v>0</v>
      </c>
    </row>
    <row r="5635" spans="1:7" x14ac:dyDescent="0.25">
      <c r="A5635" s="2">
        <f ca="1">_xlfn.BETA.INV(RAND(),Plan1!$B$4+Plan1!$B$9,Plan1!$B$5+Plan1!$B$8-Plan1!$B$9)</f>
        <v>0.11333600791885631</v>
      </c>
      <c r="B5635">
        <f ca="1">_xlfn.BETA.DIST(A5635,Plan1!$B$12,Plan1!$B$13,FALSE)</f>
        <v>6.9120532001575263</v>
      </c>
      <c r="D5635" s="2">
        <v>0.25107315055632795</v>
      </c>
      <c r="E5635">
        <v>1.4035236138986511</v>
      </c>
      <c r="F5635" s="2">
        <f ca="1">IF(D5635&lt;=$B$7,IF(E5635&gt;=$B$6,D5635,1),1)</f>
        <v>1</v>
      </c>
      <c r="G5635" s="2">
        <f ca="1">IF(D5635&gt;=$B$7,IF(E5635&gt;=$B$6,D5635,0),0)</f>
        <v>0</v>
      </c>
    </row>
    <row r="5636" spans="1:7" x14ac:dyDescent="0.25">
      <c r="A5636" s="2">
        <f ca="1">_xlfn.BETA.INV(RAND(),Plan1!$B$4+Plan1!$B$9,Plan1!$B$5+Plan1!$B$8-Plan1!$B$9)</f>
        <v>0.13168144321971351</v>
      </c>
      <c r="B5636">
        <f ca="1">_xlfn.BETA.DIST(A5636,Plan1!$B$12,Plan1!$B$13,FALSE)</f>
        <v>7.3409244031902778</v>
      </c>
      <c r="D5636" s="2">
        <v>5.3548459544321844E-2</v>
      </c>
      <c r="E5636">
        <v>1.4018439538953007</v>
      </c>
      <c r="F5636" s="2">
        <f ca="1">IF(D5636&lt;=$B$7,IF(E5636&gt;=$B$6,D5636,1),1)</f>
        <v>1</v>
      </c>
      <c r="G5636" s="2">
        <f ca="1">IF(D5636&gt;=$B$7,IF(E5636&gt;=$B$6,D5636,0),0)</f>
        <v>0</v>
      </c>
    </row>
    <row r="5637" spans="1:7" x14ac:dyDescent="0.25">
      <c r="A5637" s="2">
        <f ca="1">_xlfn.BETA.INV(RAND(),Plan1!$B$4+Plan1!$B$9,Plan1!$B$5+Plan1!$B$8-Plan1!$B$9)</f>
        <v>0.12440183532844418</v>
      </c>
      <c r="B5637">
        <f ca="1">_xlfn.BETA.DIST(A5637,Plan1!$B$12,Plan1!$B$13,FALSE)</f>
        <v>7.2763216220922393</v>
      </c>
      <c r="D5637" s="2">
        <v>5.3483097649696963E-2</v>
      </c>
      <c r="E5637">
        <v>1.3964881090490615</v>
      </c>
      <c r="F5637" s="2">
        <f ca="1">IF(D5637&lt;=$B$7,IF(E5637&gt;=$B$6,D5637,1),1)</f>
        <v>1</v>
      </c>
      <c r="G5637" s="2">
        <f ca="1">IF(D5637&gt;=$B$7,IF(E5637&gt;=$B$6,D5637,0),0)</f>
        <v>0</v>
      </c>
    </row>
    <row r="5638" spans="1:7" x14ac:dyDescent="0.25">
      <c r="A5638" s="2">
        <f ca="1">_xlfn.BETA.INV(RAND(),Plan1!$B$4+Plan1!$B$9,Plan1!$B$5+Plan1!$B$8-Plan1!$B$9)</f>
        <v>0.12649688170627896</v>
      </c>
      <c r="B5638">
        <f ca="1">_xlfn.BETA.DIST(A5638,Plan1!$B$12,Plan1!$B$13,FALSE)</f>
        <v>7.3087719771709159</v>
      </c>
      <c r="D5638" s="2">
        <v>5.3448340995654507E-2</v>
      </c>
      <c r="E5638">
        <v>1.3936441126352754</v>
      </c>
      <c r="F5638" s="2">
        <f ca="1">IF(D5638&lt;=$B$7,IF(E5638&gt;=$B$6,D5638,1),1)</f>
        <v>1</v>
      </c>
      <c r="G5638" s="2">
        <f ca="1">IF(D5638&gt;=$B$7,IF(E5638&gt;=$B$6,D5638,0),0)</f>
        <v>0</v>
      </c>
    </row>
    <row r="5639" spans="1:7" x14ac:dyDescent="0.25">
      <c r="A5639" s="2">
        <f ca="1">_xlfn.BETA.INV(RAND(),Plan1!$B$4+Plan1!$B$9,Plan1!$B$5+Plan1!$B$8-Plan1!$B$9)</f>
        <v>0.19256333466551889</v>
      </c>
      <c r="B5639">
        <f ca="1">_xlfn.BETA.DIST(A5639,Plan1!$B$12,Plan1!$B$13,FALSE)</f>
        <v>4.458261448276339</v>
      </c>
      <c r="D5639" s="2">
        <v>0.25140112113479063</v>
      </c>
      <c r="E5639">
        <v>1.3924412558370043</v>
      </c>
      <c r="F5639" s="2">
        <f ca="1">IF(D5639&lt;=$B$7,IF(E5639&gt;=$B$6,D5639,1),1)</f>
        <v>1</v>
      </c>
      <c r="G5639" s="2">
        <f ca="1">IF(D5639&gt;=$B$7,IF(E5639&gt;=$B$6,D5639,0),0)</f>
        <v>0</v>
      </c>
    </row>
    <row r="5640" spans="1:7" x14ac:dyDescent="0.25">
      <c r="A5640" s="2">
        <f ca="1">_xlfn.BETA.INV(RAND(),Plan1!$B$4+Plan1!$B$9,Plan1!$B$5+Plan1!$B$8-Plan1!$B$9)</f>
        <v>9.1404753374002584E-2</v>
      </c>
      <c r="B5640">
        <f ca="1">_xlfn.BETA.DIST(A5640,Plan1!$B$12,Plan1!$B$13,FALSE)</f>
        <v>5.2818643631749511</v>
      </c>
      <c r="D5640" s="2">
        <v>0.25154976582758026</v>
      </c>
      <c r="E5640">
        <v>1.3874405222840382</v>
      </c>
      <c r="F5640" s="2">
        <f ca="1">IF(D5640&lt;=$B$7,IF(E5640&gt;=$B$6,D5640,1),1)</f>
        <v>1</v>
      </c>
      <c r="G5640" s="2">
        <f ca="1">IF(D5640&gt;=$B$7,IF(E5640&gt;=$B$6,D5640,0),0)</f>
        <v>0</v>
      </c>
    </row>
    <row r="5641" spans="1:7" x14ac:dyDescent="0.25">
      <c r="A5641" s="2">
        <f ca="1">_xlfn.BETA.INV(RAND(),Plan1!$B$4+Plan1!$B$9,Plan1!$B$5+Plan1!$B$8-Plan1!$B$9)</f>
        <v>0.11931899489094994</v>
      </c>
      <c r="B5641">
        <f ca="1">_xlfn.BETA.DIST(A5641,Plan1!$B$12,Plan1!$B$13,FALSE)</f>
        <v>7.1495851972295199</v>
      </c>
      <c r="D5641" s="2">
        <v>0.25155062734645239</v>
      </c>
      <c r="E5641">
        <v>1.3874115789819179</v>
      </c>
      <c r="F5641" s="2">
        <f ca="1">IF(D5641&lt;=$B$7,IF(E5641&gt;=$B$6,D5641,1),1)</f>
        <v>1</v>
      </c>
      <c r="G5641" s="2">
        <f ca="1">IF(D5641&gt;=$B$7,IF(E5641&gt;=$B$6,D5641,0),0)</f>
        <v>0</v>
      </c>
    </row>
    <row r="5642" spans="1:7" x14ac:dyDescent="0.25">
      <c r="A5642" s="2">
        <f ca="1">_xlfn.BETA.INV(RAND(),Plan1!$B$4+Plan1!$B$9,Plan1!$B$5+Plan1!$B$8-Plan1!$B$9)</f>
        <v>0.13782523143896325</v>
      </c>
      <c r="B5642">
        <f ca="1">_xlfn.BETA.DIST(A5642,Plan1!$B$12,Plan1!$B$13,FALSE)</f>
        <v>7.294692631482099</v>
      </c>
      <c r="D5642" s="2">
        <v>0.2516378421126666</v>
      </c>
      <c r="E5642">
        <v>1.3844839295431903</v>
      </c>
      <c r="F5642" s="2">
        <f ca="1">IF(D5642&lt;=$B$7,IF(E5642&gt;=$B$6,D5642,1),1)</f>
        <v>1</v>
      </c>
      <c r="G5642" s="2">
        <f ca="1">IF(D5642&gt;=$B$7,IF(E5642&gt;=$B$6,D5642,0),0)</f>
        <v>0</v>
      </c>
    </row>
    <row r="5643" spans="1:7" x14ac:dyDescent="0.25">
      <c r="A5643" s="2">
        <f ca="1">_xlfn.BETA.INV(RAND(),Plan1!$B$4+Plan1!$B$9,Plan1!$B$5+Plan1!$B$8-Plan1!$B$9)</f>
        <v>0.2476354780820641</v>
      </c>
      <c r="B5643">
        <f ca="1">_xlfn.BETA.DIST(A5643,Plan1!$B$12,Plan1!$B$13,FALSE)</f>
        <v>1.5237602266859795</v>
      </c>
      <c r="D5643" s="2">
        <v>0.2516709006150637</v>
      </c>
      <c r="E5643">
        <v>1.3833754486829413</v>
      </c>
      <c r="F5643" s="2">
        <f ca="1">IF(D5643&lt;=$B$7,IF(E5643&gt;=$B$6,D5643,1),1)</f>
        <v>1</v>
      </c>
      <c r="G5643" s="2">
        <f ca="1">IF(D5643&gt;=$B$7,IF(E5643&gt;=$B$6,D5643,0),0)</f>
        <v>0</v>
      </c>
    </row>
    <row r="5644" spans="1:7" x14ac:dyDescent="0.25">
      <c r="A5644" s="2">
        <f ca="1">_xlfn.BETA.INV(RAND(),Plan1!$B$4+Plan1!$B$9,Plan1!$B$5+Plan1!$B$8-Plan1!$B$9)</f>
        <v>0.31593049803533035</v>
      </c>
      <c r="B5644">
        <f ca="1">_xlfn.BETA.DIST(A5644,Plan1!$B$12,Plan1!$B$13,FALSE)</f>
        <v>0.22283502209868322</v>
      </c>
      <c r="D5644" s="2">
        <v>0.25172092356084652</v>
      </c>
      <c r="E5644">
        <v>1.3816994264491278</v>
      </c>
      <c r="F5644" s="2">
        <f ca="1">IF(D5644&lt;=$B$7,IF(E5644&gt;=$B$6,D5644,1),1)</f>
        <v>1</v>
      </c>
      <c r="G5644" s="2">
        <f ca="1">IF(D5644&gt;=$B$7,IF(E5644&gt;=$B$6,D5644,0),0)</f>
        <v>0</v>
      </c>
    </row>
    <row r="5645" spans="1:7" x14ac:dyDescent="0.25">
      <c r="A5645" s="2">
        <f ca="1">_xlfn.BETA.INV(RAND(),Plan1!$B$4+Plan1!$B$9,Plan1!$B$5+Plan1!$B$8-Plan1!$B$9)</f>
        <v>0.18293232173089546</v>
      </c>
      <c r="B5645">
        <f ca="1">_xlfn.BETA.DIST(A5645,Plan1!$B$12,Plan1!$B$13,FALSE)</f>
        <v>5.1013532315596661</v>
      </c>
      <c r="D5645" s="2">
        <v>5.3236641524682382E-2</v>
      </c>
      <c r="E5645">
        <v>1.376381938126634</v>
      </c>
      <c r="F5645" s="2">
        <f ca="1">IF(D5645&lt;=$B$7,IF(E5645&gt;=$B$6,D5645,1),1)</f>
        <v>1</v>
      </c>
      <c r="G5645" s="2">
        <f ca="1">IF(D5645&gt;=$B$7,IF(E5645&gt;=$B$6,D5645,0),0)</f>
        <v>0</v>
      </c>
    </row>
    <row r="5646" spans="1:7" x14ac:dyDescent="0.25">
      <c r="A5646" s="2">
        <f ca="1">_xlfn.BETA.INV(RAND(),Plan1!$B$4+Plan1!$B$9,Plan1!$B$5+Plan1!$B$8-Plan1!$B$9)</f>
        <v>0.1322953093739184</v>
      </c>
      <c r="B5646">
        <f ca="1">_xlfn.BETA.DIST(A5646,Plan1!$B$12,Plan1!$B$13,FALSE)</f>
        <v>7.3403127660117189</v>
      </c>
      <c r="D5646" s="2">
        <v>0.25201128647996307</v>
      </c>
      <c r="E5646">
        <v>1.3720014773065676</v>
      </c>
      <c r="F5646" s="2">
        <f ca="1">IF(D5646&lt;=$B$7,IF(E5646&gt;=$B$6,D5646,1),1)</f>
        <v>1</v>
      </c>
      <c r="G5646" s="2">
        <f ca="1">IF(D5646&gt;=$B$7,IF(E5646&gt;=$B$6,D5646,0),0)</f>
        <v>0</v>
      </c>
    </row>
    <row r="5647" spans="1:7" x14ac:dyDescent="0.25">
      <c r="A5647" s="2">
        <f ca="1">_xlfn.BETA.INV(RAND(),Plan1!$B$4+Plan1!$B$9,Plan1!$B$5+Plan1!$B$8-Plan1!$B$9)</f>
        <v>4.2677342697108191E-2</v>
      </c>
      <c r="B5647">
        <f ca="1">_xlfn.BETA.DIST(A5647,Plan1!$B$12,Plan1!$B$13,FALSE)</f>
        <v>0.65709798780719386</v>
      </c>
      <c r="D5647" s="2">
        <v>0.25206443356290653</v>
      </c>
      <c r="E5647">
        <v>1.3702320572350029</v>
      </c>
      <c r="F5647" s="2">
        <f ca="1">IF(D5647&lt;=$B$7,IF(E5647&gt;=$B$6,D5647,1),1)</f>
        <v>1</v>
      </c>
      <c r="G5647" s="2">
        <f ca="1">IF(D5647&gt;=$B$7,IF(E5647&gt;=$B$6,D5647,0),0)</f>
        <v>0</v>
      </c>
    </row>
    <row r="5648" spans="1:7" x14ac:dyDescent="0.25">
      <c r="A5648" s="2">
        <f ca="1">_xlfn.BETA.INV(RAND(),Plan1!$B$4+Plan1!$B$9,Plan1!$B$5+Plan1!$B$8-Plan1!$B$9)</f>
        <v>0.15757338556954181</v>
      </c>
      <c r="B5648">
        <f ca="1">_xlfn.BETA.DIST(A5648,Plan1!$B$12,Plan1!$B$13,FALSE)</f>
        <v>6.6327110492862555</v>
      </c>
      <c r="D5648" s="2">
        <v>0.25210106521178044</v>
      </c>
      <c r="E5648">
        <v>1.3690135023971937</v>
      </c>
      <c r="F5648" s="2">
        <f ca="1">IF(D5648&lt;=$B$7,IF(E5648&gt;=$B$6,D5648,1),1)</f>
        <v>1</v>
      </c>
      <c r="G5648" s="2">
        <f ca="1">IF(D5648&gt;=$B$7,IF(E5648&gt;=$B$6,D5648,0),0)</f>
        <v>0</v>
      </c>
    </row>
    <row r="5649" spans="1:7" x14ac:dyDescent="0.25">
      <c r="A5649" s="2">
        <f ca="1">_xlfn.BETA.INV(RAND(),Plan1!$B$4+Plan1!$B$9,Plan1!$B$5+Plan1!$B$8-Plan1!$B$9)</f>
        <v>9.5843875862001604E-2</v>
      </c>
      <c r="B5649">
        <f ca="1">_xlfn.BETA.DIST(A5649,Plan1!$B$12,Plan1!$B$13,FALSE)</f>
        <v>5.6960411260010897</v>
      </c>
      <c r="D5649" s="2">
        <v>0.2521400786283251</v>
      </c>
      <c r="E5649">
        <v>1.3677166316441987</v>
      </c>
      <c r="F5649" s="2">
        <f ca="1">IF(D5649&lt;=$B$7,IF(E5649&gt;=$B$6,D5649,1),1)</f>
        <v>1</v>
      </c>
      <c r="G5649" s="2">
        <f ca="1">IF(D5649&gt;=$B$7,IF(E5649&gt;=$B$6,D5649,0),0)</f>
        <v>0</v>
      </c>
    </row>
    <row r="5650" spans="1:7" x14ac:dyDescent="0.25">
      <c r="A5650" s="2">
        <f ca="1">_xlfn.BETA.INV(RAND(),Plan1!$B$4+Plan1!$B$9,Plan1!$B$5+Plan1!$B$8-Plan1!$B$9)</f>
        <v>0.10372444010449884</v>
      </c>
      <c r="B5650">
        <f ca="1">_xlfn.BETA.DIST(A5650,Plan1!$B$12,Plan1!$B$13,FALSE)</f>
        <v>6.3342459519241023</v>
      </c>
      <c r="D5650" s="2">
        <v>0.25224509797696271</v>
      </c>
      <c r="E5650">
        <v>1.3642302953005634</v>
      </c>
      <c r="F5650" s="2">
        <f ca="1">IF(D5650&lt;=$B$7,IF(E5650&gt;=$B$6,D5650,1),1)</f>
        <v>1</v>
      </c>
      <c r="G5650" s="2">
        <f ca="1">IF(D5650&gt;=$B$7,IF(E5650&gt;=$B$6,D5650,0),0)</f>
        <v>0</v>
      </c>
    </row>
    <row r="5651" spans="1:7" x14ac:dyDescent="0.25">
      <c r="A5651" s="2">
        <f ca="1">_xlfn.BETA.INV(RAND(),Plan1!$B$4+Plan1!$B$9,Plan1!$B$5+Plan1!$B$8-Plan1!$B$9)</f>
        <v>0.16583682346602291</v>
      </c>
      <c r="B5651">
        <f ca="1">_xlfn.BETA.DIST(A5651,Plan1!$B$12,Plan1!$B$13,FALSE)</f>
        <v>6.1859509149165124</v>
      </c>
      <c r="D5651" s="2">
        <v>5.3070490718129699E-2</v>
      </c>
      <c r="E5651">
        <v>1.3629067264278831</v>
      </c>
      <c r="F5651" s="2">
        <f ca="1">IF(D5651&lt;=$B$7,IF(E5651&gt;=$B$6,D5651,1),1)</f>
        <v>1</v>
      </c>
      <c r="G5651" s="2">
        <f ca="1">IF(D5651&gt;=$B$7,IF(E5651&gt;=$B$6,D5651,0),0)</f>
        <v>0</v>
      </c>
    </row>
    <row r="5652" spans="1:7" x14ac:dyDescent="0.25">
      <c r="A5652" s="2">
        <f ca="1">_xlfn.BETA.INV(RAND(),Plan1!$B$4+Plan1!$B$9,Plan1!$B$5+Plan1!$B$8-Plan1!$B$9)</f>
        <v>0.13056886136645671</v>
      </c>
      <c r="B5652">
        <f ca="1">_xlfn.BETA.DIST(A5652,Plan1!$B$12,Plan1!$B$13,FALSE)</f>
        <v>7.3396864982204697</v>
      </c>
      <c r="D5652" s="2">
        <v>5.3053072226122946E-2</v>
      </c>
      <c r="E5652">
        <v>1.3614977722987089</v>
      </c>
      <c r="F5652" s="2">
        <f ca="1">IF(D5652&lt;=$B$7,IF(E5652&gt;=$B$6,D5652,1),1)</f>
        <v>1</v>
      </c>
      <c r="G5652" s="2">
        <f ca="1">IF(D5652&gt;=$B$7,IF(E5652&gt;=$B$6,D5652,0),0)</f>
        <v>0</v>
      </c>
    </row>
    <row r="5653" spans="1:7" x14ac:dyDescent="0.25">
      <c r="A5653" s="2">
        <f ca="1">_xlfn.BETA.INV(RAND(),Plan1!$B$4+Plan1!$B$9,Plan1!$B$5+Plan1!$B$8-Plan1!$B$9)</f>
        <v>0.17697220174586603</v>
      </c>
      <c r="B5653">
        <f ca="1">_xlfn.BETA.DIST(A5653,Plan1!$B$12,Plan1!$B$13,FALSE)</f>
        <v>5.4944224328254005</v>
      </c>
      <c r="D5653" s="2">
        <v>0.25237601151386846</v>
      </c>
      <c r="E5653">
        <v>1.3598938986308045</v>
      </c>
      <c r="F5653" s="2">
        <f ca="1">IF(D5653&lt;=$B$7,IF(E5653&gt;=$B$6,D5653,1),1)</f>
        <v>1</v>
      </c>
      <c r="G5653" s="2">
        <f ca="1">IF(D5653&gt;=$B$7,IF(E5653&gt;=$B$6,D5653,0),0)</f>
        <v>0</v>
      </c>
    </row>
    <row r="5654" spans="1:7" x14ac:dyDescent="0.25">
      <c r="A5654" s="2">
        <f ca="1">_xlfn.BETA.INV(RAND(),Plan1!$B$4+Plan1!$B$9,Plan1!$B$5+Plan1!$B$8-Plan1!$B$9)</f>
        <v>0.18769255143214392</v>
      </c>
      <c r="B5654">
        <f ca="1">_xlfn.BETA.DIST(A5654,Plan1!$B$12,Plan1!$B$13,FALSE)</f>
        <v>4.7833009696017754</v>
      </c>
      <c r="D5654" s="2">
        <v>0.25239634427928392</v>
      </c>
      <c r="E5654">
        <v>1.3592213438009138</v>
      </c>
      <c r="F5654" s="2">
        <f ca="1">IF(D5654&lt;=$B$7,IF(E5654&gt;=$B$6,D5654,1),1)</f>
        <v>1</v>
      </c>
      <c r="G5654" s="2">
        <f ca="1">IF(D5654&gt;=$B$7,IF(E5654&gt;=$B$6,D5654,0),0)</f>
        <v>0</v>
      </c>
    </row>
    <row r="5655" spans="1:7" x14ac:dyDescent="0.25">
      <c r="A5655" s="2">
        <f ca="1">_xlfn.BETA.INV(RAND(),Plan1!$B$4+Plan1!$B$9,Plan1!$B$5+Plan1!$B$8-Plan1!$B$9)</f>
        <v>0.15588736563390315</v>
      </c>
      <c r="B5655">
        <f ca="1">_xlfn.BETA.DIST(A5655,Plan1!$B$12,Plan1!$B$13,FALSE)</f>
        <v>6.7140714043423726</v>
      </c>
      <c r="D5655" s="2">
        <v>0.25241232301340899</v>
      </c>
      <c r="E5655">
        <v>1.3586929881710255</v>
      </c>
      <c r="F5655" s="2">
        <f ca="1">IF(D5655&lt;=$B$7,IF(E5655&gt;=$B$6,D5655,1),1)</f>
        <v>1</v>
      </c>
      <c r="G5655" s="2">
        <f ca="1">IF(D5655&gt;=$B$7,IF(E5655&gt;=$B$6,D5655,0),0)</f>
        <v>0</v>
      </c>
    </row>
    <row r="5656" spans="1:7" x14ac:dyDescent="0.25">
      <c r="A5656" s="2">
        <f ca="1">_xlfn.BETA.INV(RAND(),Plan1!$B$4+Plan1!$B$9,Plan1!$B$5+Plan1!$B$8-Plan1!$B$9)</f>
        <v>0.21056464633120453</v>
      </c>
      <c r="B5656">
        <f ca="1">_xlfn.BETA.DIST(A5656,Plan1!$B$12,Plan1!$B$13,FALSE)</f>
        <v>3.3120149350534716</v>
      </c>
      <c r="D5656" s="2">
        <v>0.25276354916765198</v>
      </c>
      <c r="E5656">
        <v>1.3471190725905986</v>
      </c>
      <c r="F5656" s="2">
        <f ca="1">IF(D5656&lt;=$B$7,IF(E5656&gt;=$B$6,D5656,1),1)</f>
        <v>1</v>
      </c>
      <c r="G5656" s="2">
        <f ca="1">IF(D5656&gt;=$B$7,IF(E5656&gt;=$B$6,D5656,0),0)</f>
        <v>0</v>
      </c>
    </row>
    <row r="5657" spans="1:7" x14ac:dyDescent="0.25">
      <c r="A5657" s="2">
        <f ca="1">_xlfn.BETA.INV(RAND(),Plan1!$B$4+Plan1!$B$9,Plan1!$B$5+Plan1!$B$8-Plan1!$B$9)</f>
        <v>0.12207389944608139</v>
      </c>
      <c r="B5657">
        <f ca="1">_xlfn.BETA.DIST(A5657,Plan1!$B$12,Plan1!$B$13,FALSE)</f>
        <v>7.2267816790599868</v>
      </c>
      <c r="D5657" s="2">
        <v>5.2779729267158029E-2</v>
      </c>
      <c r="E5657">
        <v>1.3394804815390675</v>
      </c>
      <c r="F5657" s="2">
        <f ca="1">IF(D5657&lt;=$B$7,IF(E5657&gt;=$B$6,D5657,1),1)</f>
        <v>1</v>
      </c>
      <c r="G5657" s="2">
        <f ca="1">IF(D5657&gt;=$B$7,IF(E5657&gt;=$B$6,D5657,0),0)</f>
        <v>0</v>
      </c>
    </row>
    <row r="5658" spans="1:7" x14ac:dyDescent="0.25">
      <c r="A5658" s="2">
        <f ca="1">_xlfn.BETA.INV(RAND(),Plan1!$B$4+Plan1!$B$9,Plan1!$B$5+Plan1!$B$8-Plan1!$B$9)</f>
        <v>0.13434851723205266</v>
      </c>
      <c r="B5658">
        <f ca="1">_xlfn.BETA.DIST(A5658,Plan1!$B$12,Plan1!$B$13,FALSE)</f>
        <v>7.3316897946725117</v>
      </c>
      <c r="D5658" s="2">
        <v>0.25316086335135413</v>
      </c>
      <c r="E5658">
        <v>1.334117975452926</v>
      </c>
      <c r="F5658" s="2">
        <f ca="1">IF(D5658&lt;=$B$7,IF(E5658&gt;=$B$6,D5658,1),1)</f>
        <v>1</v>
      </c>
      <c r="G5658" s="2">
        <f ca="1">IF(D5658&gt;=$B$7,IF(E5658&gt;=$B$6,D5658,0),0)</f>
        <v>0</v>
      </c>
    </row>
    <row r="5659" spans="1:7" x14ac:dyDescent="0.25">
      <c r="A5659" s="2">
        <f ca="1">_xlfn.BETA.INV(RAND(),Plan1!$B$4+Plan1!$B$9,Plan1!$B$5+Plan1!$B$8-Plan1!$B$9)</f>
        <v>0.2343199210884862</v>
      </c>
      <c r="B5659">
        <f ca="1">_xlfn.BETA.DIST(A5659,Plan1!$B$12,Plan1!$B$13,FALSE)</f>
        <v>2.062180563668107</v>
      </c>
      <c r="D5659" s="2">
        <v>0.25335513353102768</v>
      </c>
      <c r="E5659">
        <v>1.3277962586516061</v>
      </c>
      <c r="F5659" s="2">
        <f ca="1">IF(D5659&lt;=$B$7,IF(E5659&gt;=$B$6,D5659,1),1)</f>
        <v>1</v>
      </c>
      <c r="G5659" s="2">
        <f ca="1">IF(D5659&gt;=$B$7,IF(E5659&gt;=$B$6,D5659,0),0)</f>
        <v>0</v>
      </c>
    </row>
    <row r="5660" spans="1:7" x14ac:dyDescent="0.25">
      <c r="A5660" s="2">
        <f ca="1">_xlfn.BETA.INV(RAND(),Plan1!$B$4+Plan1!$B$9,Plan1!$B$5+Plan1!$B$8-Plan1!$B$9)</f>
        <v>0.19188792034286262</v>
      </c>
      <c r="B5660">
        <f ca="1">_xlfn.BETA.DIST(A5660,Plan1!$B$12,Plan1!$B$13,FALSE)</f>
        <v>4.5031776421992209</v>
      </c>
      <c r="D5660" s="2">
        <v>0.25345418093985872</v>
      </c>
      <c r="E5660">
        <v>1.324582072270815</v>
      </c>
      <c r="F5660" s="2">
        <f ca="1">IF(D5660&lt;=$B$7,IF(E5660&gt;=$B$6,D5660,1),1)</f>
        <v>1</v>
      </c>
      <c r="G5660" s="2">
        <f ca="1">IF(D5660&gt;=$B$7,IF(E5660&gt;=$B$6,D5660,0),0)</f>
        <v>0</v>
      </c>
    </row>
    <row r="5661" spans="1:7" x14ac:dyDescent="0.25">
      <c r="A5661" s="2">
        <f ca="1">_xlfn.BETA.INV(RAND(),Plan1!$B$4+Plan1!$B$9,Plan1!$B$5+Plan1!$B$8-Plan1!$B$9)</f>
        <v>0.15012868502848442</v>
      </c>
      <c r="B5661">
        <f ca="1">_xlfn.BETA.DIST(A5661,Plan1!$B$12,Plan1!$B$13,FALSE)</f>
        <v>6.961313509945203</v>
      </c>
      <c r="D5661" s="2">
        <v>0.25346744503755503</v>
      </c>
      <c r="E5661">
        <v>1.3241520951541512</v>
      </c>
      <c r="F5661" s="2">
        <f ca="1">IF(D5661&lt;=$B$7,IF(E5661&gt;=$B$6,D5661,1),1)</f>
        <v>1</v>
      </c>
      <c r="G5661" s="2">
        <f ca="1">IF(D5661&gt;=$B$7,IF(E5661&gt;=$B$6,D5661,0),0)</f>
        <v>0</v>
      </c>
    </row>
    <row r="5662" spans="1:7" x14ac:dyDescent="0.25">
      <c r="A5662" s="2">
        <f ca="1">_xlfn.BETA.INV(RAND(),Plan1!$B$4+Plan1!$B$9,Plan1!$B$5+Plan1!$B$8-Plan1!$B$9)</f>
        <v>0.24510005901197707</v>
      </c>
      <c r="B5662">
        <f ca="1">_xlfn.BETA.DIST(A5662,Plan1!$B$12,Plan1!$B$13,FALSE)</f>
        <v>1.6172797166797821</v>
      </c>
      <c r="D5662" s="2">
        <v>0.25371965310006184</v>
      </c>
      <c r="E5662">
        <v>1.3159968351662719</v>
      </c>
      <c r="F5662" s="2">
        <f ca="1">IF(D5662&lt;=$B$7,IF(E5662&gt;=$B$6,D5662,1),1)</f>
        <v>1</v>
      </c>
      <c r="G5662" s="2">
        <f ca="1">IF(D5662&gt;=$B$7,IF(E5662&gt;=$B$6,D5662,0),0)</f>
        <v>0</v>
      </c>
    </row>
    <row r="5663" spans="1:7" x14ac:dyDescent="0.25">
      <c r="A5663" s="2">
        <f ca="1">_xlfn.BETA.INV(RAND(),Plan1!$B$4+Plan1!$B$9,Plan1!$B$5+Plan1!$B$8-Plan1!$B$9)</f>
        <v>0.21359955334047787</v>
      </c>
      <c r="B5663">
        <f ca="1">_xlfn.BETA.DIST(A5663,Plan1!$B$12,Plan1!$B$13,FALSE)</f>
        <v>3.1330234403136159</v>
      </c>
      <c r="D5663" s="2">
        <v>0.25377114927512934</v>
      </c>
      <c r="E5663">
        <v>1.3143364606292685</v>
      </c>
      <c r="F5663" s="2">
        <f ca="1">IF(D5663&lt;=$B$7,IF(E5663&gt;=$B$6,D5663,1),1)</f>
        <v>1</v>
      </c>
      <c r="G5663" s="2">
        <f ca="1">IF(D5663&gt;=$B$7,IF(E5663&gt;=$B$6,D5663,0),0)</f>
        <v>0</v>
      </c>
    </row>
    <row r="5664" spans="1:7" x14ac:dyDescent="0.25">
      <c r="A5664" s="2">
        <f ca="1">_xlfn.BETA.INV(RAND(),Plan1!$B$4+Plan1!$B$9,Plan1!$B$5+Plan1!$B$8-Plan1!$B$9)</f>
        <v>0.13081333060579817</v>
      </c>
      <c r="B5664">
        <f ca="1">_xlfn.BETA.DIST(A5664,Plan1!$B$12,Plan1!$B$13,FALSE)</f>
        <v>7.3402193877523976</v>
      </c>
      <c r="D5664" s="2">
        <v>5.2402948181346845E-2</v>
      </c>
      <c r="E5664">
        <v>1.3094197210427312</v>
      </c>
      <c r="F5664" s="2">
        <f ca="1">IF(D5664&lt;=$B$7,IF(E5664&gt;=$B$6,D5664,1),1)</f>
        <v>1</v>
      </c>
      <c r="G5664" s="2">
        <f ca="1">IF(D5664&gt;=$B$7,IF(E5664&gt;=$B$6,D5664,0),0)</f>
        <v>0</v>
      </c>
    </row>
    <row r="5665" spans="1:7" x14ac:dyDescent="0.25">
      <c r="A5665" s="2">
        <f ca="1">_xlfn.BETA.INV(RAND(),Plan1!$B$4+Plan1!$B$9,Plan1!$B$5+Plan1!$B$8-Plan1!$B$9)</f>
        <v>0.13678574262047155</v>
      </c>
      <c r="B5665">
        <f ca="1">_xlfn.BETA.DIST(A5665,Plan1!$B$12,Plan1!$B$13,FALSE)</f>
        <v>7.3086348676652699</v>
      </c>
      <c r="D5665" s="2">
        <v>5.2315475576287379E-2</v>
      </c>
      <c r="E5665">
        <v>1.3024889853674075</v>
      </c>
      <c r="F5665" s="2">
        <f ca="1">IF(D5665&lt;=$B$7,IF(E5665&gt;=$B$6,D5665,1),1)</f>
        <v>1</v>
      </c>
      <c r="G5665" s="2">
        <f ca="1">IF(D5665&gt;=$B$7,IF(E5665&gt;=$B$6,D5665,0),0)</f>
        <v>0</v>
      </c>
    </row>
    <row r="5666" spans="1:7" x14ac:dyDescent="0.25">
      <c r="A5666" s="2">
        <f ca="1">_xlfn.BETA.INV(RAND(),Plan1!$B$4+Plan1!$B$9,Plan1!$B$5+Plan1!$B$8-Plan1!$B$9)</f>
        <v>0.2528206173383819</v>
      </c>
      <c r="B5666">
        <f ca="1">_xlfn.BETA.DIST(A5666,Plan1!$B$12,Plan1!$B$13,FALSE)</f>
        <v>1.3452456914963076</v>
      </c>
      <c r="D5666" s="2">
        <v>0.25440434433271908</v>
      </c>
      <c r="E5666">
        <v>1.2940526091563032</v>
      </c>
      <c r="F5666" s="2">
        <f ca="1">IF(D5666&lt;=$B$7,IF(E5666&gt;=$B$6,D5666,1),1)</f>
        <v>1</v>
      </c>
      <c r="G5666" s="2">
        <f ca="1">IF(D5666&gt;=$B$7,IF(E5666&gt;=$B$6,D5666,0),0)</f>
        <v>0</v>
      </c>
    </row>
    <row r="5667" spans="1:7" x14ac:dyDescent="0.25">
      <c r="A5667" s="2">
        <f ca="1">_xlfn.BETA.INV(RAND(),Plan1!$B$4+Plan1!$B$9,Plan1!$B$5+Plan1!$B$8-Plan1!$B$9)</f>
        <v>9.7027915883373173E-2</v>
      </c>
      <c r="B5667">
        <f ca="1">_xlfn.BETA.DIST(A5667,Plan1!$B$12,Plan1!$B$13,FALSE)</f>
        <v>5.8003520426607631</v>
      </c>
      <c r="D5667" s="2">
        <v>0.25463634614771058</v>
      </c>
      <c r="E5667">
        <v>1.2866816006676158</v>
      </c>
      <c r="F5667" s="2">
        <f ca="1">IF(D5667&lt;=$B$7,IF(E5667&gt;=$B$6,D5667,1),1)</f>
        <v>1</v>
      </c>
      <c r="G5667" s="2">
        <f ca="1">IF(D5667&gt;=$B$7,IF(E5667&gt;=$B$6,D5667,0),0)</f>
        <v>0</v>
      </c>
    </row>
    <row r="5668" spans="1:7" x14ac:dyDescent="0.25">
      <c r="A5668" s="2">
        <f ca="1">_xlfn.BETA.INV(RAND(),Plan1!$B$4+Plan1!$B$9,Plan1!$B$5+Plan1!$B$8-Plan1!$B$9)</f>
        <v>0.18796175876867205</v>
      </c>
      <c r="B5668">
        <f ca="1">_xlfn.BETA.DIST(A5668,Plan1!$B$12,Plan1!$B$13,FALSE)</f>
        <v>4.76529232254018</v>
      </c>
      <c r="D5668" s="2">
        <v>0.25469730897881537</v>
      </c>
      <c r="E5668">
        <v>1.2847501389307303</v>
      </c>
      <c r="F5668" s="2">
        <f ca="1">IF(D5668&lt;=$B$7,IF(E5668&gt;=$B$6,D5668,1),1)</f>
        <v>1</v>
      </c>
      <c r="G5668" s="2">
        <f ca="1">IF(D5668&gt;=$B$7,IF(E5668&gt;=$B$6,D5668,0),0)</f>
        <v>0</v>
      </c>
    </row>
    <row r="5669" spans="1:7" x14ac:dyDescent="0.25">
      <c r="A5669" s="2">
        <f ca="1">_xlfn.BETA.INV(RAND(),Plan1!$B$4+Plan1!$B$9,Plan1!$B$5+Plan1!$B$8-Plan1!$B$9)</f>
        <v>0.17183147609187677</v>
      </c>
      <c r="B5669">
        <f ca="1">_xlfn.BETA.DIST(A5669,Plan1!$B$12,Plan1!$B$13,FALSE)</f>
        <v>5.8230365783193792</v>
      </c>
      <c r="D5669" s="2">
        <v>0.25471301725654572</v>
      </c>
      <c r="E5669">
        <v>1.2842528240638591</v>
      </c>
      <c r="F5669" s="2">
        <f ca="1">IF(D5669&lt;=$B$7,IF(E5669&gt;=$B$6,D5669,1),1)</f>
        <v>1</v>
      </c>
      <c r="G5669" s="2">
        <f ca="1">IF(D5669&gt;=$B$7,IF(E5669&gt;=$B$6,D5669,0),0)</f>
        <v>0</v>
      </c>
    </row>
    <row r="5670" spans="1:7" x14ac:dyDescent="0.25">
      <c r="A5670" s="2">
        <f ca="1">_xlfn.BETA.INV(RAND(),Plan1!$B$4+Plan1!$B$9,Plan1!$B$5+Plan1!$B$8-Plan1!$B$9)</f>
        <v>0.21257607936591216</v>
      </c>
      <c r="B5670">
        <f ca="1">_xlfn.BETA.DIST(A5670,Plan1!$B$12,Plan1!$B$13,FALSE)</f>
        <v>3.192817048817933</v>
      </c>
      <c r="D5670" s="2">
        <v>0.25491815096818704</v>
      </c>
      <c r="E5670">
        <v>1.277772105845232</v>
      </c>
      <c r="F5670" s="2">
        <f ca="1">IF(D5670&lt;=$B$7,IF(E5670&gt;=$B$6,D5670,1),1)</f>
        <v>1</v>
      </c>
      <c r="G5670" s="2">
        <f ca="1">IF(D5670&gt;=$B$7,IF(E5670&gt;=$B$6,D5670,0),0)</f>
        <v>0</v>
      </c>
    </row>
    <row r="5671" spans="1:7" x14ac:dyDescent="0.25">
      <c r="A5671" s="2">
        <f ca="1">_xlfn.BETA.INV(RAND(),Plan1!$B$4+Plan1!$B$9,Plan1!$B$5+Plan1!$B$8-Plan1!$B$9)</f>
        <v>0.13747661240561937</v>
      </c>
      <c r="B5671">
        <f ca="1">_xlfn.BETA.DIST(A5671,Plan1!$B$12,Plan1!$B$13,FALSE)</f>
        <v>7.2996374725479871</v>
      </c>
      <c r="D5671" s="2">
        <v>5.1991042738606337E-2</v>
      </c>
      <c r="E5671">
        <v>1.2769424620247316</v>
      </c>
      <c r="F5671" s="2">
        <f ca="1">IF(D5671&lt;=$B$7,IF(E5671&gt;=$B$6,D5671,1),1)</f>
        <v>1</v>
      </c>
      <c r="G5671" s="2">
        <f ca="1">IF(D5671&gt;=$B$7,IF(E5671&gt;=$B$6,D5671,0),0)</f>
        <v>0</v>
      </c>
    </row>
    <row r="5672" spans="1:7" x14ac:dyDescent="0.25">
      <c r="A5672" s="2">
        <f ca="1">_xlfn.BETA.INV(RAND(),Plan1!$B$4+Plan1!$B$9,Plan1!$B$5+Plan1!$B$8-Plan1!$B$9)</f>
        <v>0.19339942887738049</v>
      </c>
      <c r="B5672">
        <f ca="1">_xlfn.BETA.DIST(A5672,Plan1!$B$12,Plan1!$B$13,FALSE)</f>
        <v>4.4027640427895234</v>
      </c>
      <c r="D5672" s="2">
        <v>5.1932592589206503E-2</v>
      </c>
      <c r="E5672">
        <v>1.272366760346755</v>
      </c>
      <c r="F5672" s="2">
        <f ca="1">IF(D5672&lt;=$B$7,IF(E5672&gt;=$B$6,D5672,1),1)</f>
        <v>1</v>
      </c>
      <c r="G5672" s="2">
        <f ca="1">IF(D5672&gt;=$B$7,IF(E5672&gt;=$B$6,D5672,0),0)</f>
        <v>0</v>
      </c>
    </row>
    <row r="5673" spans="1:7" x14ac:dyDescent="0.25">
      <c r="A5673" s="2">
        <f ca="1">_xlfn.BETA.INV(RAND(),Plan1!$B$4+Plan1!$B$9,Plan1!$B$5+Plan1!$B$8-Plan1!$B$9)</f>
        <v>0.23794676756704092</v>
      </c>
      <c r="B5673">
        <f ca="1">_xlfn.BETA.DIST(A5673,Plan1!$B$12,Plan1!$B$13,FALSE)</f>
        <v>1.9038485926338378</v>
      </c>
      <c r="D5673" s="2">
        <v>0.25515393749630555</v>
      </c>
      <c r="E5673">
        <v>1.270354366649032</v>
      </c>
      <c r="F5673" s="2">
        <f ca="1">IF(D5673&lt;=$B$7,IF(E5673&gt;=$B$6,D5673,1),1)</f>
        <v>1</v>
      </c>
      <c r="G5673" s="2">
        <f ca="1">IF(D5673&gt;=$B$7,IF(E5673&gt;=$B$6,D5673,0),0)</f>
        <v>0</v>
      </c>
    </row>
    <row r="5674" spans="1:7" x14ac:dyDescent="0.25">
      <c r="A5674" s="2">
        <f ca="1">_xlfn.BETA.INV(RAND(),Plan1!$B$4+Plan1!$B$9,Plan1!$B$5+Plan1!$B$8-Plan1!$B$9)</f>
        <v>0.14653747356672109</v>
      </c>
      <c r="B5674">
        <f ca="1">_xlfn.BETA.DIST(A5674,Plan1!$B$12,Plan1!$B$13,FALSE)</f>
        <v>7.0884082631573735</v>
      </c>
      <c r="D5674" s="2">
        <v>5.188940495691307E-2</v>
      </c>
      <c r="E5674">
        <v>1.2689911387866093</v>
      </c>
      <c r="F5674" s="2">
        <f ca="1">IF(D5674&lt;=$B$7,IF(E5674&gt;=$B$6,D5674,1),1)</f>
        <v>1</v>
      </c>
      <c r="G5674" s="2">
        <f ca="1">IF(D5674&gt;=$B$7,IF(E5674&gt;=$B$6,D5674,0),0)</f>
        <v>0</v>
      </c>
    </row>
    <row r="5675" spans="1:7" x14ac:dyDescent="0.25">
      <c r="A5675" s="2">
        <f ca="1">_xlfn.BETA.INV(RAND(),Plan1!$B$4+Plan1!$B$9,Plan1!$B$5+Plan1!$B$8-Plan1!$B$9)</f>
        <v>0.2280568800099203</v>
      </c>
      <c r="B5675">
        <f ca="1">_xlfn.BETA.DIST(A5675,Plan1!$B$12,Plan1!$B$13,FALSE)</f>
        <v>2.3563997360626954</v>
      </c>
      <c r="D5675" s="2">
        <v>0.25528102755925686</v>
      </c>
      <c r="E5675">
        <v>1.2663700661840405</v>
      </c>
      <c r="F5675" s="2">
        <f ca="1">IF(D5675&lt;=$B$7,IF(E5675&gt;=$B$6,D5675,1),1)</f>
        <v>1</v>
      </c>
      <c r="G5675" s="2">
        <f ca="1">IF(D5675&gt;=$B$7,IF(E5675&gt;=$B$6,D5675,0),0)</f>
        <v>0</v>
      </c>
    </row>
    <row r="5676" spans="1:7" x14ac:dyDescent="0.25">
      <c r="A5676" s="2">
        <f ca="1">_xlfn.BETA.INV(RAND(),Plan1!$B$4+Plan1!$B$9,Plan1!$B$5+Plan1!$B$8-Plan1!$B$9)</f>
        <v>0.10134034140143117</v>
      </c>
      <c r="B5676">
        <f ca="1">_xlfn.BETA.DIST(A5676,Plan1!$B$12,Plan1!$B$13,FALSE)</f>
        <v>6.1556382459899712</v>
      </c>
      <c r="D5676" s="2">
        <v>0.25541895490328392</v>
      </c>
      <c r="E5676">
        <v>1.2620570112756917</v>
      </c>
      <c r="F5676" s="2">
        <f ca="1">IF(D5676&lt;=$B$7,IF(E5676&gt;=$B$6,D5676,1),1)</f>
        <v>1</v>
      </c>
      <c r="G5676" s="2">
        <f ca="1">IF(D5676&gt;=$B$7,IF(E5676&gt;=$B$6,D5676,0),0)</f>
        <v>0</v>
      </c>
    </row>
    <row r="5677" spans="1:7" x14ac:dyDescent="0.25">
      <c r="A5677" s="2">
        <f ca="1">_xlfn.BETA.INV(RAND(),Plan1!$B$4+Plan1!$B$9,Plan1!$B$5+Plan1!$B$8-Plan1!$B$9)</f>
        <v>0.16306318677730103</v>
      </c>
      <c r="B5677">
        <f ca="1">_xlfn.BETA.DIST(A5677,Plan1!$B$12,Plan1!$B$13,FALSE)</f>
        <v>6.3438939605882876</v>
      </c>
      <c r="D5677" s="2">
        <v>0.25545123782583046</v>
      </c>
      <c r="E5677">
        <v>1.2610491601375717</v>
      </c>
      <c r="F5677" s="2">
        <f ca="1">IF(D5677&lt;=$B$7,IF(E5677&gt;=$B$6,D5677,1),1)</f>
        <v>1</v>
      </c>
      <c r="G5677" s="2">
        <f ca="1">IF(D5677&gt;=$B$7,IF(E5677&gt;=$B$6,D5677,0),0)</f>
        <v>0</v>
      </c>
    </row>
    <row r="5678" spans="1:7" x14ac:dyDescent="0.25">
      <c r="A5678" s="2">
        <f ca="1">_xlfn.BETA.INV(RAND(),Plan1!$B$4+Plan1!$B$9,Plan1!$B$5+Plan1!$B$8-Plan1!$B$9)</f>
        <v>0.11679569270845221</v>
      </c>
      <c r="B5678">
        <f ca="1">_xlfn.BETA.DIST(A5678,Plan1!$B$12,Plan1!$B$13,FALSE)</f>
        <v>7.0610805352504951</v>
      </c>
      <c r="D5678" s="2">
        <v>0.2554565179727798</v>
      </c>
      <c r="E5678">
        <v>1.2608843770770259</v>
      </c>
      <c r="F5678" s="2">
        <f ca="1">IF(D5678&lt;=$B$7,IF(E5678&gt;=$B$6,D5678,1),1)</f>
        <v>1</v>
      </c>
      <c r="G5678" s="2">
        <f ca="1">IF(D5678&gt;=$B$7,IF(E5678&gt;=$B$6,D5678,0),0)</f>
        <v>0</v>
      </c>
    </row>
    <row r="5679" spans="1:7" x14ac:dyDescent="0.25">
      <c r="A5679" s="2">
        <f ca="1">_xlfn.BETA.INV(RAND(),Plan1!$B$4+Plan1!$B$9,Plan1!$B$5+Plan1!$B$8-Plan1!$B$9)</f>
        <v>0.11623752210182157</v>
      </c>
      <c r="B5679">
        <f ca="1">_xlfn.BETA.DIST(A5679,Plan1!$B$12,Plan1!$B$13,FALSE)</f>
        <v>7.039199871014417</v>
      </c>
      <c r="D5679" s="2">
        <v>5.1744506252806688E-2</v>
      </c>
      <c r="E5679">
        <v>1.2576983957396448</v>
      </c>
      <c r="F5679" s="2">
        <f ca="1">IF(D5679&lt;=$B$7,IF(E5679&gt;=$B$6,D5679,1),1)</f>
        <v>1</v>
      </c>
      <c r="G5679" s="2">
        <f ca="1">IF(D5679&gt;=$B$7,IF(E5679&gt;=$B$6,D5679,0),0)</f>
        <v>0</v>
      </c>
    </row>
    <row r="5680" spans="1:7" x14ac:dyDescent="0.25">
      <c r="A5680" s="2">
        <f ca="1">_xlfn.BETA.INV(RAND(),Plan1!$B$4+Plan1!$B$9,Plan1!$B$5+Plan1!$B$8-Plan1!$B$9)</f>
        <v>0.17488183400067436</v>
      </c>
      <c r="B5680">
        <f ca="1">_xlfn.BETA.DIST(A5680,Plan1!$B$12,Plan1!$B$13,FALSE)</f>
        <v>5.6295612441540372</v>
      </c>
      <c r="D5680" s="2">
        <v>0.25575709305381955</v>
      </c>
      <c r="E5680">
        <v>1.2515316013017204</v>
      </c>
      <c r="F5680" s="2">
        <f ca="1">IF(D5680&lt;=$B$7,IF(E5680&gt;=$B$6,D5680,1),1)</f>
        <v>1</v>
      </c>
      <c r="G5680" s="2">
        <f ca="1">IF(D5680&gt;=$B$7,IF(E5680&gt;=$B$6,D5680,0),0)</f>
        <v>0</v>
      </c>
    </row>
    <row r="5681" spans="1:7" x14ac:dyDescent="0.25">
      <c r="A5681" s="2">
        <f ca="1">_xlfn.BETA.INV(RAND(),Plan1!$B$4+Plan1!$B$9,Plan1!$B$5+Plan1!$B$8-Plan1!$B$9)</f>
        <v>0.11650515977572962</v>
      </c>
      <c r="B5681">
        <f ca="1">_xlfn.BETA.DIST(A5681,Plan1!$B$12,Plan1!$B$13,FALSE)</f>
        <v>7.0497955127868854</v>
      </c>
      <c r="D5681" s="2">
        <v>5.1658884648860669E-2</v>
      </c>
      <c r="E5681">
        <v>1.2510492411472425</v>
      </c>
      <c r="F5681" s="2">
        <f ca="1">IF(D5681&lt;=$B$7,IF(E5681&gt;=$B$6,D5681,1),1)</f>
        <v>1</v>
      </c>
      <c r="G5681" s="2">
        <f ca="1">IF(D5681&gt;=$B$7,IF(E5681&gt;=$B$6,D5681,0),0)</f>
        <v>0</v>
      </c>
    </row>
    <row r="5682" spans="1:7" x14ac:dyDescent="0.25">
      <c r="A5682" s="2">
        <f ca="1">_xlfn.BETA.INV(RAND(),Plan1!$B$4+Plan1!$B$9,Plan1!$B$5+Plan1!$B$8-Plan1!$B$9)</f>
        <v>0.1735110368011441</v>
      </c>
      <c r="B5682">
        <f ca="1">_xlfn.BETA.DIST(A5682,Plan1!$B$12,Plan1!$B$13,FALSE)</f>
        <v>5.7171106408920025</v>
      </c>
      <c r="D5682" s="2">
        <v>0.25580861049476167</v>
      </c>
      <c r="E5682">
        <v>1.2499340069748113</v>
      </c>
      <c r="F5682" s="2">
        <f ca="1">IF(D5682&lt;=$B$7,IF(E5682&gt;=$B$6,D5682,1),1)</f>
        <v>1</v>
      </c>
      <c r="G5682" s="2">
        <f ca="1">IF(D5682&gt;=$B$7,IF(E5682&gt;=$B$6,D5682,0),0)</f>
        <v>0</v>
      </c>
    </row>
    <row r="5683" spans="1:7" x14ac:dyDescent="0.25">
      <c r="A5683" s="2">
        <f ca="1">_xlfn.BETA.INV(RAND(),Plan1!$B$4+Plan1!$B$9,Plan1!$B$5+Plan1!$B$8-Plan1!$B$9)</f>
        <v>0.15296014389864687</v>
      </c>
      <c r="B5683">
        <f ca="1">_xlfn.BETA.DIST(A5683,Plan1!$B$12,Plan1!$B$13,FALSE)</f>
        <v>6.8459933680477967</v>
      </c>
      <c r="D5683" s="2">
        <v>5.1632822059551081E-2</v>
      </c>
      <c r="E5683">
        <v>1.2490288043653519</v>
      </c>
      <c r="F5683" s="2">
        <f ca="1">IF(D5683&lt;=$B$7,IF(E5683&gt;=$B$6,D5683,1),1)</f>
        <v>1</v>
      </c>
      <c r="G5683" s="2">
        <f ca="1">IF(D5683&gt;=$B$7,IF(E5683&gt;=$B$6,D5683,0),0)</f>
        <v>0</v>
      </c>
    </row>
    <row r="5684" spans="1:7" x14ac:dyDescent="0.25">
      <c r="A5684" s="2">
        <f ca="1">_xlfn.BETA.INV(RAND(),Plan1!$B$4+Plan1!$B$9,Plan1!$B$5+Plan1!$B$8-Plan1!$B$9)</f>
        <v>7.4994449798477539E-2</v>
      </c>
      <c r="B5684">
        <f ca="1">_xlfn.BETA.DIST(A5684,Plan1!$B$12,Plan1!$B$13,FALSE)</f>
        <v>3.5450872932791406</v>
      </c>
      <c r="D5684" s="2">
        <v>0.25585344142270727</v>
      </c>
      <c r="E5684">
        <v>1.2485450592851608</v>
      </c>
      <c r="F5684" s="2">
        <f ca="1">IF(D5684&lt;=$B$7,IF(E5684&gt;=$B$6,D5684,1),1)</f>
        <v>1</v>
      </c>
      <c r="G5684" s="2">
        <f ca="1">IF(D5684&gt;=$B$7,IF(E5684&gt;=$B$6,D5684,0),0)</f>
        <v>0</v>
      </c>
    </row>
    <row r="5685" spans="1:7" x14ac:dyDescent="0.25">
      <c r="A5685" s="2">
        <f ca="1">_xlfn.BETA.INV(RAND(),Plan1!$B$4+Plan1!$B$9,Plan1!$B$5+Plan1!$B$8-Plan1!$B$9)</f>
        <v>0.17483591010239929</v>
      </c>
      <c r="B5685">
        <f ca="1">_xlfn.BETA.DIST(A5685,Plan1!$B$12,Plan1!$B$13,FALSE)</f>
        <v>5.6325089296863267</v>
      </c>
      <c r="D5685" s="2">
        <v>0.2560970059623795</v>
      </c>
      <c r="E5685">
        <v>1.2410199667455295</v>
      </c>
      <c r="F5685" s="2">
        <f ca="1">IF(D5685&lt;=$B$7,IF(E5685&gt;=$B$6,D5685,1),1)</f>
        <v>1</v>
      </c>
      <c r="G5685" s="2">
        <f ca="1">IF(D5685&gt;=$B$7,IF(E5685&gt;=$B$6,D5685,0),0)</f>
        <v>0</v>
      </c>
    </row>
    <row r="5686" spans="1:7" x14ac:dyDescent="0.25">
      <c r="A5686" s="2">
        <f ca="1">_xlfn.BETA.INV(RAND(),Plan1!$B$4+Plan1!$B$9,Plan1!$B$5+Plan1!$B$8-Plan1!$B$9)</f>
        <v>0.22167407383512272</v>
      </c>
      <c r="B5686">
        <f ca="1">_xlfn.BETA.DIST(A5686,Plan1!$B$12,Plan1!$B$13,FALSE)</f>
        <v>2.6830085809278832</v>
      </c>
      <c r="D5686" s="2">
        <v>0.25609724238358011</v>
      </c>
      <c r="E5686">
        <v>1.241012679568454</v>
      </c>
      <c r="F5686" s="2">
        <f ca="1">IF(D5686&lt;=$B$7,IF(E5686&gt;=$B$6,D5686,1),1)</f>
        <v>1</v>
      </c>
      <c r="G5686" s="2">
        <f ca="1">IF(D5686&gt;=$B$7,IF(E5686&gt;=$B$6,D5686,0),0)</f>
        <v>0</v>
      </c>
    </row>
    <row r="5687" spans="1:7" x14ac:dyDescent="0.25">
      <c r="A5687" s="2">
        <f ca="1">_xlfn.BETA.INV(RAND(),Plan1!$B$4+Plan1!$B$9,Plan1!$B$5+Plan1!$B$8-Plan1!$B$9)</f>
        <v>0.11873500484535443</v>
      </c>
      <c r="B5687">
        <f ca="1">_xlfn.BETA.DIST(A5687,Plan1!$B$12,Plan1!$B$13,FALSE)</f>
        <v>7.1306179581247946</v>
      </c>
      <c r="D5687" s="2">
        <v>0.25617942304695696</v>
      </c>
      <c r="E5687">
        <v>1.2384816576249893</v>
      </c>
      <c r="F5687" s="2">
        <f ca="1">IF(D5687&lt;=$B$7,IF(E5687&gt;=$B$6,D5687,1),1)</f>
        <v>1</v>
      </c>
      <c r="G5687" s="2">
        <f ca="1">IF(D5687&gt;=$B$7,IF(E5687&gt;=$B$6,D5687,0),0)</f>
        <v>0</v>
      </c>
    </row>
    <row r="5688" spans="1:7" x14ac:dyDescent="0.25">
      <c r="A5688" s="2">
        <f ca="1">_xlfn.BETA.INV(RAND(),Plan1!$B$4+Plan1!$B$9,Plan1!$B$5+Plan1!$B$8-Plan1!$B$9)</f>
        <v>0.12507976096885093</v>
      </c>
      <c r="B5688">
        <f ca="1">_xlfn.BETA.DIST(A5688,Plan1!$B$12,Plan1!$B$13,FALSE)</f>
        <v>7.2880716525482008</v>
      </c>
      <c r="D5688" s="2">
        <v>0.25648093582429088</v>
      </c>
      <c r="E5688">
        <v>1.2292300623224932</v>
      </c>
      <c r="F5688" s="2">
        <f ca="1">IF(D5688&lt;=$B$7,IF(E5688&gt;=$B$6,D5688,1),1)</f>
        <v>1</v>
      </c>
      <c r="G5688" s="2">
        <f ca="1">IF(D5688&gt;=$B$7,IF(E5688&gt;=$B$6,D5688,0),0)</f>
        <v>0</v>
      </c>
    </row>
    <row r="5689" spans="1:7" x14ac:dyDescent="0.25">
      <c r="A5689" s="2">
        <f ca="1">_xlfn.BETA.INV(RAND(),Plan1!$B$4+Plan1!$B$9,Plan1!$B$5+Plan1!$B$8-Plan1!$B$9)</f>
        <v>0.14283994238871642</v>
      </c>
      <c r="B5689">
        <f ca="1">_xlfn.BETA.DIST(A5689,Plan1!$B$12,Plan1!$B$13,FALSE)</f>
        <v>7.1946556491681859</v>
      </c>
      <c r="D5689" s="2">
        <v>0.25660119918450575</v>
      </c>
      <c r="E5689">
        <v>1.2255550010717606</v>
      </c>
      <c r="F5689" s="2">
        <f ca="1">IF(D5689&lt;=$B$7,IF(E5689&gt;=$B$6,D5689,1),1)</f>
        <v>1</v>
      </c>
      <c r="G5689" s="2">
        <f ca="1">IF(D5689&gt;=$B$7,IF(E5689&gt;=$B$6,D5689,0),0)</f>
        <v>0</v>
      </c>
    </row>
    <row r="5690" spans="1:7" x14ac:dyDescent="0.25">
      <c r="A5690" s="2">
        <f ca="1">_xlfn.BETA.INV(RAND(),Plan1!$B$4+Plan1!$B$9,Plan1!$B$5+Plan1!$B$8-Plan1!$B$9)</f>
        <v>0.24100101650426109</v>
      </c>
      <c r="B5690">
        <f ca="1">_xlfn.BETA.DIST(A5690,Plan1!$B$12,Plan1!$B$13,FALSE)</f>
        <v>1.7773457750797419</v>
      </c>
      <c r="D5690" s="2">
        <v>0.25671860309330596</v>
      </c>
      <c r="E5690">
        <v>1.2219756064976854</v>
      </c>
      <c r="F5690" s="2">
        <f ca="1">IF(D5690&lt;=$B$7,IF(E5690&gt;=$B$6,D5690,1),1)</f>
        <v>1</v>
      </c>
      <c r="G5690" s="2">
        <f ca="1">IF(D5690&gt;=$B$7,IF(E5690&gt;=$B$6,D5690,0),0)</f>
        <v>0</v>
      </c>
    </row>
    <row r="5691" spans="1:7" x14ac:dyDescent="0.25">
      <c r="A5691" s="2">
        <f ca="1">_xlfn.BETA.INV(RAND(),Plan1!$B$4+Plan1!$B$9,Plan1!$B$5+Plan1!$B$8-Plan1!$B$9)</f>
        <v>0.16799689091592207</v>
      </c>
      <c r="B5691">
        <f ca="1">_xlfn.BETA.DIST(A5691,Plan1!$B$12,Plan1!$B$13,FALSE)</f>
        <v>6.0582569504043509</v>
      </c>
      <c r="D5691" s="2">
        <v>5.1211774474946806E-2</v>
      </c>
      <c r="E5691">
        <v>1.2166165449915385</v>
      </c>
      <c r="F5691" s="2">
        <f ca="1">IF(D5691&lt;=$B$7,IF(E5691&gt;=$B$6,D5691,1),1)</f>
        <v>1</v>
      </c>
      <c r="G5691" s="2">
        <f ca="1">IF(D5691&gt;=$B$7,IF(E5691&gt;=$B$6,D5691,0),0)</f>
        <v>0</v>
      </c>
    </row>
    <row r="5692" spans="1:7" x14ac:dyDescent="0.25">
      <c r="A5692" s="2">
        <f ca="1">_xlfn.BETA.INV(RAND(),Plan1!$B$4+Plan1!$B$9,Plan1!$B$5+Plan1!$B$8-Plan1!$B$9)</f>
        <v>0.20280622156472705</v>
      </c>
      <c r="B5692">
        <f ca="1">_xlfn.BETA.DIST(A5692,Plan1!$B$12,Plan1!$B$13,FALSE)</f>
        <v>3.7908206274828915</v>
      </c>
      <c r="D5692" s="2">
        <v>0.25728656422221108</v>
      </c>
      <c r="E5692">
        <v>1.2047749676446593</v>
      </c>
      <c r="F5692" s="2">
        <f ca="1">IF(D5692&lt;=$B$7,IF(E5692&gt;=$B$6,D5692,1),1)</f>
        <v>1</v>
      </c>
      <c r="G5692" s="2">
        <f ca="1">IF(D5692&gt;=$B$7,IF(E5692&gt;=$B$6,D5692,0),0)</f>
        <v>0</v>
      </c>
    </row>
    <row r="5693" spans="1:7" x14ac:dyDescent="0.25">
      <c r="A5693" s="2">
        <f ca="1">_xlfn.BETA.INV(RAND(),Plan1!$B$4+Plan1!$B$9,Plan1!$B$5+Plan1!$B$8-Plan1!$B$9)</f>
        <v>0.1718459182766483</v>
      </c>
      <c r="B5693">
        <f ca="1">_xlfn.BETA.DIST(A5693,Plan1!$B$12,Plan1!$B$13,FALSE)</f>
        <v>5.8221325803294821</v>
      </c>
      <c r="D5693" s="2">
        <v>5.0996640311576621E-2</v>
      </c>
      <c r="E5693">
        <v>1.2002223753010606</v>
      </c>
      <c r="F5693" s="2">
        <f ca="1">IF(D5693&lt;=$B$7,IF(E5693&gt;=$B$6,D5693,1),1)</f>
        <v>1</v>
      </c>
      <c r="G5693" s="2">
        <f ca="1">IF(D5693&gt;=$B$7,IF(E5693&gt;=$B$6,D5693,0),0)</f>
        <v>0</v>
      </c>
    </row>
    <row r="5694" spans="1:7" x14ac:dyDescent="0.25">
      <c r="A5694" s="2">
        <f ca="1">_xlfn.BETA.INV(RAND(),Plan1!$B$4+Plan1!$B$9,Plan1!$B$5+Plan1!$B$8-Plan1!$B$9)</f>
        <v>0.11096159201488436</v>
      </c>
      <c r="B5694">
        <f ca="1">_xlfn.BETA.DIST(A5694,Plan1!$B$12,Plan1!$B$13,FALSE)</f>
        <v>6.7913923272215149</v>
      </c>
      <c r="D5694" s="2">
        <v>0.25745616677479743</v>
      </c>
      <c r="E5694">
        <v>1.1996755132676358</v>
      </c>
      <c r="F5694" s="2">
        <f ca="1">IF(D5694&lt;=$B$7,IF(E5694&gt;=$B$6,D5694,1),1)</f>
        <v>1</v>
      </c>
      <c r="G5694" s="2">
        <f ca="1">IF(D5694&gt;=$B$7,IF(E5694&gt;=$B$6,D5694,0),0)</f>
        <v>0</v>
      </c>
    </row>
    <row r="5695" spans="1:7" x14ac:dyDescent="0.25">
      <c r="A5695" s="2">
        <f ca="1">_xlfn.BETA.INV(RAND(),Plan1!$B$4+Plan1!$B$9,Plan1!$B$5+Plan1!$B$8-Plan1!$B$9)</f>
        <v>0.10869640609683888</v>
      </c>
      <c r="B5695">
        <f ca="1">_xlfn.BETA.DIST(A5695,Plan1!$B$12,Plan1!$B$13,FALSE)</f>
        <v>6.6625544621684076</v>
      </c>
      <c r="D5695" s="2">
        <v>0.25758852430061818</v>
      </c>
      <c r="E5695">
        <v>1.1957076752345486</v>
      </c>
      <c r="F5695" s="2">
        <f ca="1">IF(D5695&lt;=$B$7,IF(E5695&gt;=$B$6,D5695,1),1)</f>
        <v>1</v>
      </c>
      <c r="G5695" s="2">
        <f ca="1">IF(D5695&gt;=$B$7,IF(E5695&gt;=$B$6,D5695,0),0)</f>
        <v>0</v>
      </c>
    </row>
    <row r="5696" spans="1:7" x14ac:dyDescent="0.25">
      <c r="A5696" s="2">
        <f ca="1">_xlfn.BETA.INV(RAND(),Plan1!$B$4+Plan1!$B$9,Plan1!$B$5+Plan1!$B$8-Plan1!$B$9)</f>
        <v>0.18384402609346517</v>
      </c>
      <c r="B5696">
        <f ca="1">_xlfn.BETA.DIST(A5696,Plan1!$B$12,Plan1!$B$13,FALSE)</f>
        <v>5.0405759306883375</v>
      </c>
      <c r="D5696" s="2">
        <v>0.25802473016155025</v>
      </c>
      <c r="E5696">
        <v>1.1827038488408614</v>
      </c>
      <c r="F5696" s="2">
        <f ca="1">IF(D5696&lt;=$B$7,IF(E5696&gt;=$B$6,D5696,1),1)</f>
        <v>1</v>
      </c>
      <c r="G5696" s="2">
        <f ca="1">IF(D5696&gt;=$B$7,IF(E5696&gt;=$B$6,D5696,0),0)</f>
        <v>0</v>
      </c>
    </row>
    <row r="5697" spans="1:7" x14ac:dyDescent="0.25">
      <c r="A5697" s="2">
        <f ca="1">_xlfn.BETA.INV(RAND(),Plan1!$B$4+Plan1!$B$9,Plan1!$B$5+Plan1!$B$8-Plan1!$B$9)</f>
        <v>0.12869035992776151</v>
      </c>
      <c r="B5697">
        <f ca="1">_xlfn.BETA.DIST(A5697,Plan1!$B$12,Plan1!$B$13,FALSE)</f>
        <v>7.3306308470478365</v>
      </c>
      <c r="D5697" s="2">
        <v>0.25806904882836712</v>
      </c>
      <c r="E5697">
        <v>1.1813888961840791</v>
      </c>
      <c r="F5697" s="2">
        <f ca="1">IF(D5697&lt;=$B$7,IF(E5697&gt;=$B$6,D5697,1),1)</f>
        <v>1</v>
      </c>
      <c r="G5697" s="2">
        <f ca="1">IF(D5697&gt;=$B$7,IF(E5697&gt;=$B$6,D5697,0),0)</f>
        <v>0</v>
      </c>
    </row>
    <row r="5698" spans="1:7" x14ac:dyDescent="0.25">
      <c r="A5698" s="2">
        <f ca="1">_xlfn.BETA.INV(RAND(),Plan1!$B$4+Plan1!$B$9,Plan1!$B$5+Plan1!$B$8-Plan1!$B$9)</f>
        <v>0.31231528306993062</v>
      </c>
      <c r="B5698">
        <f ca="1">_xlfn.BETA.DIST(A5698,Plan1!$B$12,Plan1!$B$13,FALSE)</f>
        <v>0.25034194810523308</v>
      </c>
      <c r="D5698" s="2">
        <v>0.25860272458416289</v>
      </c>
      <c r="E5698">
        <v>1.1656445910128372</v>
      </c>
      <c r="F5698" s="2">
        <f ca="1">IF(D5698&lt;=$B$7,IF(E5698&gt;=$B$6,D5698,1),1)</f>
        <v>1</v>
      </c>
      <c r="G5698" s="2">
        <f ca="1">IF(D5698&gt;=$B$7,IF(E5698&gt;=$B$6,D5698,0),0)</f>
        <v>0</v>
      </c>
    </row>
    <row r="5699" spans="1:7" x14ac:dyDescent="0.25">
      <c r="A5699" s="2">
        <f ca="1">_xlfn.BETA.INV(RAND(),Plan1!$B$4+Plan1!$B$9,Plan1!$B$5+Plan1!$B$8-Plan1!$B$9)</f>
        <v>8.6804811729831913E-2</v>
      </c>
      <c r="B5699">
        <f ca="1">_xlfn.BETA.DIST(A5699,Plan1!$B$12,Plan1!$B$13,FALSE)</f>
        <v>4.819882143981709</v>
      </c>
      <c r="D5699" s="2">
        <v>0.2587044039722135</v>
      </c>
      <c r="E5699">
        <v>1.1626637013081402</v>
      </c>
      <c r="F5699" s="2">
        <f ca="1">IF(D5699&lt;=$B$7,IF(E5699&gt;=$B$6,D5699,1),1)</f>
        <v>1</v>
      </c>
      <c r="G5699" s="2">
        <f ca="1">IF(D5699&gt;=$B$7,IF(E5699&gt;=$B$6,D5699,0),0)</f>
        <v>0</v>
      </c>
    </row>
    <row r="5700" spans="1:7" x14ac:dyDescent="0.25">
      <c r="A5700" s="2">
        <f ca="1">_xlfn.BETA.INV(RAND(),Plan1!$B$4+Plan1!$B$9,Plan1!$B$5+Plan1!$B$8-Plan1!$B$9)</f>
        <v>9.2636185164403778E-2</v>
      </c>
      <c r="B5700">
        <f ca="1">_xlfn.BETA.DIST(A5700,Plan1!$B$12,Plan1!$B$13,FALSE)</f>
        <v>5.4001956873639685</v>
      </c>
      <c r="D5700" s="2">
        <v>0.25885445717924982</v>
      </c>
      <c r="E5700">
        <v>1.1582756298397452</v>
      </c>
      <c r="F5700" s="2">
        <f ca="1">IF(D5700&lt;=$B$7,IF(E5700&gt;=$B$6,D5700,1),1)</f>
        <v>1</v>
      </c>
      <c r="G5700" s="2">
        <f ca="1">IF(D5700&gt;=$B$7,IF(E5700&gt;=$B$6,D5700,0),0)</f>
        <v>0</v>
      </c>
    </row>
    <row r="5701" spans="1:7" x14ac:dyDescent="0.25">
      <c r="A5701" s="2">
        <f ca="1">_xlfn.BETA.INV(RAND(),Plan1!$B$4+Plan1!$B$9,Plan1!$B$5+Plan1!$B$8-Plan1!$B$9)</f>
        <v>0.13522815008451794</v>
      </c>
      <c r="B5701">
        <f ca="1">_xlfn.BETA.DIST(A5701,Plan1!$B$12,Plan1!$B$13,FALSE)</f>
        <v>7.324949429641002</v>
      </c>
      <c r="D5701" s="2">
        <v>0.25888165676746477</v>
      </c>
      <c r="E5701">
        <v>1.1574816194270956</v>
      </c>
      <c r="F5701" s="2">
        <f ca="1">IF(D5701&lt;=$B$7,IF(E5701&gt;=$B$6,D5701,1),1)</f>
        <v>1</v>
      </c>
      <c r="G5701" s="2">
        <f ca="1">IF(D5701&gt;=$B$7,IF(E5701&gt;=$B$6,D5701,0),0)</f>
        <v>0</v>
      </c>
    </row>
    <row r="5702" spans="1:7" x14ac:dyDescent="0.25">
      <c r="A5702" s="2">
        <f ca="1">_xlfn.BETA.INV(RAND(),Plan1!$B$4+Plan1!$B$9,Plan1!$B$5+Plan1!$B$8-Plan1!$B$9)</f>
        <v>0.123162677346437</v>
      </c>
      <c r="B5702">
        <f ca="1">_xlfn.BETA.DIST(A5702,Plan1!$B$12,Plan1!$B$13,FALSE)</f>
        <v>7.2517304193836338</v>
      </c>
      <c r="D5702" s="2">
        <v>0.25922779868804624</v>
      </c>
      <c r="E5702">
        <v>1.1474144731297293</v>
      </c>
      <c r="F5702" s="2">
        <f ca="1">IF(D5702&lt;=$B$7,IF(E5702&gt;=$B$6,D5702,1),1)</f>
        <v>1</v>
      </c>
      <c r="G5702" s="2">
        <f ca="1">IF(D5702&gt;=$B$7,IF(E5702&gt;=$B$6,D5702,0),0)</f>
        <v>0</v>
      </c>
    </row>
    <row r="5703" spans="1:7" x14ac:dyDescent="0.25">
      <c r="A5703" s="2">
        <f ca="1">_xlfn.BETA.INV(RAND(),Plan1!$B$4+Plan1!$B$9,Plan1!$B$5+Plan1!$B$8-Plan1!$B$9)</f>
        <v>0.19209959529173348</v>
      </c>
      <c r="B5703">
        <f ca="1">_xlfn.BETA.DIST(A5703,Plan1!$B$12,Plan1!$B$13,FALSE)</f>
        <v>4.4890933956234456</v>
      </c>
      <c r="D5703" s="2">
        <v>0.25928767513648943</v>
      </c>
      <c r="E5703">
        <v>1.1456800645381262</v>
      </c>
      <c r="F5703" s="2">
        <f ca="1">IF(D5703&lt;=$B$7,IF(E5703&gt;=$B$6,D5703,1),1)</f>
        <v>1</v>
      </c>
      <c r="G5703" s="2">
        <f ca="1">IF(D5703&gt;=$B$7,IF(E5703&gt;=$B$6,D5703,0),0)</f>
        <v>0</v>
      </c>
    </row>
    <row r="5704" spans="1:7" x14ac:dyDescent="0.25">
      <c r="A5704" s="2">
        <f ca="1">_xlfn.BETA.INV(RAND(),Plan1!$B$4+Plan1!$B$9,Plan1!$B$5+Plan1!$B$8-Plan1!$B$9)</f>
        <v>0.17148514142164917</v>
      </c>
      <c r="B5704">
        <f ca="1">_xlfn.BETA.DIST(A5704,Plan1!$B$12,Plan1!$B$13,FALSE)</f>
        <v>5.8446777577564104</v>
      </c>
      <c r="D5704" s="2">
        <v>0.25929202569809706</v>
      </c>
      <c r="E5704">
        <v>1.1455541248632797</v>
      </c>
      <c r="F5704" s="2">
        <f ca="1">IF(D5704&lt;=$B$7,IF(E5704&gt;=$B$6,D5704,1),1)</f>
        <v>1</v>
      </c>
      <c r="G5704" s="2">
        <f ca="1">IF(D5704&gt;=$B$7,IF(E5704&gt;=$B$6,D5704,0),0)</f>
        <v>0</v>
      </c>
    </row>
    <row r="5705" spans="1:7" x14ac:dyDescent="0.25">
      <c r="A5705" s="2">
        <f ca="1">_xlfn.BETA.INV(RAND(),Plan1!$B$4+Plan1!$B$9,Plan1!$B$5+Plan1!$B$8-Plan1!$B$9)</f>
        <v>0.18403837340689821</v>
      </c>
      <c r="B5705">
        <f ca="1">_xlfn.BETA.DIST(A5705,Plan1!$B$12,Plan1!$B$13,FALSE)</f>
        <v>5.0276071012061045</v>
      </c>
      <c r="D5705" s="2">
        <v>0.2593189378358105</v>
      </c>
      <c r="E5705">
        <v>1.1447753175219793</v>
      </c>
      <c r="F5705" s="2">
        <f ca="1">IF(D5705&lt;=$B$7,IF(E5705&gt;=$B$6,D5705,1),1)</f>
        <v>1</v>
      </c>
      <c r="G5705" s="2">
        <f ca="1">IF(D5705&gt;=$B$7,IF(E5705&gt;=$B$6,D5705,0),0)</f>
        <v>0</v>
      </c>
    </row>
    <row r="5706" spans="1:7" x14ac:dyDescent="0.25">
      <c r="A5706" s="2">
        <f ca="1">_xlfn.BETA.INV(RAND(),Plan1!$B$4+Plan1!$B$9,Plan1!$B$5+Plan1!$B$8-Plan1!$B$9)</f>
        <v>0.15181530713005764</v>
      </c>
      <c r="B5706">
        <f ca="1">_xlfn.BETA.DIST(A5706,Plan1!$B$12,Plan1!$B$13,FALSE)</f>
        <v>6.8941410298056418</v>
      </c>
      <c r="D5706" s="2">
        <v>5.0223459574442381E-2</v>
      </c>
      <c r="E5706">
        <v>1.1422435974563165</v>
      </c>
      <c r="F5706" s="2">
        <f ca="1">IF(D5706&lt;=$B$7,IF(E5706&gt;=$B$6,D5706,1),1)</f>
        <v>1</v>
      </c>
      <c r="G5706" s="2">
        <f ca="1">IF(D5706&gt;=$B$7,IF(E5706&gt;=$B$6,D5706,0),0)</f>
        <v>0</v>
      </c>
    </row>
    <row r="5707" spans="1:7" x14ac:dyDescent="0.25">
      <c r="A5707" s="2">
        <f ca="1">_xlfn.BETA.INV(RAND(),Plan1!$B$4+Plan1!$B$9,Plan1!$B$5+Plan1!$B$8-Plan1!$B$9)</f>
        <v>0.11030780774668437</v>
      </c>
      <c r="B5707">
        <f ca="1">_xlfn.BETA.DIST(A5707,Plan1!$B$12,Plan1!$B$13,FALSE)</f>
        <v>6.7555720260686885</v>
      </c>
      <c r="D5707" s="2">
        <v>0.25941232053764707</v>
      </c>
      <c r="E5707">
        <v>1.1420761670258746</v>
      </c>
      <c r="F5707" s="2">
        <f ca="1">IF(D5707&lt;=$B$7,IF(E5707&gt;=$B$6,D5707,1),1)</f>
        <v>1</v>
      </c>
      <c r="G5707" s="2">
        <f ca="1">IF(D5707&gt;=$B$7,IF(E5707&gt;=$B$6,D5707,0),0)</f>
        <v>0</v>
      </c>
    </row>
    <row r="5708" spans="1:7" x14ac:dyDescent="0.25">
      <c r="A5708" s="2">
        <f ca="1">_xlfn.BETA.INV(RAND(),Plan1!$B$4+Plan1!$B$9,Plan1!$B$5+Plan1!$B$8-Plan1!$B$9)</f>
        <v>0.28252759737124178</v>
      </c>
      <c r="B5708">
        <f ca="1">_xlfn.BETA.DIST(A5708,Plan1!$B$12,Plan1!$B$13,FALSE)</f>
        <v>0.61460225381077194</v>
      </c>
      <c r="D5708" s="2">
        <v>0.25949753319496816</v>
      </c>
      <c r="E5708">
        <v>1.1396175525129391</v>
      </c>
      <c r="F5708" s="2">
        <f ca="1">IF(D5708&lt;=$B$7,IF(E5708&gt;=$B$6,D5708,1),1)</f>
        <v>1</v>
      </c>
      <c r="G5708" s="2">
        <f ca="1">IF(D5708&gt;=$B$7,IF(E5708&gt;=$B$6,D5708,0),0)</f>
        <v>0</v>
      </c>
    </row>
    <row r="5709" spans="1:7" x14ac:dyDescent="0.25">
      <c r="A5709" s="2">
        <f ca="1">_xlfn.BETA.INV(RAND(),Plan1!$B$4+Plan1!$B$9,Plan1!$B$5+Plan1!$B$8-Plan1!$B$9)</f>
        <v>0.19008560211743142</v>
      </c>
      <c r="B5709">
        <f ca="1">_xlfn.BETA.DIST(A5709,Plan1!$B$12,Plan1!$B$13,FALSE)</f>
        <v>4.6233332830386038</v>
      </c>
      <c r="D5709" s="2">
        <v>0.25954639648311784</v>
      </c>
      <c r="E5709">
        <v>1.1382096023334887</v>
      </c>
      <c r="F5709" s="2">
        <f ca="1">IF(D5709&lt;=$B$7,IF(E5709&gt;=$B$6,D5709,1),1)</f>
        <v>1</v>
      </c>
      <c r="G5709" s="2">
        <f ca="1">IF(D5709&gt;=$B$7,IF(E5709&gt;=$B$6,D5709,0),0)</f>
        <v>0</v>
      </c>
    </row>
    <row r="5710" spans="1:7" x14ac:dyDescent="0.25">
      <c r="A5710" s="2">
        <f ca="1">_xlfn.BETA.INV(RAND(),Plan1!$B$4+Plan1!$B$9,Plan1!$B$5+Plan1!$B$8-Plan1!$B$9)</f>
        <v>0.2766267468762148</v>
      </c>
      <c r="B5710">
        <f ca="1">_xlfn.BETA.DIST(A5710,Plan1!$B$12,Plan1!$B$13,FALSE)</f>
        <v>0.72468576209644331</v>
      </c>
      <c r="D5710" s="2">
        <v>0.25957373794375571</v>
      </c>
      <c r="E5710">
        <v>1.1374223834196839</v>
      </c>
      <c r="F5710" s="2">
        <f ca="1">IF(D5710&lt;=$B$7,IF(E5710&gt;=$B$6,D5710,1),1)</f>
        <v>1</v>
      </c>
      <c r="G5710" s="2">
        <f ca="1">IF(D5710&gt;=$B$7,IF(E5710&gt;=$B$6,D5710,0),0)</f>
        <v>0</v>
      </c>
    </row>
    <row r="5711" spans="1:7" x14ac:dyDescent="0.25">
      <c r="A5711" s="2">
        <f ca="1">_xlfn.BETA.INV(RAND(),Plan1!$B$4+Plan1!$B$9,Plan1!$B$5+Plan1!$B$8-Plan1!$B$9)</f>
        <v>8.0433964917416334E-2</v>
      </c>
      <c r="B5711">
        <f ca="1">_xlfn.BETA.DIST(A5711,Plan1!$B$12,Plan1!$B$13,FALSE)</f>
        <v>4.1414455188502268</v>
      </c>
      <c r="D5711" s="2">
        <v>0.25959362096417249</v>
      </c>
      <c r="E5711">
        <v>1.1368501791159544</v>
      </c>
      <c r="F5711" s="2">
        <f ca="1">IF(D5711&lt;=$B$7,IF(E5711&gt;=$B$6,D5711,1),1)</f>
        <v>1</v>
      </c>
      <c r="G5711" s="2">
        <f ca="1">IF(D5711&gt;=$B$7,IF(E5711&gt;=$B$6,D5711,0),0)</f>
        <v>0</v>
      </c>
    </row>
    <row r="5712" spans="1:7" x14ac:dyDescent="0.25">
      <c r="A5712" s="2">
        <f ca="1">_xlfn.BETA.INV(RAND(),Plan1!$B$4+Plan1!$B$9,Plan1!$B$5+Plan1!$B$8-Plan1!$B$9)</f>
        <v>0.18941627979279574</v>
      </c>
      <c r="B5712">
        <f ca="1">_xlfn.BETA.DIST(A5712,Plan1!$B$12,Plan1!$B$13,FALSE)</f>
        <v>4.6680403525652796</v>
      </c>
      <c r="D5712" s="2">
        <v>5.0083660179320109E-2</v>
      </c>
      <c r="E5712">
        <v>1.1319187776537836</v>
      </c>
      <c r="F5712" s="2">
        <f ca="1">IF(D5712&lt;=$B$7,IF(E5712&gt;=$B$6,D5712,1),1)</f>
        <v>1</v>
      </c>
      <c r="G5712" s="2">
        <f ca="1">IF(D5712&gt;=$B$7,IF(E5712&gt;=$B$6,D5712,0),0)</f>
        <v>0</v>
      </c>
    </row>
    <row r="5713" spans="1:7" x14ac:dyDescent="0.25">
      <c r="A5713" s="2">
        <f ca="1">_xlfn.BETA.INV(RAND(),Plan1!$B$4+Plan1!$B$9,Plan1!$B$5+Plan1!$B$8-Plan1!$B$9)</f>
        <v>0.18635654781904465</v>
      </c>
      <c r="B5713">
        <f ca="1">_xlfn.BETA.DIST(A5713,Plan1!$B$12,Plan1!$B$13,FALSE)</f>
        <v>4.8726794540078737</v>
      </c>
      <c r="D5713" s="2">
        <v>0.25985510407522794</v>
      </c>
      <c r="E5713">
        <v>1.1293462260346474</v>
      </c>
      <c r="F5713" s="2">
        <f ca="1">IF(D5713&lt;=$B$7,IF(E5713&gt;=$B$6,D5713,1),1)</f>
        <v>1</v>
      </c>
      <c r="G5713" s="2">
        <f ca="1">IF(D5713&gt;=$B$7,IF(E5713&gt;=$B$6,D5713,0),0)</f>
        <v>0</v>
      </c>
    </row>
    <row r="5714" spans="1:7" x14ac:dyDescent="0.25">
      <c r="A5714" s="2">
        <f ca="1">_xlfn.BETA.INV(RAND(),Plan1!$B$4+Plan1!$B$9,Plan1!$B$5+Plan1!$B$8-Plan1!$B$9)</f>
        <v>0.21977963132327327</v>
      </c>
      <c r="B5714">
        <f ca="1">_xlfn.BETA.DIST(A5714,Plan1!$B$12,Plan1!$B$13,FALSE)</f>
        <v>2.7850033175309292</v>
      </c>
      <c r="D5714" s="2">
        <v>0.25986847025516746</v>
      </c>
      <c r="E5714">
        <v>1.1289637028511981</v>
      </c>
      <c r="F5714" s="2">
        <f ca="1">IF(D5714&lt;=$B$7,IF(E5714&gt;=$B$6,D5714,1),1)</f>
        <v>1</v>
      </c>
      <c r="G5714" s="2">
        <f ca="1">IF(D5714&gt;=$B$7,IF(E5714&gt;=$B$6,D5714,0),0)</f>
        <v>0</v>
      </c>
    </row>
    <row r="5715" spans="1:7" x14ac:dyDescent="0.25">
      <c r="A5715" s="2">
        <f ca="1">_xlfn.BETA.INV(RAND(),Plan1!$B$4+Plan1!$B$9,Plan1!$B$5+Plan1!$B$8-Plan1!$B$9)</f>
        <v>0.12912927338415392</v>
      </c>
      <c r="B5715">
        <f ca="1">_xlfn.BETA.DIST(A5715,Plan1!$B$12,Plan1!$B$13,FALSE)</f>
        <v>7.3335377350460931</v>
      </c>
      <c r="D5715" s="2">
        <v>0.25989611918736044</v>
      </c>
      <c r="E5715">
        <v>1.1281727506087131</v>
      </c>
      <c r="F5715" s="2">
        <f ca="1">IF(D5715&lt;=$B$7,IF(E5715&gt;=$B$6,D5715,1),1)</f>
        <v>1</v>
      </c>
      <c r="G5715" s="2">
        <f ca="1">IF(D5715&gt;=$B$7,IF(E5715&gt;=$B$6,D5715,0),0)</f>
        <v>0</v>
      </c>
    </row>
    <row r="5716" spans="1:7" x14ac:dyDescent="0.25">
      <c r="A5716" s="2">
        <f ca="1">_xlfn.BETA.INV(RAND(),Plan1!$B$4+Plan1!$B$9,Plan1!$B$5+Plan1!$B$8-Plan1!$B$9)</f>
        <v>0.15590903892976427</v>
      </c>
      <c r="B5716">
        <f ca="1">_xlfn.BETA.DIST(A5716,Plan1!$B$12,Plan1!$B$13,FALSE)</f>
        <v>6.713049581065996</v>
      </c>
      <c r="D5716" s="2">
        <v>0.25992235766030347</v>
      </c>
      <c r="E5716">
        <v>1.1274225527818404</v>
      </c>
      <c r="F5716" s="2">
        <f ca="1">IF(D5716&lt;=$B$7,IF(E5716&gt;=$B$6,D5716,1),1)</f>
        <v>1</v>
      </c>
      <c r="G5716" s="2">
        <f ca="1">IF(D5716&gt;=$B$7,IF(E5716&gt;=$B$6,D5716,0),0)</f>
        <v>0</v>
      </c>
    </row>
    <row r="5717" spans="1:7" x14ac:dyDescent="0.25">
      <c r="A5717" s="2">
        <f ca="1">_xlfn.BETA.INV(RAND(),Plan1!$B$4+Plan1!$B$9,Plan1!$B$5+Plan1!$B$8-Plan1!$B$9)</f>
        <v>0.18256320576602447</v>
      </c>
      <c r="B5717">
        <f ca="1">_xlfn.BETA.DIST(A5717,Plan1!$B$12,Plan1!$B$13,FALSE)</f>
        <v>5.125927050137296</v>
      </c>
      <c r="D5717" s="2">
        <v>0.25996693028360141</v>
      </c>
      <c r="E5717">
        <v>1.1261490584548857</v>
      </c>
      <c r="F5717" s="2">
        <f ca="1">IF(D5717&lt;=$B$7,IF(E5717&gt;=$B$6,D5717,1),1)</f>
        <v>1</v>
      </c>
      <c r="G5717" s="2">
        <f ca="1">IF(D5717&gt;=$B$7,IF(E5717&gt;=$B$6,D5717,0),0)</f>
        <v>0</v>
      </c>
    </row>
    <row r="5718" spans="1:7" x14ac:dyDescent="0.25">
      <c r="A5718" s="2">
        <f ca="1">_xlfn.BETA.INV(RAND(),Plan1!$B$4+Plan1!$B$9,Plan1!$B$5+Plan1!$B$8-Plan1!$B$9)</f>
        <v>0.12903636956434314</v>
      </c>
      <c r="B5718">
        <f ca="1">_xlfn.BETA.DIST(A5718,Plan1!$B$12,Plan1!$B$13,FALSE)</f>
        <v>7.332962909979484</v>
      </c>
      <c r="D5718" s="2">
        <v>0.25998596174019151</v>
      </c>
      <c r="E5718">
        <v>1.1256056533437016</v>
      </c>
      <c r="F5718" s="2">
        <f ca="1">IF(D5718&lt;=$B$7,IF(E5718&gt;=$B$6,D5718,1),1)</f>
        <v>1</v>
      </c>
      <c r="G5718" s="2">
        <f ca="1">IF(D5718&gt;=$B$7,IF(E5718&gt;=$B$6,D5718,0),0)</f>
        <v>0</v>
      </c>
    </row>
    <row r="5719" spans="1:7" x14ac:dyDescent="0.25">
      <c r="A5719" s="2">
        <f ca="1">_xlfn.BETA.INV(RAND(),Plan1!$B$4+Plan1!$B$9,Plan1!$B$5+Plan1!$B$8-Plan1!$B$9)</f>
        <v>0.17951372859362846</v>
      </c>
      <c r="B5719">
        <f ca="1">_xlfn.BETA.DIST(A5719,Plan1!$B$12,Plan1!$B$13,FALSE)</f>
        <v>5.3279482663882769</v>
      </c>
      <c r="D5719" s="2">
        <v>0.26013169519863033</v>
      </c>
      <c r="E5719">
        <v>1.1214514016793735</v>
      </c>
      <c r="F5719" s="2">
        <f ca="1">IF(D5719&lt;=$B$7,IF(E5719&gt;=$B$6,D5719,1),1)</f>
        <v>1</v>
      </c>
      <c r="G5719" s="2">
        <f ca="1">IF(D5719&gt;=$B$7,IF(E5719&gt;=$B$6,D5719,0),0)</f>
        <v>0</v>
      </c>
    </row>
    <row r="5720" spans="1:7" x14ac:dyDescent="0.25">
      <c r="A5720" s="2">
        <f ca="1">_xlfn.BETA.INV(RAND(),Plan1!$B$4+Plan1!$B$9,Plan1!$B$5+Plan1!$B$8-Plan1!$B$9)</f>
        <v>9.6546740677614887E-2</v>
      </c>
      <c r="B5720">
        <f ca="1">_xlfn.BETA.DIST(A5720,Plan1!$B$12,Plan1!$B$13,FALSE)</f>
        <v>5.7582957387931097</v>
      </c>
      <c r="D5720" s="2">
        <v>0.26019177640397995</v>
      </c>
      <c r="E5720">
        <v>1.1197422753284401</v>
      </c>
      <c r="F5720" s="2">
        <f ca="1">IF(D5720&lt;=$B$7,IF(E5720&gt;=$B$6,D5720,1),1)</f>
        <v>1</v>
      </c>
      <c r="G5720" s="2">
        <f ca="1">IF(D5720&gt;=$B$7,IF(E5720&gt;=$B$6,D5720,0),0)</f>
        <v>0</v>
      </c>
    </row>
    <row r="5721" spans="1:7" x14ac:dyDescent="0.25">
      <c r="A5721" s="2">
        <f ca="1">_xlfn.BETA.INV(RAND(),Plan1!$B$4+Plan1!$B$9,Plan1!$B$5+Plan1!$B$8-Plan1!$B$9)</f>
        <v>0.22182808432482604</v>
      </c>
      <c r="B5721">
        <f ca="1">_xlfn.BETA.DIST(A5721,Plan1!$B$12,Plan1!$B$13,FALSE)</f>
        <v>2.6748167653285444</v>
      </c>
      <c r="D5721" s="2">
        <v>0.26023332648866493</v>
      </c>
      <c r="E5721">
        <v>1.1185615095962025</v>
      </c>
      <c r="F5721" s="2">
        <f ca="1">IF(D5721&lt;=$B$7,IF(E5721&gt;=$B$6,D5721,1),1)</f>
        <v>1</v>
      </c>
      <c r="G5721" s="2">
        <f ca="1">IF(D5721&gt;=$B$7,IF(E5721&gt;=$B$6,D5721,0),0)</f>
        <v>0</v>
      </c>
    </row>
    <row r="5722" spans="1:7" x14ac:dyDescent="0.25">
      <c r="A5722" s="2">
        <f ca="1">_xlfn.BETA.INV(RAND(),Plan1!$B$4+Plan1!$B$9,Plan1!$B$5+Plan1!$B$8-Plan1!$B$9)</f>
        <v>0.30069439375941642</v>
      </c>
      <c r="B5722">
        <f ca="1">_xlfn.BETA.DIST(A5722,Plan1!$B$12,Plan1!$B$13,FALSE)</f>
        <v>0.36004445514328176</v>
      </c>
      <c r="D5722" s="2">
        <v>4.9825667832010354E-2</v>
      </c>
      <c r="E5722">
        <v>1.1129931656650465</v>
      </c>
      <c r="F5722" s="2">
        <f ca="1">IF(D5722&lt;=$B$7,IF(E5722&gt;=$B$6,D5722,1),1)</f>
        <v>1</v>
      </c>
      <c r="G5722" s="2">
        <f ca="1">IF(D5722&gt;=$B$7,IF(E5722&gt;=$B$6,D5722,0),0)</f>
        <v>0</v>
      </c>
    </row>
    <row r="5723" spans="1:7" x14ac:dyDescent="0.25">
      <c r="A5723" s="2">
        <f ca="1">_xlfn.BETA.INV(RAND(),Plan1!$B$4+Plan1!$B$9,Plan1!$B$5+Plan1!$B$8-Plan1!$B$9)</f>
        <v>8.3624366850228102E-2</v>
      </c>
      <c r="B5723">
        <f ca="1">_xlfn.BETA.DIST(A5723,Plan1!$B$12,Plan1!$B$13,FALSE)</f>
        <v>4.4854800760541593</v>
      </c>
      <c r="D5723" s="2">
        <v>4.9813620928609345E-2</v>
      </c>
      <c r="E5723">
        <v>1.1121135147538252</v>
      </c>
      <c r="F5723" s="2">
        <f ca="1">IF(D5723&lt;=$B$7,IF(E5723&gt;=$B$6,D5723,1),1)</f>
        <v>1</v>
      </c>
      <c r="G5723" s="2">
        <f ca="1">IF(D5723&gt;=$B$7,IF(E5723&gt;=$B$6,D5723,0),0)</f>
        <v>0</v>
      </c>
    </row>
    <row r="5724" spans="1:7" x14ac:dyDescent="0.25">
      <c r="A5724" s="2">
        <f ca="1">_xlfn.BETA.INV(RAND(),Plan1!$B$4+Plan1!$B$9,Plan1!$B$5+Plan1!$B$8-Plan1!$B$9)</f>
        <v>0.12338055296173149</v>
      </c>
      <c r="B5724">
        <f ca="1">_xlfn.BETA.DIST(A5724,Plan1!$B$12,Plan1!$B$13,FALSE)</f>
        <v>7.2563468577202244</v>
      </c>
      <c r="D5724" s="2">
        <v>0.26067039001045345</v>
      </c>
      <c r="E5724">
        <v>1.1062007552474256</v>
      </c>
      <c r="F5724" s="2">
        <f ca="1">IF(D5724&lt;=$B$7,IF(E5724&gt;=$B$6,D5724,1),1)</f>
        <v>1</v>
      </c>
      <c r="G5724" s="2">
        <f ca="1">IF(D5724&gt;=$B$7,IF(E5724&gt;=$B$6,D5724,0),0)</f>
        <v>0</v>
      </c>
    </row>
    <row r="5725" spans="1:7" x14ac:dyDescent="0.25">
      <c r="A5725" s="2">
        <f ca="1">_xlfn.BETA.INV(RAND(),Plan1!$B$4+Plan1!$B$9,Plan1!$B$5+Plan1!$B$8-Plan1!$B$9)</f>
        <v>0.1253439628614586</v>
      </c>
      <c r="B5725">
        <f ca="1">_xlfn.BETA.DIST(A5725,Plan1!$B$12,Plan1!$B$13,FALSE)</f>
        <v>7.2923262067804924</v>
      </c>
      <c r="D5725" s="2">
        <v>0.2608253280981373</v>
      </c>
      <c r="E5725">
        <v>1.1018449951895743</v>
      </c>
      <c r="F5725" s="2">
        <f ca="1">IF(D5725&lt;=$B$7,IF(E5725&gt;=$B$6,D5725,1),1)</f>
        <v>1</v>
      </c>
      <c r="G5725" s="2">
        <f ca="1">IF(D5725&gt;=$B$7,IF(E5725&gt;=$B$6,D5725,0),0)</f>
        <v>0</v>
      </c>
    </row>
    <row r="5726" spans="1:7" x14ac:dyDescent="0.25">
      <c r="A5726" s="2">
        <f ca="1">_xlfn.BETA.INV(RAND(),Plan1!$B$4+Plan1!$B$9,Plan1!$B$5+Plan1!$B$8-Plan1!$B$9)</f>
        <v>0.1454894202166761</v>
      </c>
      <c r="B5726">
        <f ca="1">_xlfn.BETA.DIST(A5726,Plan1!$B$12,Plan1!$B$13,FALSE)</f>
        <v>7.1211620089952268</v>
      </c>
      <c r="D5726" s="2">
        <v>0.26132101208898717</v>
      </c>
      <c r="E5726">
        <v>1.0880012696609962</v>
      </c>
      <c r="F5726" s="2">
        <f ca="1">IF(D5726&lt;=$B$7,IF(E5726&gt;=$B$6,D5726,1),1)</f>
        <v>1</v>
      </c>
      <c r="G5726" s="2">
        <f ca="1">IF(D5726&gt;=$B$7,IF(E5726&gt;=$B$6,D5726,0),0)</f>
        <v>0</v>
      </c>
    </row>
    <row r="5727" spans="1:7" x14ac:dyDescent="0.25">
      <c r="A5727" s="2">
        <f ca="1">_xlfn.BETA.INV(RAND(),Plan1!$B$4+Plan1!$B$9,Plan1!$B$5+Plan1!$B$8-Plan1!$B$9)</f>
        <v>0.18943161776986184</v>
      </c>
      <c r="B5727">
        <f ca="1">_xlfn.BETA.DIST(A5727,Plan1!$B$12,Plan1!$B$13,FALSE)</f>
        <v>4.6670154660381877</v>
      </c>
      <c r="D5727" s="2">
        <v>0.26148750978298985</v>
      </c>
      <c r="E5727">
        <v>1.0833823793990636</v>
      </c>
      <c r="F5727" s="2">
        <f ca="1">IF(D5727&lt;=$B$7,IF(E5727&gt;=$B$6,D5727,1),1)</f>
        <v>1</v>
      </c>
      <c r="G5727" s="2">
        <f ca="1">IF(D5727&gt;=$B$7,IF(E5727&gt;=$B$6,D5727,0),0)</f>
        <v>0</v>
      </c>
    </row>
    <row r="5728" spans="1:7" x14ac:dyDescent="0.25">
      <c r="A5728" s="2">
        <f ca="1">_xlfn.BETA.INV(RAND(),Plan1!$B$4+Plan1!$B$9,Plan1!$B$5+Plan1!$B$8-Plan1!$B$9)</f>
        <v>0.24925421657715485</v>
      </c>
      <c r="B5728">
        <f ca="1">_xlfn.BETA.DIST(A5728,Plan1!$B$12,Plan1!$B$13,FALSE)</f>
        <v>1.4662109816839217</v>
      </c>
      <c r="D5728" s="2">
        <v>0.26161335771236949</v>
      </c>
      <c r="E5728">
        <v>1.0799015349317962</v>
      </c>
      <c r="F5728" s="2">
        <f ca="1">IF(D5728&lt;=$B$7,IF(E5728&gt;=$B$6,D5728,1),1)</f>
        <v>1</v>
      </c>
      <c r="G5728" s="2">
        <f ca="1">IF(D5728&gt;=$B$7,IF(E5728&gt;=$B$6,D5728,0),0)</f>
        <v>0</v>
      </c>
    </row>
    <row r="5729" spans="1:7" x14ac:dyDescent="0.25">
      <c r="A5729" s="2">
        <f ca="1">_xlfn.BETA.INV(RAND(),Plan1!$B$4+Plan1!$B$9,Plan1!$B$5+Plan1!$B$8-Plan1!$B$9)</f>
        <v>0.24518333698109673</v>
      </c>
      <c r="B5729">
        <f ca="1">_xlfn.BETA.DIST(A5729,Plan1!$B$12,Plan1!$B$13,FALSE)</f>
        <v>1.6141418789002231</v>
      </c>
      <c r="D5729" s="2">
        <v>0.26163336848673191</v>
      </c>
      <c r="E5729">
        <v>1.0793488753117004</v>
      </c>
      <c r="F5729" s="2">
        <f ca="1">IF(D5729&lt;=$B$7,IF(E5729&gt;=$B$6,D5729,1),1)</f>
        <v>1</v>
      </c>
      <c r="G5729" s="2">
        <f ca="1">IF(D5729&gt;=$B$7,IF(E5729&gt;=$B$6,D5729,0),0)</f>
        <v>0</v>
      </c>
    </row>
    <row r="5730" spans="1:7" x14ac:dyDescent="0.25">
      <c r="A5730" s="2">
        <f ca="1">_xlfn.BETA.INV(RAND(),Plan1!$B$4+Plan1!$B$9,Plan1!$B$5+Plan1!$B$8-Plan1!$B$9)</f>
        <v>0.30509088110510396</v>
      </c>
      <c r="B5730">
        <f ca="1">_xlfn.BETA.DIST(A5730,Plan1!$B$12,Plan1!$B$13,FALSE)</f>
        <v>0.31440441301784244</v>
      </c>
      <c r="D5730" s="2">
        <v>4.9318192181154873E-2</v>
      </c>
      <c r="E5730">
        <v>1.0762543946376082</v>
      </c>
      <c r="F5730" s="2">
        <f ca="1">IF(D5730&lt;=$B$7,IF(E5730&gt;=$B$6,D5730,1),1)</f>
        <v>1</v>
      </c>
      <c r="G5730" s="2">
        <f ca="1">IF(D5730&gt;=$B$7,IF(E5730&gt;=$B$6,D5730,0),0)</f>
        <v>0</v>
      </c>
    </row>
    <row r="5731" spans="1:7" x14ac:dyDescent="0.25">
      <c r="A5731" s="2">
        <f ca="1">_xlfn.BETA.INV(RAND(),Plan1!$B$4+Plan1!$B$9,Plan1!$B$5+Plan1!$B$8-Plan1!$B$9)</f>
        <v>0.20187120467525954</v>
      </c>
      <c r="B5731">
        <f ca="1">_xlfn.BETA.DIST(A5731,Plan1!$B$12,Plan1!$B$13,FALSE)</f>
        <v>3.8503335258493752</v>
      </c>
      <c r="D5731" s="2">
        <v>0.2617473154280181</v>
      </c>
      <c r="E5731">
        <v>1.0762061663361044</v>
      </c>
      <c r="F5731" s="2">
        <f ca="1">IF(D5731&lt;=$B$7,IF(E5731&gt;=$B$6,D5731,1),1)</f>
        <v>1</v>
      </c>
      <c r="G5731" s="2">
        <f ca="1">IF(D5731&gt;=$B$7,IF(E5731&gt;=$B$6,D5731,0),0)</f>
        <v>0</v>
      </c>
    </row>
    <row r="5732" spans="1:7" x14ac:dyDescent="0.25">
      <c r="A5732" s="2">
        <f ca="1">_xlfn.BETA.INV(RAND(),Plan1!$B$4+Plan1!$B$9,Plan1!$B$5+Plan1!$B$8-Plan1!$B$9)</f>
        <v>7.4747518444311253E-2</v>
      </c>
      <c r="B5732">
        <f ca="1">_xlfn.BETA.DIST(A5732,Plan1!$B$12,Plan1!$B$13,FALSE)</f>
        <v>3.5179573614581052</v>
      </c>
      <c r="D5732" s="2">
        <v>0.26180006799013833</v>
      </c>
      <c r="E5732">
        <v>1.0747536957867563</v>
      </c>
      <c r="F5732" s="2">
        <f ca="1">IF(D5732&lt;=$B$7,IF(E5732&gt;=$B$6,D5732,1),1)</f>
        <v>1</v>
      </c>
      <c r="G5732" s="2">
        <f ca="1">IF(D5732&gt;=$B$7,IF(E5732&gt;=$B$6,D5732,0),0)</f>
        <v>0</v>
      </c>
    </row>
    <row r="5733" spans="1:7" x14ac:dyDescent="0.25">
      <c r="A5733" s="2">
        <f ca="1">_xlfn.BETA.INV(RAND(),Plan1!$B$4+Plan1!$B$9,Plan1!$B$5+Plan1!$B$8-Plan1!$B$9)</f>
        <v>0.13272740443358086</v>
      </c>
      <c r="B5733">
        <f ca="1">_xlfn.BETA.DIST(A5733,Plan1!$B$12,Plan1!$B$13,FALSE)</f>
        <v>7.339335320965251</v>
      </c>
      <c r="D5733" s="2">
        <v>0.26187867315516145</v>
      </c>
      <c r="E5733">
        <v>1.0725923053640154</v>
      </c>
      <c r="F5733" s="2">
        <f ca="1">IF(D5733&lt;=$B$7,IF(E5733&gt;=$B$6,D5733,1),1)</f>
        <v>1</v>
      </c>
      <c r="G5733" s="2">
        <f ca="1">IF(D5733&gt;=$B$7,IF(E5733&gt;=$B$6,D5733,0),0)</f>
        <v>0</v>
      </c>
    </row>
    <row r="5734" spans="1:7" x14ac:dyDescent="0.25">
      <c r="A5734" s="2">
        <f ca="1">_xlfn.BETA.INV(RAND(),Plan1!$B$4+Plan1!$B$9,Plan1!$B$5+Plan1!$B$8-Plan1!$B$9)</f>
        <v>0.11213832040161716</v>
      </c>
      <c r="B5734">
        <f ca="1">_xlfn.BETA.DIST(A5734,Plan1!$B$12,Plan1!$B$13,FALSE)</f>
        <v>6.8530464907392048</v>
      </c>
      <c r="D5734" s="2">
        <v>0.26192327143242999</v>
      </c>
      <c r="E5734">
        <v>1.0713675358772503</v>
      </c>
      <c r="F5734" s="2">
        <f ca="1">IF(D5734&lt;=$B$7,IF(E5734&gt;=$B$6,D5734,1),1)</f>
        <v>1</v>
      </c>
      <c r="G5734" s="2">
        <f ca="1">IF(D5734&gt;=$B$7,IF(E5734&gt;=$B$6,D5734,0),0)</f>
        <v>0</v>
      </c>
    </row>
    <row r="5735" spans="1:7" x14ac:dyDescent="0.25">
      <c r="A5735" s="2">
        <f ca="1">_xlfn.BETA.INV(RAND(),Plan1!$B$4+Plan1!$B$9,Plan1!$B$5+Plan1!$B$8-Plan1!$B$9)</f>
        <v>0.12617004625268638</v>
      </c>
      <c r="B5735">
        <f ca="1">_xlfn.BETA.DIST(A5735,Plan1!$B$12,Plan1!$B$13,FALSE)</f>
        <v>7.3044592139306745</v>
      </c>
      <c r="D5735" s="2">
        <v>0.26210455087053408</v>
      </c>
      <c r="E5735">
        <v>1.0664006581979624</v>
      </c>
      <c r="F5735" s="2">
        <f ca="1">IF(D5735&lt;=$B$7,IF(E5735&gt;=$B$6,D5735,1),1)</f>
        <v>1</v>
      </c>
      <c r="G5735" s="2">
        <f ca="1">IF(D5735&gt;=$B$7,IF(E5735&gt;=$B$6,D5735,0),0)</f>
        <v>0</v>
      </c>
    </row>
    <row r="5736" spans="1:7" x14ac:dyDescent="0.25">
      <c r="A5736" s="2">
        <f ca="1">_xlfn.BETA.INV(RAND(),Plan1!$B$4+Plan1!$B$9,Plan1!$B$5+Plan1!$B$8-Plan1!$B$9)</f>
        <v>0.12828797993488608</v>
      </c>
      <c r="B5736">
        <f ca="1">_xlfn.BETA.DIST(A5736,Plan1!$B$12,Plan1!$B$13,FALSE)</f>
        <v>7.3275386262901749</v>
      </c>
      <c r="D5736" s="2">
        <v>4.9092135027327614E-2</v>
      </c>
      <c r="E5736">
        <v>1.0600985650496324</v>
      </c>
      <c r="F5736" s="2">
        <f ca="1">IF(D5736&lt;=$B$7,IF(E5736&gt;=$B$6,D5736,1),1)</f>
        <v>1</v>
      </c>
      <c r="G5736" s="2">
        <f ca="1">IF(D5736&gt;=$B$7,IF(E5736&gt;=$B$6,D5736,0),0)</f>
        <v>0</v>
      </c>
    </row>
    <row r="5737" spans="1:7" x14ac:dyDescent="0.25">
      <c r="A5737" s="2">
        <f ca="1">_xlfn.BETA.INV(RAND(),Plan1!$B$4+Plan1!$B$9,Plan1!$B$5+Plan1!$B$8-Plan1!$B$9)</f>
        <v>0.23433477530437585</v>
      </c>
      <c r="B5737">
        <f ca="1">_xlfn.BETA.DIST(A5737,Plan1!$B$12,Plan1!$B$13,FALSE)</f>
        <v>2.061514065770246</v>
      </c>
      <c r="D5737" s="2">
        <v>4.9071026970720383E-2</v>
      </c>
      <c r="E5737">
        <v>1.0585966389882693</v>
      </c>
      <c r="F5737" s="2">
        <f ca="1">IF(D5737&lt;=$B$7,IF(E5737&gt;=$B$6,D5737,1),1)</f>
        <v>1</v>
      </c>
      <c r="G5737" s="2">
        <f ca="1">IF(D5737&gt;=$B$7,IF(E5737&gt;=$B$6,D5737,0),0)</f>
        <v>0</v>
      </c>
    </row>
    <row r="5738" spans="1:7" x14ac:dyDescent="0.25">
      <c r="A5738" s="2">
        <f ca="1">_xlfn.BETA.INV(RAND(),Plan1!$B$4+Plan1!$B$9,Plan1!$B$5+Plan1!$B$8-Plan1!$B$9)</f>
        <v>0.1287177799718689</v>
      </c>
      <c r="B5738">
        <f ca="1">_xlfn.BETA.DIST(A5738,Plan1!$B$12,Plan1!$B$13,FALSE)</f>
        <v>7.3308266685266474</v>
      </c>
      <c r="D5738" s="2">
        <v>4.9059964635309553E-2</v>
      </c>
      <c r="E5738">
        <v>1.0578099601467554</v>
      </c>
      <c r="F5738" s="2">
        <f ca="1">IF(D5738&lt;=$B$7,IF(E5738&gt;=$B$6,D5738,1),1)</f>
        <v>1</v>
      </c>
      <c r="G5738" s="2">
        <f ca="1">IF(D5738&gt;=$B$7,IF(E5738&gt;=$B$6,D5738,0),0)</f>
        <v>0</v>
      </c>
    </row>
    <row r="5739" spans="1:7" x14ac:dyDescent="0.25">
      <c r="A5739" s="2">
        <f ca="1">_xlfn.BETA.INV(RAND(),Plan1!$B$4+Plan1!$B$9,Plan1!$B$5+Plan1!$B$8-Plan1!$B$9)</f>
        <v>0.13736100919672498</v>
      </c>
      <c r="B5739">
        <f ca="1">_xlfn.BETA.DIST(A5739,Plan1!$B$12,Plan1!$B$13,FALSE)</f>
        <v>7.3012174751885306</v>
      </c>
      <c r="D5739" s="2">
        <v>4.9047268887021538E-2</v>
      </c>
      <c r="E5739">
        <v>1.0569075074600511</v>
      </c>
      <c r="F5739" s="2">
        <f ca="1">IF(D5739&lt;=$B$7,IF(E5739&gt;=$B$6,D5739,1),1)</f>
        <v>1</v>
      </c>
      <c r="G5739" s="2">
        <f ca="1">IF(D5739&gt;=$B$7,IF(E5739&gt;=$B$6,D5739,0),0)</f>
        <v>0</v>
      </c>
    </row>
    <row r="5740" spans="1:7" x14ac:dyDescent="0.25">
      <c r="A5740" s="2">
        <f ca="1">_xlfn.BETA.INV(RAND(),Plan1!$B$4+Plan1!$B$9,Plan1!$B$5+Plan1!$B$8-Plan1!$B$9)</f>
        <v>0.16865864747003556</v>
      </c>
      <c r="B5740">
        <f ca="1">_xlfn.BETA.DIST(A5740,Plan1!$B$12,Plan1!$B$13,FALSE)</f>
        <v>6.0183975470267939</v>
      </c>
      <c r="D5740" s="2">
        <v>0.26249473863658035</v>
      </c>
      <c r="E5740">
        <v>1.0557721823590125</v>
      </c>
      <c r="F5740" s="2">
        <f ca="1">IF(D5740&lt;=$B$7,IF(E5740&gt;=$B$6,D5740,1),1)</f>
        <v>1</v>
      </c>
      <c r="G5740" s="2">
        <f ca="1">IF(D5740&gt;=$B$7,IF(E5740&gt;=$B$6,D5740,0),0)</f>
        <v>0</v>
      </c>
    </row>
    <row r="5741" spans="1:7" x14ac:dyDescent="0.25">
      <c r="A5741" s="2">
        <f ca="1">_xlfn.BETA.INV(RAND(),Plan1!$B$4+Plan1!$B$9,Plan1!$B$5+Plan1!$B$8-Plan1!$B$9)</f>
        <v>0.16650089520924127</v>
      </c>
      <c r="B5741">
        <f ca="1">_xlfn.BETA.DIST(A5741,Plan1!$B$12,Plan1!$B$13,FALSE)</f>
        <v>6.1471038870594228</v>
      </c>
      <c r="D5741" s="2">
        <v>4.9025602434977993E-2</v>
      </c>
      <c r="E5741">
        <v>1.0553683364504043</v>
      </c>
      <c r="F5741" s="2">
        <f ca="1">IF(D5741&lt;=$B$7,IF(E5741&gt;=$B$6,D5741,1),1)</f>
        <v>1</v>
      </c>
      <c r="G5741" s="2">
        <f ca="1">IF(D5741&gt;=$B$7,IF(E5741&gt;=$B$6,D5741,0),0)</f>
        <v>0</v>
      </c>
    </row>
    <row r="5742" spans="1:7" x14ac:dyDescent="0.25">
      <c r="A5742" s="2">
        <f ca="1">_xlfn.BETA.INV(RAND(),Plan1!$B$4+Plan1!$B$9,Plan1!$B$5+Plan1!$B$8-Plan1!$B$9)</f>
        <v>0.12067615176468238</v>
      </c>
      <c r="B5742">
        <f ca="1">_xlfn.BETA.DIST(A5742,Plan1!$B$12,Plan1!$B$13,FALSE)</f>
        <v>7.1901428367379703</v>
      </c>
      <c r="D5742" s="2">
        <v>4.8973463642669114E-2</v>
      </c>
      <c r="E5742">
        <v>1.0516693255625942</v>
      </c>
      <c r="F5742" s="2">
        <f ca="1">IF(D5742&lt;=$B$7,IF(E5742&gt;=$B$6,D5742,1),1)</f>
        <v>1</v>
      </c>
      <c r="G5742" s="2">
        <f ca="1">IF(D5742&gt;=$B$7,IF(E5742&gt;=$B$6,D5742,0),0)</f>
        <v>0</v>
      </c>
    </row>
    <row r="5743" spans="1:7" x14ac:dyDescent="0.25">
      <c r="A5743" s="2">
        <f ca="1">_xlfn.BETA.INV(RAND(),Plan1!$B$4+Plan1!$B$9,Plan1!$B$5+Plan1!$B$8-Plan1!$B$9)</f>
        <v>0.1156828588953044</v>
      </c>
      <c r="B5743">
        <f ca="1">_xlfn.BETA.DIST(A5743,Plan1!$B$12,Plan1!$B$13,FALSE)</f>
        <v>7.0166309444353541</v>
      </c>
      <c r="D5743" s="2">
        <v>0.26279940970284832</v>
      </c>
      <c r="E5743">
        <v>1.0475320577152147</v>
      </c>
      <c r="F5743" s="2">
        <f ca="1">IF(D5743&lt;=$B$7,IF(E5743&gt;=$B$6,D5743,1),1)</f>
        <v>1</v>
      </c>
      <c r="G5743" s="2">
        <f ca="1">IF(D5743&gt;=$B$7,IF(E5743&gt;=$B$6,D5743,0),0)</f>
        <v>0</v>
      </c>
    </row>
    <row r="5744" spans="1:7" x14ac:dyDescent="0.25">
      <c r="A5744" s="2">
        <f ca="1">_xlfn.BETA.INV(RAND(),Plan1!$B$4+Plan1!$B$9,Plan1!$B$5+Plan1!$B$8-Plan1!$B$9)</f>
        <v>0.15410075882393293</v>
      </c>
      <c r="B5744">
        <f ca="1">_xlfn.BETA.DIST(A5744,Plan1!$B$12,Plan1!$B$13,FALSE)</f>
        <v>6.7960567609255209</v>
      </c>
      <c r="D5744" s="2">
        <v>0.26287712609050562</v>
      </c>
      <c r="E5744">
        <v>1.0454383891627872</v>
      </c>
      <c r="F5744" s="2">
        <f ca="1">IF(D5744&lt;=$B$7,IF(E5744&gt;=$B$6,D5744,1),1)</f>
        <v>1</v>
      </c>
      <c r="G5744" s="2">
        <f ca="1">IF(D5744&gt;=$B$7,IF(E5744&gt;=$B$6,D5744,0),0)</f>
        <v>0</v>
      </c>
    </row>
    <row r="5745" spans="1:7" x14ac:dyDescent="0.25">
      <c r="A5745" s="2">
        <f ca="1">_xlfn.BETA.INV(RAND(),Plan1!$B$4+Plan1!$B$9,Plan1!$B$5+Plan1!$B$8-Plan1!$B$9)</f>
        <v>0.11482303952062956</v>
      </c>
      <c r="B5745">
        <f ca="1">_xlfn.BETA.DIST(A5745,Plan1!$B$12,Plan1!$B$13,FALSE)</f>
        <v>6.9800203562718908</v>
      </c>
      <c r="D5745" s="2">
        <v>0.26297410314014791</v>
      </c>
      <c r="E5745">
        <v>1.0428305331676464</v>
      </c>
      <c r="F5745" s="2">
        <f ca="1">IF(D5745&lt;=$B$7,IF(E5745&gt;=$B$6,D5745,1),1)</f>
        <v>1</v>
      </c>
      <c r="G5745" s="2">
        <f ca="1">IF(D5745&gt;=$B$7,IF(E5745&gt;=$B$6,D5745,0),0)</f>
        <v>0</v>
      </c>
    </row>
    <row r="5746" spans="1:7" x14ac:dyDescent="0.25">
      <c r="A5746" s="2">
        <f ca="1">_xlfn.BETA.INV(RAND(),Plan1!$B$4+Plan1!$B$9,Plan1!$B$5+Plan1!$B$8-Plan1!$B$9)</f>
        <v>0.16451405847715372</v>
      </c>
      <c r="B5746">
        <f ca="1">_xlfn.BETA.DIST(A5746,Plan1!$B$12,Plan1!$B$13,FALSE)</f>
        <v>6.2621730005928935</v>
      </c>
      <c r="D5746" s="2">
        <v>0.26298922698398652</v>
      </c>
      <c r="E5746">
        <v>1.0424242998862137</v>
      </c>
      <c r="F5746" s="2">
        <f ca="1">IF(D5746&lt;=$B$7,IF(E5746&gt;=$B$6,D5746,1),1)</f>
        <v>1</v>
      </c>
      <c r="G5746" s="2">
        <f ca="1">IF(D5746&gt;=$B$7,IF(E5746&gt;=$B$6,D5746,0),0)</f>
        <v>0</v>
      </c>
    </row>
    <row r="5747" spans="1:7" x14ac:dyDescent="0.25">
      <c r="A5747" s="2">
        <f ca="1">_xlfn.BETA.INV(RAND(),Plan1!$B$4+Plan1!$B$9,Plan1!$B$5+Plan1!$B$8-Plan1!$B$9)</f>
        <v>0.13184026495922774</v>
      </c>
      <c r="B5747">
        <f ca="1">_xlfn.BETA.DIST(A5747,Plan1!$B$12,Plan1!$B$13,FALSE)</f>
        <v>7.3408539609870118</v>
      </c>
      <c r="D5747" s="2">
        <v>0.26301560684198988</v>
      </c>
      <c r="E5747">
        <v>1.0417160278102431</v>
      </c>
      <c r="F5747" s="2">
        <f ca="1">IF(D5747&lt;=$B$7,IF(E5747&gt;=$B$6,D5747,1),1)</f>
        <v>1</v>
      </c>
      <c r="G5747" s="2">
        <f ca="1">IF(D5747&gt;=$B$7,IF(E5747&gt;=$B$6,D5747,0),0)</f>
        <v>0</v>
      </c>
    </row>
    <row r="5748" spans="1:7" x14ac:dyDescent="0.25">
      <c r="A5748" s="2">
        <f ca="1">_xlfn.BETA.INV(RAND(),Plan1!$B$4+Plan1!$B$9,Plan1!$B$5+Plan1!$B$8-Plan1!$B$9)</f>
        <v>0.27103388007959139</v>
      </c>
      <c r="B5748">
        <f ca="1">_xlfn.BETA.DIST(A5748,Plan1!$B$12,Plan1!$B$13,FALSE)</f>
        <v>0.8436812787646516</v>
      </c>
      <c r="D5748" s="2">
        <v>0.26348977986208932</v>
      </c>
      <c r="E5748">
        <v>1.0290504820641424</v>
      </c>
      <c r="F5748" s="2">
        <f ca="1">IF(D5748&lt;=$B$7,IF(E5748&gt;=$B$6,D5748,1),1)</f>
        <v>1</v>
      </c>
      <c r="G5748" s="2">
        <f ca="1">IF(D5748&gt;=$B$7,IF(E5748&gt;=$B$6,D5748,0),0)</f>
        <v>0</v>
      </c>
    </row>
    <row r="5749" spans="1:7" x14ac:dyDescent="0.25">
      <c r="A5749" s="2">
        <f ca="1">_xlfn.BETA.INV(RAND(),Plan1!$B$4+Plan1!$B$9,Plan1!$B$5+Plan1!$B$8-Plan1!$B$9)</f>
        <v>9.8147686566856865E-2</v>
      </c>
      <c r="B5749">
        <f ca="1">_xlfn.BETA.DIST(A5749,Plan1!$B$12,Plan1!$B$13,FALSE)</f>
        <v>5.8964071150431669</v>
      </c>
      <c r="D5749" s="2">
        <v>4.8647303388686405E-2</v>
      </c>
      <c r="E5749">
        <v>1.0286870384818296</v>
      </c>
      <c r="F5749" s="2">
        <f ca="1">IF(D5749&lt;=$B$7,IF(E5749&gt;=$B$6,D5749,1),1)</f>
        <v>1</v>
      </c>
      <c r="G5749" s="2">
        <f ca="1">IF(D5749&gt;=$B$7,IF(E5749&gt;=$B$6,D5749,0),0)</f>
        <v>0</v>
      </c>
    </row>
    <row r="5750" spans="1:7" x14ac:dyDescent="0.25">
      <c r="A5750" s="2">
        <f ca="1">_xlfn.BETA.INV(RAND(),Plan1!$B$4+Plan1!$B$9,Plan1!$B$5+Plan1!$B$8-Plan1!$B$9)</f>
        <v>0.27545642912783574</v>
      </c>
      <c r="B5750">
        <f ca="1">_xlfn.BETA.DIST(A5750,Plan1!$B$12,Plan1!$B$13,FALSE)</f>
        <v>0.74836151606170298</v>
      </c>
      <c r="D5750" s="2">
        <v>0.26354375514795969</v>
      </c>
      <c r="E5750">
        <v>1.0276166091328784</v>
      </c>
      <c r="F5750" s="2">
        <f ca="1">IF(D5750&lt;=$B$7,IF(E5750&gt;=$B$6,D5750,1),1)</f>
        <v>1</v>
      </c>
      <c r="G5750" s="2">
        <f ca="1">IF(D5750&gt;=$B$7,IF(E5750&gt;=$B$6,D5750,0),0)</f>
        <v>0</v>
      </c>
    </row>
    <row r="5751" spans="1:7" x14ac:dyDescent="0.25">
      <c r="A5751" s="2">
        <f ca="1">_xlfn.BETA.INV(RAND(),Plan1!$B$4+Plan1!$B$9,Plan1!$B$5+Plan1!$B$8-Plan1!$B$9)</f>
        <v>0.24025725520332664</v>
      </c>
      <c r="B5751">
        <f ca="1">_xlfn.BETA.DIST(A5751,Plan1!$B$12,Plan1!$B$13,FALSE)</f>
        <v>1.8075787531004743</v>
      </c>
      <c r="D5751" s="2">
        <v>4.8628068510709464E-2</v>
      </c>
      <c r="E5751">
        <v>1.0273401748396152</v>
      </c>
      <c r="F5751" s="2">
        <f ca="1">IF(D5751&lt;=$B$7,IF(E5751&gt;=$B$6,D5751,1),1)</f>
        <v>1</v>
      </c>
      <c r="G5751" s="2">
        <f ca="1">IF(D5751&gt;=$B$7,IF(E5751&gt;=$B$6,D5751,0),0)</f>
        <v>0</v>
      </c>
    </row>
    <row r="5752" spans="1:7" x14ac:dyDescent="0.25">
      <c r="A5752" s="2">
        <f ca="1">_xlfn.BETA.INV(RAND(),Plan1!$B$4+Plan1!$B$9,Plan1!$B$5+Plan1!$B$8-Plan1!$B$9)</f>
        <v>0.1333338253661247</v>
      </c>
      <c r="B5752">
        <f ca="1">_xlfn.BETA.DIST(A5752,Plan1!$B$12,Plan1!$B$13,FALSE)</f>
        <v>7.3372071542420301</v>
      </c>
      <c r="D5752" s="2">
        <v>4.8532863588381492E-2</v>
      </c>
      <c r="E5752">
        <v>1.0206876891000007</v>
      </c>
      <c r="F5752" s="2">
        <f ca="1">IF(D5752&lt;=$B$7,IF(E5752&gt;=$B$6,D5752,1),1)</f>
        <v>1</v>
      </c>
      <c r="G5752" s="2">
        <f ca="1">IF(D5752&gt;=$B$7,IF(E5752&gt;=$B$6,D5752,0),0)</f>
        <v>0</v>
      </c>
    </row>
    <row r="5753" spans="1:7" x14ac:dyDescent="0.25">
      <c r="A5753" s="2">
        <f ca="1">_xlfn.BETA.INV(RAND(),Plan1!$B$4+Plan1!$B$9,Plan1!$B$5+Plan1!$B$8-Plan1!$B$9)</f>
        <v>0.13853088234494698</v>
      </c>
      <c r="B5753">
        <f ca="1">_xlfn.BETA.DIST(A5753,Plan1!$B$12,Plan1!$B$13,FALSE)</f>
        <v>7.2838615752676574</v>
      </c>
      <c r="D5753" s="2">
        <v>0.26392362452878926</v>
      </c>
      <c r="E5753">
        <v>1.0175704602538949</v>
      </c>
      <c r="F5753" s="2">
        <f ca="1">IF(D5753&lt;=$B$7,IF(E5753&gt;=$B$6,D5753,1),1)</f>
        <v>1</v>
      </c>
      <c r="G5753" s="2">
        <f ca="1">IF(D5753&gt;=$B$7,IF(E5753&gt;=$B$6,D5753,0),0)</f>
        <v>0</v>
      </c>
    </row>
    <row r="5754" spans="1:7" x14ac:dyDescent="0.25">
      <c r="A5754" s="2">
        <f ca="1">_xlfn.BETA.INV(RAND(),Plan1!$B$4+Plan1!$B$9,Plan1!$B$5+Plan1!$B$8-Plan1!$B$9)</f>
        <v>0.17076659080545764</v>
      </c>
      <c r="B5754">
        <f ca="1">_xlfn.BETA.DIST(A5754,Plan1!$B$12,Plan1!$B$13,FALSE)</f>
        <v>5.8893422541833207</v>
      </c>
      <c r="D5754" s="2">
        <v>0.26395740930158473</v>
      </c>
      <c r="E5754">
        <v>1.0166808042717237</v>
      </c>
      <c r="F5754" s="2">
        <f ca="1">IF(D5754&lt;=$B$7,IF(E5754&gt;=$B$6,D5754,1),1)</f>
        <v>1</v>
      </c>
      <c r="G5754" s="2">
        <f ca="1">IF(D5754&gt;=$B$7,IF(E5754&gt;=$B$6,D5754,0),0)</f>
        <v>0</v>
      </c>
    </row>
    <row r="5755" spans="1:7" x14ac:dyDescent="0.25">
      <c r="A5755" s="2">
        <f ca="1">_xlfn.BETA.INV(RAND(),Plan1!$B$4+Plan1!$B$9,Plan1!$B$5+Plan1!$B$8-Plan1!$B$9)</f>
        <v>0.16483278285667791</v>
      </c>
      <c r="B5755">
        <f ca="1">_xlfn.BETA.DIST(A5755,Plan1!$B$12,Plan1!$B$13,FALSE)</f>
        <v>6.2439522362971074</v>
      </c>
      <c r="D5755" s="2">
        <v>0.26411594486469803</v>
      </c>
      <c r="E5755">
        <v>1.0125144097651457</v>
      </c>
      <c r="F5755" s="2">
        <f ca="1">IF(D5755&lt;=$B$7,IF(E5755&gt;=$B$6,D5755,1),1)</f>
        <v>1</v>
      </c>
      <c r="G5755" s="2">
        <f ca="1">IF(D5755&gt;=$B$7,IF(E5755&gt;=$B$6,D5755,0),0)</f>
        <v>0</v>
      </c>
    </row>
    <row r="5756" spans="1:7" x14ac:dyDescent="0.25">
      <c r="A5756" s="2">
        <f ca="1">_xlfn.BETA.INV(RAND(),Plan1!$B$4+Plan1!$B$9,Plan1!$B$5+Plan1!$B$8-Plan1!$B$9)</f>
        <v>0.12978627866763201</v>
      </c>
      <c r="B5756">
        <f ca="1">_xlfn.BETA.DIST(A5756,Plan1!$B$12,Plan1!$B$13,FALSE)</f>
        <v>7.3369850030940817</v>
      </c>
      <c r="D5756" s="2">
        <v>0.26426365152068976</v>
      </c>
      <c r="E5756">
        <v>1.0086449449665646</v>
      </c>
      <c r="F5756" s="2">
        <f ca="1">IF(D5756&lt;=$B$7,IF(E5756&gt;=$B$6,D5756,1),1)</f>
        <v>1</v>
      </c>
      <c r="G5756" s="2">
        <f ca="1">IF(D5756&gt;=$B$7,IF(E5756&gt;=$B$6,D5756,0),0)</f>
        <v>0</v>
      </c>
    </row>
    <row r="5757" spans="1:7" x14ac:dyDescent="0.25">
      <c r="A5757" s="2">
        <f ca="1">_xlfn.BETA.INV(RAND(),Plan1!$B$4+Plan1!$B$9,Plan1!$B$5+Plan1!$B$8-Plan1!$B$9)</f>
        <v>0.1369336066994811</v>
      </c>
      <c r="B5757">
        <f ca="1">_xlfn.BETA.DIST(A5757,Plan1!$B$12,Plan1!$B$13,FALSE)</f>
        <v>7.306799327262695</v>
      </c>
      <c r="D5757" s="2">
        <v>0.26433680162527284</v>
      </c>
      <c r="E5757">
        <v>1.0067330354670059</v>
      </c>
      <c r="F5757" s="2">
        <f ca="1">IF(D5757&lt;=$B$7,IF(E5757&gt;=$B$6,D5757,1),1)</f>
        <v>1</v>
      </c>
      <c r="G5757" s="2">
        <f ca="1">IF(D5757&gt;=$B$7,IF(E5757&gt;=$B$6,D5757,0),0)</f>
        <v>0</v>
      </c>
    </row>
    <row r="5758" spans="1:7" x14ac:dyDescent="0.25">
      <c r="A5758" s="2">
        <f ca="1">_xlfn.BETA.INV(RAND(),Plan1!$B$4+Plan1!$B$9,Plan1!$B$5+Plan1!$B$8-Plan1!$B$9)</f>
        <v>0.18377425227686661</v>
      </c>
      <c r="B5758">
        <f ca="1">_xlfn.BETA.DIST(A5758,Plan1!$B$12,Plan1!$B$13,FALSE)</f>
        <v>5.0452309284762586</v>
      </c>
      <c r="D5758" s="2">
        <v>0.26486865581687269</v>
      </c>
      <c r="E5758">
        <v>0.99291944147752553</v>
      </c>
      <c r="F5758" s="2">
        <f ca="1">IF(D5758&lt;=$B$7,IF(E5758&gt;=$B$6,D5758,1),1)</f>
        <v>1</v>
      </c>
      <c r="G5758" s="2">
        <f ca="1">IF(D5758&gt;=$B$7,IF(E5758&gt;=$B$6,D5758,0),0)</f>
        <v>0</v>
      </c>
    </row>
    <row r="5759" spans="1:7" x14ac:dyDescent="0.25">
      <c r="A5759" s="2">
        <f ca="1">_xlfn.BETA.INV(RAND(),Plan1!$B$4+Plan1!$B$9,Plan1!$B$5+Plan1!$B$8-Plan1!$B$9)</f>
        <v>0.17736449806197863</v>
      </c>
      <c r="B5759">
        <f ca="1">_xlfn.BETA.DIST(A5759,Plan1!$B$12,Plan1!$B$13,FALSE)</f>
        <v>5.4688675247494292</v>
      </c>
      <c r="D5759" s="2">
        <v>0.26489045500386443</v>
      </c>
      <c r="E5759">
        <v>0.99235653018303149</v>
      </c>
      <c r="F5759" s="2">
        <f ca="1">IF(D5759&lt;=$B$7,IF(E5759&gt;=$B$6,D5759,1),1)</f>
        <v>1</v>
      </c>
      <c r="G5759" s="2">
        <f ca="1">IF(D5759&gt;=$B$7,IF(E5759&gt;=$B$6,D5759,0),0)</f>
        <v>0</v>
      </c>
    </row>
    <row r="5760" spans="1:7" x14ac:dyDescent="0.25">
      <c r="A5760" s="2">
        <f ca="1">_xlfn.BETA.INV(RAND(),Plan1!$B$4+Plan1!$B$9,Plan1!$B$5+Plan1!$B$8-Plan1!$B$9)</f>
        <v>0.25134936849099276</v>
      </c>
      <c r="B5760">
        <f ca="1">_xlfn.BETA.DIST(A5760,Plan1!$B$12,Plan1!$B$13,FALSE)</f>
        <v>1.3941855575228201</v>
      </c>
      <c r="D5760" s="2">
        <v>0.26509109279089249</v>
      </c>
      <c r="E5760">
        <v>0.9871875923977107</v>
      </c>
      <c r="F5760" s="2">
        <f ca="1">IF(D5760&lt;=$B$7,IF(E5760&gt;=$B$6,D5760,1),1)</f>
        <v>1</v>
      </c>
      <c r="G5760" s="2">
        <f ca="1">IF(D5760&gt;=$B$7,IF(E5760&gt;=$B$6,D5760,0),0)</f>
        <v>0</v>
      </c>
    </row>
    <row r="5761" spans="1:7" x14ac:dyDescent="0.25">
      <c r="A5761" s="2">
        <f ca="1">_xlfn.BETA.INV(RAND(),Plan1!$B$4+Plan1!$B$9,Plan1!$B$5+Plan1!$B$8-Plan1!$B$9)</f>
        <v>0.11492434168823734</v>
      </c>
      <c r="B5761">
        <f ca="1">_xlfn.BETA.DIST(A5761,Plan1!$B$12,Plan1!$B$13,FALSE)</f>
        <v>6.984436303673875</v>
      </c>
      <c r="D5761" s="2">
        <v>0.26517299110705217</v>
      </c>
      <c r="E5761">
        <v>0.98508392276850232</v>
      </c>
      <c r="F5761" s="2">
        <f ca="1">IF(D5761&lt;=$B$7,IF(E5761&gt;=$B$6,D5761,1),1)</f>
        <v>1</v>
      </c>
      <c r="G5761" s="2">
        <f ca="1">IF(D5761&gt;=$B$7,IF(E5761&gt;=$B$6,D5761,0),0)</f>
        <v>0</v>
      </c>
    </row>
    <row r="5762" spans="1:7" x14ac:dyDescent="0.25">
      <c r="A5762" s="2">
        <f ca="1">_xlfn.BETA.INV(RAND(),Plan1!$B$4+Plan1!$B$9,Plan1!$B$5+Plan1!$B$8-Plan1!$B$9)</f>
        <v>0.13523485287968728</v>
      </c>
      <c r="B5762">
        <f ca="1">_xlfn.BETA.DIST(A5762,Plan1!$B$12,Plan1!$B$13,FALSE)</f>
        <v>7.3248911574465874</v>
      </c>
      <c r="D5762" s="2">
        <v>4.78748232310073E-2</v>
      </c>
      <c r="E5762">
        <v>0.97534370561396211</v>
      </c>
      <c r="F5762" s="2">
        <f ca="1">IF(D5762&lt;=$B$7,IF(E5762&gt;=$B$6,D5762,1),1)</f>
        <v>1</v>
      </c>
      <c r="G5762" s="2">
        <f ca="1">IF(D5762&gt;=$B$7,IF(E5762&gt;=$B$6,D5762,0),0)</f>
        <v>0</v>
      </c>
    </row>
    <row r="5763" spans="1:7" x14ac:dyDescent="0.25">
      <c r="A5763" s="2">
        <f ca="1">_xlfn.BETA.INV(RAND(),Plan1!$B$4+Plan1!$B$9,Plan1!$B$5+Plan1!$B$8-Plan1!$B$9)</f>
        <v>3.5028742174853529E-2</v>
      </c>
      <c r="B5763">
        <f ca="1">_xlfn.BETA.DIST(A5763,Plan1!$B$12,Plan1!$B$13,FALSE)</f>
        <v>0.31828438063191072</v>
      </c>
      <c r="D5763" s="2">
        <v>0.26557406303305553</v>
      </c>
      <c r="E5763">
        <v>0.97483391773912131</v>
      </c>
      <c r="F5763" s="2">
        <f ca="1">IF(D5763&lt;=$B$7,IF(E5763&gt;=$B$6,D5763,1),1)</f>
        <v>1</v>
      </c>
      <c r="G5763" s="2">
        <f ca="1">IF(D5763&gt;=$B$7,IF(E5763&gt;=$B$6,D5763,0),0)</f>
        <v>0</v>
      </c>
    </row>
    <row r="5764" spans="1:7" x14ac:dyDescent="0.25">
      <c r="A5764" s="2">
        <f ca="1">_xlfn.BETA.INV(RAND(),Plan1!$B$4+Plan1!$B$9,Plan1!$B$5+Plan1!$B$8-Plan1!$B$9)</f>
        <v>0.15622213312231292</v>
      </c>
      <c r="B5764">
        <f ca="1">_xlfn.BETA.DIST(A5764,Plan1!$B$12,Plan1!$B$13,FALSE)</f>
        <v>6.6982171980117338</v>
      </c>
      <c r="D5764" s="2">
        <v>0.26593125575089327</v>
      </c>
      <c r="E5764">
        <v>0.96577786153777256</v>
      </c>
      <c r="F5764" s="2">
        <f ca="1">IF(D5764&lt;=$B$7,IF(E5764&gt;=$B$6,D5764,1),1)</f>
        <v>1</v>
      </c>
      <c r="G5764" s="2">
        <f ca="1">IF(D5764&gt;=$B$7,IF(E5764&gt;=$B$6,D5764,0),0)</f>
        <v>0</v>
      </c>
    </row>
    <row r="5765" spans="1:7" x14ac:dyDescent="0.25">
      <c r="A5765" s="2">
        <f ca="1">_xlfn.BETA.INV(RAND(),Plan1!$B$4+Plan1!$B$9,Plan1!$B$5+Plan1!$B$8-Plan1!$B$9)</f>
        <v>0.19065340573846612</v>
      </c>
      <c r="B5765">
        <f ca="1">_xlfn.BETA.DIST(A5765,Plan1!$B$12,Plan1!$B$13,FALSE)</f>
        <v>4.5854389871094581</v>
      </c>
      <c r="D5765" s="2">
        <v>0.26612494789399199</v>
      </c>
      <c r="E5765">
        <v>0.96089556783274188</v>
      </c>
      <c r="F5765" s="2">
        <f ca="1">IF(D5765&lt;=$B$7,IF(E5765&gt;=$B$6,D5765,1),1)</f>
        <v>1</v>
      </c>
      <c r="G5765" s="2">
        <f ca="1">IF(D5765&gt;=$B$7,IF(E5765&gt;=$B$6,D5765,0),0)</f>
        <v>0</v>
      </c>
    </row>
    <row r="5766" spans="1:7" x14ac:dyDescent="0.25">
      <c r="A5766" s="2">
        <f ca="1">_xlfn.BETA.INV(RAND(),Plan1!$B$4+Plan1!$B$9,Plan1!$B$5+Plan1!$B$8-Plan1!$B$9)</f>
        <v>0.16542314907172462</v>
      </c>
      <c r="B5766">
        <f ca="1">_xlfn.BETA.DIST(A5766,Plan1!$B$12,Plan1!$B$13,FALSE)</f>
        <v>6.2099570399327053</v>
      </c>
      <c r="D5766" s="2">
        <v>0.26619380679753568</v>
      </c>
      <c r="E5766">
        <v>0.95916468833413082</v>
      </c>
      <c r="F5766" s="2">
        <f ca="1">IF(D5766&lt;=$B$7,IF(E5766&gt;=$B$6,D5766,1),1)</f>
        <v>1</v>
      </c>
      <c r="G5766" s="2">
        <f ca="1">IF(D5766&gt;=$B$7,IF(E5766&gt;=$B$6,D5766,0),0)</f>
        <v>0</v>
      </c>
    </row>
    <row r="5767" spans="1:7" x14ac:dyDescent="0.25">
      <c r="A5767" s="2">
        <f ca="1">_xlfn.BETA.INV(RAND(),Plan1!$B$4+Plan1!$B$9,Plan1!$B$5+Plan1!$B$8-Plan1!$B$9)</f>
        <v>9.9336613833529028E-2</v>
      </c>
      <c r="B5767">
        <f ca="1">_xlfn.BETA.DIST(A5767,Plan1!$B$12,Plan1!$B$13,FALSE)</f>
        <v>5.9955312507565282</v>
      </c>
      <c r="D5767" s="2">
        <v>0.26623251013503635</v>
      </c>
      <c r="E5767">
        <v>0.95819292368855524</v>
      </c>
      <c r="F5767" s="2">
        <f ca="1">IF(D5767&lt;=$B$7,IF(E5767&gt;=$B$6,D5767,1),1)</f>
        <v>1</v>
      </c>
      <c r="G5767" s="2">
        <f ca="1">IF(D5767&gt;=$B$7,IF(E5767&gt;=$B$6,D5767,0),0)</f>
        <v>0</v>
      </c>
    </row>
    <row r="5768" spans="1:7" x14ac:dyDescent="0.25">
      <c r="A5768" s="2">
        <f ca="1">_xlfn.BETA.INV(RAND(),Plan1!$B$4+Plan1!$B$9,Plan1!$B$5+Plan1!$B$8-Plan1!$B$9)</f>
        <v>0.19249234784293545</v>
      </c>
      <c r="B5768">
        <f ca="1">_xlfn.BETA.DIST(A5768,Plan1!$B$12,Plan1!$B$13,FALSE)</f>
        <v>4.4629788325693776</v>
      </c>
      <c r="D5768" s="2">
        <v>0.26662572743432023</v>
      </c>
      <c r="E5768">
        <v>0.94836503847732556</v>
      </c>
      <c r="F5768" s="2">
        <f ca="1">IF(D5768&lt;=$B$7,IF(E5768&gt;=$B$6,D5768,1),1)</f>
        <v>1</v>
      </c>
      <c r="G5768" s="2">
        <f ca="1">IF(D5768&gt;=$B$7,IF(E5768&gt;=$B$6,D5768,0),0)</f>
        <v>0</v>
      </c>
    </row>
    <row r="5769" spans="1:7" x14ac:dyDescent="0.25">
      <c r="A5769" s="2">
        <f ca="1">_xlfn.BETA.INV(RAND(),Plan1!$B$4+Plan1!$B$9,Plan1!$B$5+Plan1!$B$8-Plan1!$B$9)</f>
        <v>0.13705244622208412</v>
      </c>
      <c r="B5769">
        <f ca="1">_xlfn.BETA.DIST(A5769,Plan1!$B$12,Plan1!$B$13,FALSE)</f>
        <v>7.3052884191819869</v>
      </c>
      <c r="D5769" s="2">
        <v>0.26687307371931845</v>
      </c>
      <c r="E5769">
        <v>0.94222486451139864</v>
      </c>
      <c r="F5769" s="2">
        <f ca="1">IF(D5769&lt;=$B$7,IF(E5769&gt;=$B$6,D5769,1),1)</f>
        <v>1</v>
      </c>
      <c r="G5769" s="2">
        <f ca="1">IF(D5769&gt;=$B$7,IF(E5769&gt;=$B$6,D5769,0),0)</f>
        <v>0</v>
      </c>
    </row>
    <row r="5770" spans="1:7" x14ac:dyDescent="0.25">
      <c r="A5770" s="2">
        <f ca="1">_xlfn.BETA.INV(RAND(),Plan1!$B$4+Plan1!$B$9,Plan1!$B$5+Plan1!$B$8-Plan1!$B$9)</f>
        <v>0.14622624237128723</v>
      </c>
      <c r="B5770">
        <f ca="1">_xlfn.BETA.DIST(A5770,Plan1!$B$12,Plan1!$B$13,FALSE)</f>
        <v>7.098346623527541</v>
      </c>
      <c r="D5770" s="2">
        <v>4.7316818433111946E-2</v>
      </c>
      <c r="E5770">
        <v>0.93776984895538007</v>
      </c>
      <c r="F5770" s="2">
        <f ca="1">IF(D5770&lt;=$B$7,IF(E5770&gt;=$B$6,D5770,1),1)</f>
        <v>1</v>
      </c>
      <c r="G5770" s="2">
        <f ca="1">IF(D5770&gt;=$B$7,IF(E5770&gt;=$B$6,D5770,0),0)</f>
        <v>0</v>
      </c>
    </row>
    <row r="5771" spans="1:7" x14ac:dyDescent="0.25">
      <c r="A5771" s="2">
        <f ca="1">_xlfn.BETA.INV(RAND(),Plan1!$B$4+Plan1!$B$9,Plan1!$B$5+Plan1!$B$8-Plan1!$B$9)</f>
        <v>0.12881510495267887</v>
      </c>
      <c r="B5771">
        <f ca="1">_xlfn.BETA.DIST(A5771,Plan1!$B$12,Plan1!$B$13,FALSE)</f>
        <v>7.3315064007043764</v>
      </c>
      <c r="D5771" s="2">
        <v>0.26744867971860409</v>
      </c>
      <c r="E5771">
        <v>0.92806044781628572</v>
      </c>
      <c r="F5771" s="2">
        <f ca="1">IF(D5771&lt;=$B$7,IF(E5771&gt;=$B$6,D5771,1),1)</f>
        <v>1</v>
      </c>
      <c r="G5771" s="2">
        <f ca="1">IF(D5771&gt;=$B$7,IF(E5771&gt;=$B$6,D5771,0),0)</f>
        <v>0</v>
      </c>
    </row>
    <row r="5772" spans="1:7" x14ac:dyDescent="0.25">
      <c r="A5772" s="2">
        <f ca="1">_xlfn.BETA.INV(RAND(),Plan1!$B$4+Plan1!$B$9,Plan1!$B$5+Plan1!$B$8-Plan1!$B$9)</f>
        <v>0.16336986244805218</v>
      </c>
      <c r="B5772">
        <f ca="1">_xlfn.BETA.DIST(A5772,Plan1!$B$12,Plan1!$B$13,FALSE)</f>
        <v>6.3267915099488334</v>
      </c>
      <c r="D5772" s="2">
        <v>4.7129445052104306E-2</v>
      </c>
      <c r="E5772">
        <v>0.92533438244729638</v>
      </c>
      <c r="F5772" s="2">
        <f ca="1">IF(D5772&lt;=$B$7,IF(E5772&gt;=$B$6,D5772,1),1)</f>
        <v>1</v>
      </c>
      <c r="G5772" s="2">
        <f ca="1">IF(D5772&gt;=$B$7,IF(E5772&gt;=$B$6,D5772,0),0)</f>
        <v>0</v>
      </c>
    </row>
    <row r="5773" spans="1:7" x14ac:dyDescent="0.25">
      <c r="A5773" s="2">
        <f ca="1">_xlfn.BETA.INV(RAND(),Plan1!$B$4+Plan1!$B$9,Plan1!$B$5+Plan1!$B$8-Plan1!$B$9)</f>
        <v>0.1440163138198631</v>
      </c>
      <c r="B5773">
        <f ca="1">_xlfn.BETA.DIST(A5773,Plan1!$B$12,Plan1!$B$13,FALSE)</f>
        <v>7.1637049831929636</v>
      </c>
      <c r="D5773" s="2">
        <v>0.26790884258120773</v>
      </c>
      <c r="E5773">
        <v>0.91686143475796922</v>
      </c>
      <c r="F5773" s="2">
        <f ca="1">IF(D5773&lt;=$B$7,IF(E5773&gt;=$B$6,D5773,1),1)</f>
        <v>1</v>
      </c>
      <c r="G5773" s="2">
        <f ca="1">IF(D5773&gt;=$B$7,IF(E5773&gt;=$B$6,D5773,0),0)</f>
        <v>0</v>
      </c>
    </row>
    <row r="5774" spans="1:7" x14ac:dyDescent="0.25">
      <c r="A5774" s="2">
        <f ca="1">_xlfn.BETA.INV(RAND(),Plan1!$B$4+Plan1!$B$9,Plan1!$B$5+Plan1!$B$8-Plan1!$B$9)</f>
        <v>0.23843989912859942</v>
      </c>
      <c r="B5774">
        <f ca="1">_xlfn.BETA.DIST(A5774,Plan1!$B$12,Plan1!$B$13,FALSE)</f>
        <v>1.8830021705882933</v>
      </c>
      <c r="D5774" s="2">
        <v>0.26803975296119298</v>
      </c>
      <c r="E5774">
        <v>0.91369558280020147</v>
      </c>
      <c r="F5774" s="2">
        <f ca="1">IF(D5774&lt;=$B$7,IF(E5774&gt;=$B$6,D5774,1),1)</f>
        <v>1</v>
      </c>
      <c r="G5774" s="2">
        <f ca="1">IF(D5774&gt;=$B$7,IF(E5774&gt;=$B$6,D5774,0),0)</f>
        <v>0</v>
      </c>
    </row>
    <row r="5775" spans="1:7" x14ac:dyDescent="0.25">
      <c r="A5775" s="2">
        <f ca="1">_xlfn.BETA.INV(RAND(),Plan1!$B$4+Plan1!$B$9,Plan1!$B$5+Plan1!$B$8-Plan1!$B$9)</f>
        <v>0.12629456216713039</v>
      </c>
      <c r="B5775">
        <f ca="1">_xlfn.BETA.DIST(A5775,Plan1!$B$12,Plan1!$B$13,FALSE)</f>
        <v>7.3061347808664863</v>
      </c>
      <c r="D5775" s="2">
        <v>0.26810919945907219</v>
      </c>
      <c r="E5775">
        <v>0.91201974124436402</v>
      </c>
      <c r="F5775" s="2">
        <f ca="1">IF(D5775&lt;=$B$7,IF(E5775&gt;=$B$6,D5775,1),1)</f>
        <v>1</v>
      </c>
      <c r="G5775" s="2">
        <f ca="1">IF(D5775&gt;=$B$7,IF(E5775&gt;=$B$6,D5775,0),0)</f>
        <v>0</v>
      </c>
    </row>
    <row r="5776" spans="1:7" x14ac:dyDescent="0.25">
      <c r="A5776" s="2">
        <f ca="1">_xlfn.BETA.INV(RAND(),Plan1!$B$4+Plan1!$B$9,Plan1!$B$5+Plan1!$B$8-Plan1!$B$9)</f>
        <v>0.13799045331558663</v>
      </c>
      <c r="B5776">
        <f ca="1">_xlfn.BETA.DIST(A5776,Plan1!$B$12,Plan1!$B$13,FALSE)</f>
        <v>7.2922549896277298</v>
      </c>
      <c r="D5776" s="2">
        <v>0.26824507824733113</v>
      </c>
      <c r="E5776">
        <v>0.90874801789625026</v>
      </c>
      <c r="F5776" s="2">
        <f ca="1">IF(D5776&lt;=$B$7,IF(E5776&gt;=$B$6,D5776,1),1)</f>
        <v>1</v>
      </c>
      <c r="G5776" s="2">
        <f ca="1">IF(D5776&gt;=$B$7,IF(E5776&gt;=$B$6,D5776,0),0)</f>
        <v>0</v>
      </c>
    </row>
    <row r="5777" spans="1:7" x14ac:dyDescent="0.25">
      <c r="A5777" s="2">
        <f ca="1">_xlfn.BETA.INV(RAND(),Plan1!$B$4+Plan1!$B$9,Plan1!$B$5+Plan1!$B$8-Plan1!$B$9)</f>
        <v>0.11160989008887952</v>
      </c>
      <c r="B5777">
        <f ca="1">_xlfn.BETA.DIST(A5777,Plan1!$B$12,Plan1!$B$13,FALSE)</f>
        <v>6.8258091882382894</v>
      </c>
      <c r="D5777" s="2">
        <v>4.6806900965230755E-2</v>
      </c>
      <c r="E5777">
        <v>0.90414260729403162</v>
      </c>
      <c r="F5777" s="2">
        <f ca="1">IF(D5777&lt;=$B$7,IF(E5777&gt;=$B$6,D5777,1),1)</f>
        <v>1</v>
      </c>
      <c r="G5777" s="2">
        <f ca="1">IF(D5777&gt;=$B$7,IF(E5777&gt;=$B$6,D5777,0),0)</f>
        <v>0</v>
      </c>
    </row>
    <row r="5778" spans="1:7" x14ac:dyDescent="0.25">
      <c r="A5778" s="2">
        <f ca="1">_xlfn.BETA.INV(RAND(),Plan1!$B$4+Plan1!$B$9,Plan1!$B$5+Plan1!$B$8-Plan1!$B$9)</f>
        <v>0.14826260844547923</v>
      </c>
      <c r="B5778">
        <f ca="1">_xlfn.BETA.DIST(A5778,Plan1!$B$12,Plan1!$B$13,FALSE)</f>
        <v>7.0301544560141931</v>
      </c>
      <c r="D5778" s="2">
        <v>0.26859059126080698</v>
      </c>
      <c r="E5778">
        <v>0.90047162113938095</v>
      </c>
      <c r="F5778" s="2">
        <f ca="1">IF(D5778&lt;=$B$7,IF(E5778&gt;=$B$6,D5778,1),1)</f>
        <v>1</v>
      </c>
      <c r="G5778" s="2">
        <f ca="1">IF(D5778&gt;=$B$7,IF(E5778&gt;=$B$6,D5778,0),0)</f>
        <v>0</v>
      </c>
    </row>
    <row r="5779" spans="1:7" x14ac:dyDescent="0.25">
      <c r="A5779" s="2">
        <f ca="1">_xlfn.BETA.INV(RAND(),Plan1!$B$4+Plan1!$B$9,Plan1!$B$5+Plan1!$B$8-Plan1!$B$9)</f>
        <v>0.10566908795903651</v>
      </c>
      <c r="B5779">
        <f ca="1">_xlfn.BETA.DIST(A5779,Plan1!$B$12,Plan1!$B$13,FALSE)</f>
        <v>6.4699351838546484</v>
      </c>
      <c r="D5779" s="2">
        <v>0.26863562666391871</v>
      </c>
      <c r="E5779">
        <v>0.8993973770534166</v>
      </c>
      <c r="F5779" s="2">
        <f ca="1">IF(D5779&lt;=$B$7,IF(E5779&gt;=$B$6,D5779,1),1)</f>
        <v>1</v>
      </c>
      <c r="G5779" s="2">
        <f ca="1">IF(D5779&gt;=$B$7,IF(E5779&gt;=$B$6,D5779,0),0)</f>
        <v>0</v>
      </c>
    </row>
    <row r="5780" spans="1:7" x14ac:dyDescent="0.25">
      <c r="A5780" s="2">
        <f ca="1">_xlfn.BETA.INV(RAND(),Plan1!$B$4+Plan1!$B$9,Plan1!$B$5+Plan1!$B$8-Plan1!$B$9)</f>
        <v>7.4682965124595477E-2</v>
      </c>
      <c r="B5780">
        <f ca="1">_xlfn.BETA.DIST(A5780,Plan1!$B$12,Plan1!$B$13,FALSE)</f>
        <v>3.5108663973129866</v>
      </c>
      <c r="D5780" s="2">
        <v>0.26877106538154227</v>
      </c>
      <c r="E5780">
        <v>0.89617299519641969</v>
      </c>
      <c r="F5780" s="2">
        <f ca="1">IF(D5780&lt;=$B$7,IF(E5780&gt;=$B$6,D5780,1),1)</f>
        <v>1</v>
      </c>
      <c r="G5780" s="2">
        <f ca="1">IF(D5780&gt;=$B$7,IF(E5780&gt;=$B$6,D5780,0),0)</f>
        <v>0</v>
      </c>
    </row>
    <row r="5781" spans="1:7" x14ac:dyDescent="0.25">
      <c r="A5781" s="2">
        <f ca="1">_xlfn.BETA.INV(RAND(),Plan1!$B$4+Plan1!$B$9,Plan1!$B$5+Plan1!$B$8-Plan1!$B$9)</f>
        <v>0.17346480407217701</v>
      </c>
      <c r="B5781">
        <f ca="1">_xlfn.BETA.DIST(A5781,Plan1!$B$12,Plan1!$B$13,FALSE)</f>
        <v>5.7200470042379239</v>
      </c>
      <c r="D5781" s="2">
        <v>0.26880984828368903</v>
      </c>
      <c r="E5781">
        <v>0.8952514275844895</v>
      </c>
      <c r="F5781" s="2">
        <f ca="1">IF(D5781&lt;=$B$7,IF(E5781&gt;=$B$6,D5781,1),1)</f>
        <v>1</v>
      </c>
      <c r="G5781" s="2">
        <f ca="1">IF(D5781&gt;=$B$7,IF(E5781&gt;=$B$6,D5781,0),0)</f>
        <v>0</v>
      </c>
    </row>
    <row r="5782" spans="1:7" x14ac:dyDescent="0.25">
      <c r="A5782" s="2">
        <f ca="1">_xlfn.BETA.INV(RAND(),Plan1!$B$4+Plan1!$B$9,Plan1!$B$5+Plan1!$B$8-Plan1!$B$9)</f>
        <v>0.13368511690705626</v>
      </c>
      <c r="B5782">
        <f ca="1">_xlfn.BETA.DIST(A5782,Plan1!$B$12,Plan1!$B$13,FALSE)</f>
        <v>7.3355729041589726</v>
      </c>
      <c r="D5782" s="2">
        <v>0.26908994549864562</v>
      </c>
      <c r="E5782">
        <v>0.88861858102086666</v>
      </c>
      <c r="F5782" s="2">
        <f ca="1">IF(D5782&lt;=$B$7,IF(E5782&gt;=$B$6,D5782,1),1)</f>
        <v>1</v>
      </c>
      <c r="G5782" s="2">
        <f ca="1">IF(D5782&gt;=$B$7,IF(E5782&gt;=$B$6,D5782,0),0)</f>
        <v>0</v>
      </c>
    </row>
    <row r="5783" spans="1:7" x14ac:dyDescent="0.25">
      <c r="A5783" s="2">
        <f ca="1">_xlfn.BETA.INV(RAND(),Plan1!$B$4+Plan1!$B$9,Plan1!$B$5+Plan1!$B$8-Plan1!$B$9)</f>
        <v>8.1381194499713788E-2</v>
      </c>
      <c r="B5783">
        <f ca="1">_xlfn.BETA.DIST(A5783,Plan1!$B$12,Plan1!$B$13,FALSE)</f>
        <v>4.2442835912724686</v>
      </c>
      <c r="D5783" s="2">
        <v>0.26928374782362086</v>
      </c>
      <c r="E5783">
        <v>0.8840527166971559</v>
      </c>
      <c r="F5783" s="2">
        <f ca="1">IF(D5783&lt;=$B$7,IF(E5783&gt;=$B$6,D5783,1),1)</f>
        <v>1</v>
      </c>
      <c r="G5783" s="2">
        <f ca="1">IF(D5783&gt;=$B$7,IF(E5783&gt;=$B$6,D5783,0),0)</f>
        <v>0</v>
      </c>
    </row>
    <row r="5784" spans="1:7" x14ac:dyDescent="0.25">
      <c r="A5784" s="2">
        <f ca="1">_xlfn.BETA.INV(RAND(),Plan1!$B$4+Plan1!$B$9,Plan1!$B$5+Plan1!$B$8-Plan1!$B$9)</f>
        <v>0.13427215499907297</v>
      </c>
      <c r="B5784">
        <f ca="1">_xlfn.BETA.DIST(A5784,Plan1!$B$12,Plan1!$B$13,FALSE)</f>
        <v>7.3321895903225718</v>
      </c>
      <c r="D5784" s="2">
        <v>0.26940836087323694</v>
      </c>
      <c r="E5784">
        <v>0.88112702307478896</v>
      </c>
      <c r="F5784" s="2">
        <f ca="1">IF(D5784&lt;=$B$7,IF(E5784&gt;=$B$6,D5784,1),1)</f>
        <v>1</v>
      </c>
      <c r="G5784" s="2">
        <f ca="1">IF(D5784&gt;=$B$7,IF(E5784&gt;=$B$6,D5784,0),0)</f>
        <v>0</v>
      </c>
    </row>
    <row r="5785" spans="1:7" x14ac:dyDescent="0.25">
      <c r="A5785" s="2">
        <f ca="1">_xlfn.BETA.INV(RAND(),Plan1!$B$4+Plan1!$B$9,Plan1!$B$5+Plan1!$B$8-Plan1!$B$9)</f>
        <v>0.17686277448023169</v>
      </c>
      <c r="B5785">
        <f ca="1">_xlfn.BETA.DIST(A5785,Plan1!$B$12,Plan1!$B$13,FALSE)</f>
        <v>5.5015405597081504</v>
      </c>
      <c r="D5785" s="2">
        <v>0.26952547626405765</v>
      </c>
      <c r="E5785">
        <v>0.87838456253620223</v>
      </c>
      <c r="F5785" s="2">
        <f ca="1">IF(D5785&lt;=$B$7,IF(E5785&gt;=$B$6,D5785,1),1)</f>
        <v>1</v>
      </c>
      <c r="G5785" s="2">
        <f ca="1">IF(D5785&gt;=$B$7,IF(E5785&gt;=$B$6,D5785,0),0)</f>
        <v>0</v>
      </c>
    </row>
    <row r="5786" spans="1:7" x14ac:dyDescent="0.25">
      <c r="A5786" s="2">
        <f ca="1">_xlfn.BETA.INV(RAND(),Plan1!$B$4+Plan1!$B$9,Plan1!$B$5+Plan1!$B$8-Plan1!$B$9)</f>
        <v>0.2856752843308703</v>
      </c>
      <c r="B5786">
        <f ca="1">_xlfn.BETA.DIST(A5786,Plan1!$B$12,Plan1!$B$13,FALSE)</f>
        <v>0.56187385770046239</v>
      </c>
      <c r="D5786" s="2">
        <v>0.2700134904189071</v>
      </c>
      <c r="E5786">
        <v>0.86703172644642379</v>
      </c>
      <c r="F5786" s="2">
        <f ca="1">IF(D5786&lt;=$B$7,IF(E5786&gt;=$B$6,D5786,1),1)</f>
        <v>1</v>
      </c>
      <c r="G5786" s="2">
        <f ca="1">IF(D5786&gt;=$B$7,IF(E5786&gt;=$B$6,D5786,0),0)</f>
        <v>0</v>
      </c>
    </row>
    <row r="5787" spans="1:7" x14ac:dyDescent="0.25">
      <c r="A5787" s="2">
        <f ca="1">_xlfn.BETA.INV(RAND(),Plan1!$B$4+Plan1!$B$9,Plan1!$B$5+Plan1!$B$8-Plan1!$B$9)</f>
        <v>0.13342763318594456</v>
      </c>
      <c r="B5787">
        <f ca="1">_xlfn.BETA.DIST(A5787,Plan1!$B$12,Plan1!$B$13,FALSE)</f>
        <v>7.3367994727078267</v>
      </c>
      <c r="D5787" s="2">
        <v>0.27020048931863028</v>
      </c>
      <c r="E5787">
        <v>0.862713389513588</v>
      </c>
      <c r="F5787" s="2">
        <f ca="1">IF(D5787&lt;=$B$7,IF(E5787&gt;=$B$6,D5787,1),1)</f>
        <v>1</v>
      </c>
      <c r="G5787" s="2">
        <f ca="1">IF(D5787&gt;=$B$7,IF(E5787&gt;=$B$6,D5787,0),0)</f>
        <v>0</v>
      </c>
    </row>
    <row r="5788" spans="1:7" x14ac:dyDescent="0.25">
      <c r="A5788" s="2">
        <f ca="1">_xlfn.BETA.INV(RAND(),Plan1!$B$4+Plan1!$B$9,Plan1!$B$5+Plan1!$B$8-Plan1!$B$9)</f>
        <v>8.7295027818532572E-2</v>
      </c>
      <c r="B5788">
        <f ca="1">_xlfn.BETA.DIST(A5788,Plan1!$B$12,Plan1!$B$13,FALSE)</f>
        <v>4.8704537719422909</v>
      </c>
      <c r="D5788" s="2">
        <v>0.27032976061509706</v>
      </c>
      <c r="E5788">
        <v>0.85973843437052433</v>
      </c>
      <c r="F5788" s="2">
        <f ca="1">IF(D5788&lt;=$B$7,IF(E5788&gt;=$B$6,D5788,1),1)</f>
        <v>1</v>
      </c>
      <c r="G5788" s="2">
        <f ca="1">IF(D5788&gt;=$B$7,IF(E5788&gt;=$B$6,D5788,0),0)</f>
        <v>0</v>
      </c>
    </row>
    <row r="5789" spans="1:7" x14ac:dyDescent="0.25">
      <c r="A5789" s="2">
        <f ca="1">_xlfn.BETA.INV(RAND(),Plan1!$B$4+Plan1!$B$9,Plan1!$B$5+Plan1!$B$8-Plan1!$B$9)</f>
        <v>0.11914631737375719</v>
      </c>
      <c r="B5789">
        <f ca="1">_xlfn.BETA.DIST(A5789,Plan1!$B$12,Plan1!$B$13,FALSE)</f>
        <v>7.1440718730575528</v>
      </c>
      <c r="D5789" s="2">
        <v>0.27041724141779433</v>
      </c>
      <c r="E5789">
        <v>0.85772997699231346</v>
      </c>
      <c r="F5789" s="2">
        <f ca="1">IF(D5789&lt;=$B$7,IF(E5789&gt;=$B$6,D5789,1),1)</f>
        <v>1</v>
      </c>
      <c r="G5789" s="2">
        <f ca="1">IF(D5789&gt;=$B$7,IF(E5789&gt;=$B$6,D5789,0),0)</f>
        <v>0</v>
      </c>
    </row>
    <row r="5790" spans="1:7" x14ac:dyDescent="0.25">
      <c r="A5790" s="2">
        <f ca="1">_xlfn.BETA.INV(RAND(),Plan1!$B$4+Plan1!$B$9,Plan1!$B$5+Plan1!$B$8-Plan1!$B$9)</f>
        <v>0.23734628544763126</v>
      </c>
      <c r="B5790">
        <f ca="1">_xlfn.BETA.DIST(A5790,Plan1!$B$12,Plan1!$B$13,FALSE)</f>
        <v>1.9294530065855211</v>
      </c>
      <c r="D5790" s="2">
        <v>0.27062767854614522</v>
      </c>
      <c r="E5790">
        <v>0.85291429788764717</v>
      </c>
      <c r="F5790" s="2">
        <f ca="1">IF(D5790&lt;=$B$7,IF(E5790&gt;=$B$6,D5790,1),1)</f>
        <v>1</v>
      </c>
      <c r="G5790" s="2">
        <f ca="1">IF(D5790&gt;=$B$7,IF(E5790&gt;=$B$6,D5790,0),0)</f>
        <v>0</v>
      </c>
    </row>
    <row r="5791" spans="1:7" x14ac:dyDescent="0.25">
      <c r="A5791" s="2">
        <f ca="1">_xlfn.BETA.INV(RAND(),Plan1!$B$4+Plan1!$B$9,Plan1!$B$5+Plan1!$B$8-Plan1!$B$9)</f>
        <v>9.689762178912302E-2</v>
      </c>
      <c r="B5791">
        <f ca="1">_xlfn.BETA.DIST(A5791,Plan1!$B$12,Plan1!$B$13,FALSE)</f>
        <v>5.7890096053233533</v>
      </c>
      <c r="D5791" s="2">
        <v>0.27069906994351123</v>
      </c>
      <c r="E5791">
        <v>0.8512855987180945</v>
      </c>
      <c r="F5791" s="2">
        <f ca="1">IF(D5791&lt;=$B$7,IF(E5791&gt;=$B$6,D5791,1),1)</f>
        <v>1</v>
      </c>
      <c r="G5791" s="2">
        <f ca="1">IF(D5791&gt;=$B$7,IF(E5791&gt;=$B$6,D5791,0),0)</f>
        <v>0</v>
      </c>
    </row>
    <row r="5792" spans="1:7" x14ac:dyDescent="0.25">
      <c r="A5792" s="2">
        <f ca="1">_xlfn.BETA.INV(RAND(),Plan1!$B$4+Plan1!$B$9,Plan1!$B$5+Plan1!$B$8-Plan1!$B$9)</f>
        <v>0.21707727108203845</v>
      </c>
      <c r="B5792">
        <f ca="1">_xlfn.BETA.DIST(A5792,Plan1!$B$12,Plan1!$B$13,FALSE)</f>
        <v>2.9343617288962114</v>
      </c>
      <c r="D5792" s="2">
        <v>4.5879999223656528E-2</v>
      </c>
      <c r="E5792">
        <v>0.8447615698120805</v>
      </c>
      <c r="F5792" s="2">
        <f ca="1">IF(D5792&lt;=$B$7,IF(E5792&gt;=$B$6,D5792,1),1)</f>
        <v>1</v>
      </c>
      <c r="G5792" s="2">
        <f ca="1">IF(D5792&gt;=$B$7,IF(E5792&gt;=$B$6,D5792,0),0)</f>
        <v>0</v>
      </c>
    </row>
    <row r="5793" spans="1:7" x14ac:dyDescent="0.25">
      <c r="A5793" s="2">
        <f ca="1">_xlfn.BETA.INV(RAND(),Plan1!$B$4+Plan1!$B$9,Plan1!$B$5+Plan1!$B$8-Plan1!$B$9)</f>
        <v>8.7955637293226668E-2</v>
      </c>
      <c r="B5793">
        <f ca="1">_xlfn.BETA.DIST(A5793,Plan1!$B$12,Plan1!$B$13,FALSE)</f>
        <v>4.9381392509010649</v>
      </c>
      <c r="D5793" s="2">
        <v>4.5873971097289801E-2</v>
      </c>
      <c r="E5793">
        <v>0.8443827835394192</v>
      </c>
      <c r="F5793" s="2">
        <f ca="1">IF(D5793&lt;=$B$7,IF(E5793&gt;=$B$6,D5793,1),1)</f>
        <v>1</v>
      </c>
      <c r="G5793" s="2">
        <f ca="1">IF(D5793&gt;=$B$7,IF(E5793&gt;=$B$6,D5793,0),0)</f>
        <v>0</v>
      </c>
    </row>
    <row r="5794" spans="1:7" x14ac:dyDescent="0.25">
      <c r="A5794" s="2">
        <f ca="1">_xlfn.BETA.INV(RAND(),Plan1!$B$4+Plan1!$B$9,Plan1!$B$5+Plan1!$B$8-Plan1!$B$9)</f>
        <v>0.16735231019639585</v>
      </c>
      <c r="B5794">
        <f ca="1">_xlfn.BETA.DIST(A5794,Plan1!$B$12,Plan1!$B$13,FALSE)</f>
        <v>6.0967584739578511</v>
      </c>
      <c r="D5794" s="2">
        <v>4.5762326693049409E-2</v>
      </c>
      <c r="E5794">
        <v>0.83738477505476228</v>
      </c>
      <c r="F5794" s="2">
        <f ca="1">IF(D5794&lt;=$B$7,IF(E5794&gt;=$B$6,D5794,1),1)</f>
        <v>1</v>
      </c>
      <c r="G5794" s="2">
        <f ca="1">IF(D5794&gt;=$B$7,IF(E5794&gt;=$B$6,D5794,0),0)</f>
        <v>0</v>
      </c>
    </row>
    <row r="5795" spans="1:7" x14ac:dyDescent="0.25">
      <c r="A5795" s="2">
        <f ca="1">_xlfn.BETA.INV(RAND(),Plan1!$B$4+Plan1!$B$9,Plan1!$B$5+Plan1!$B$8-Plan1!$B$9)</f>
        <v>0.1697100338010985</v>
      </c>
      <c r="B5795">
        <f ca="1">_xlfn.BETA.DIST(A5795,Plan1!$B$12,Plan1!$B$13,FALSE)</f>
        <v>5.9544109095068576</v>
      </c>
      <c r="D5795" s="2">
        <v>0.27135069168158654</v>
      </c>
      <c r="E5795">
        <v>0.83653706598863464</v>
      </c>
      <c r="F5795" s="2">
        <f ca="1">IF(D5795&lt;=$B$7,IF(E5795&gt;=$B$6,D5795,1),1)</f>
        <v>1</v>
      </c>
      <c r="G5795" s="2">
        <f ca="1">IF(D5795&gt;=$B$7,IF(E5795&gt;=$B$6,D5795,0),0)</f>
        <v>0</v>
      </c>
    </row>
    <row r="5796" spans="1:7" x14ac:dyDescent="0.25">
      <c r="A5796" s="2">
        <f ca="1">_xlfn.BETA.INV(RAND(),Plan1!$B$4+Plan1!$B$9,Plan1!$B$5+Plan1!$B$8-Plan1!$B$9)</f>
        <v>0.11172157459942833</v>
      </c>
      <c r="B5796">
        <f ca="1">_xlfn.BETA.DIST(A5796,Plan1!$B$12,Plan1!$B$13,FALSE)</f>
        <v>6.8316270173385725</v>
      </c>
      <c r="D5796" s="2">
        <v>0.27175557767680047</v>
      </c>
      <c r="E5796">
        <v>0.82747901409882618</v>
      </c>
      <c r="F5796" s="2">
        <f ca="1">IF(D5796&lt;=$B$7,IF(E5796&gt;=$B$6,D5796,1),1)</f>
        <v>1</v>
      </c>
      <c r="G5796" s="2">
        <f ca="1">IF(D5796&gt;=$B$7,IF(E5796&gt;=$B$6,D5796,0),0)</f>
        <v>0</v>
      </c>
    </row>
    <row r="5797" spans="1:7" x14ac:dyDescent="0.25">
      <c r="A5797" s="2">
        <f ca="1">_xlfn.BETA.INV(RAND(),Plan1!$B$4+Plan1!$B$9,Plan1!$B$5+Plan1!$B$8-Plan1!$B$9)</f>
        <v>0.13013290303074271</v>
      </c>
      <c r="B5797">
        <f ca="1">_xlfn.BETA.DIST(A5797,Plan1!$B$12,Plan1!$B$13,FALSE)</f>
        <v>7.3383692507367124</v>
      </c>
      <c r="D5797" s="2">
        <v>4.5559354287866061E-2</v>
      </c>
      <c r="E5797">
        <v>0.8247465333524916</v>
      </c>
      <c r="F5797" s="2">
        <f ca="1">IF(D5797&lt;=$B$7,IF(E5797&gt;=$B$6,D5797,1),1)</f>
        <v>1</v>
      </c>
      <c r="G5797" s="2">
        <f ca="1">IF(D5797&gt;=$B$7,IF(E5797&gt;=$B$6,D5797,0),0)</f>
        <v>0</v>
      </c>
    </row>
    <row r="5798" spans="1:7" x14ac:dyDescent="0.25">
      <c r="A5798" s="2">
        <f ca="1">_xlfn.BETA.INV(RAND(),Plan1!$B$4+Plan1!$B$9,Plan1!$B$5+Plan1!$B$8-Plan1!$B$9)</f>
        <v>0.17897335263944969</v>
      </c>
      <c r="B5798">
        <f ca="1">_xlfn.BETA.DIST(A5798,Plan1!$B$12,Plan1!$B$13,FALSE)</f>
        <v>5.3635132378821488</v>
      </c>
      <c r="D5798" s="2">
        <v>0.27217872642063312</v>
      </c>
      <c r="E5798">
        <v>0.81809856852237584</v>
      </c>
      <c r="F5798" s="2">
        <f ca="1">IF(D5798&lt;=$B$7,IF(E5798&gt;=$B$6,D5798,1),1)</f>
        <v>1</v>
      </c>
      <c r="G5798" s="2">
        <f ca="1">IF(D5798&gt;=$B$7,IF(E5798&gt;=$B$6,D5798,0),0)</f>
        <v>0</v>
      </c>
    </row>
    <row r="5799" spans="1:7" x14ac:dyDescent="0.25">
      <c r="A5799" s="2">
        <f ca="1">_xlfn.BETA.INV(RAND(),Plan1!$B$4+Plan1!$B$9,Plan1!$B$5+Plan1!$B$8-Plan1!$B$9)</f>
        <v>8.8884455909412685E-2</v>
      </c>
      <c r="B5799">
        <f ca="1">_xlfn.BETA.DIST(A5799,Plan1!$B$12,Plan1!$B$13,FALSE)</f>
        <v>5.0323551464417244</v>
      </c>
      <c r="D5799" s="2">
        <v>0.27218349181109336</v>
      </c>
      <c r="E5799">
        <v>0.81799342790898677</v>
      </c>
      <c r="F5799" s="2">
        <f ca="1">IF(D5799&lt;=$B$7,IF(E5799&gt;=$B$6,D5799,1),1)</f>
        <v>1</v>
      </c>
      <c r="G5799" s="2">
        <f ca="1">IF(D5799&gt;=$B$7,IF(E5799&gt;=$B$6,D5799,0),0)</f>
        <v>0</v>
      </c>
    </row>
    <row r="5800" spans="1:7" x14ac:dyDescent="0.25">
      <c r="A5800" s="2">
        <f ca="1">_xlfn.BETA.INV(RAND(),Plan1!$B$4+Plan1!$B$9,Plan1!$B$5+Plan1!$B$8-Plan1!$B$9)</f>
        <v>0.16616736315722003</v>
      </c>
      <c r="B5800">
        <f ca="1">_xlfn.BETA.DIST(A5800,Plan1!$B$12,Plan1!$B$13,FALSE)</f>
        <v>6.1666620222008701</v>
      </c>
      <c r="D5800" s="2">
        <v>0.27232250467012575</v>
      </c>
      <c r="E5800">
        <v>0.81493121696473836</v>
      </c>
      <c r="F5800" s="2">
        <f ca="1">IF(D5800&lt;=$B$7,IF(E5800&gt;=$B$6,D5800,1),1)</f>
        <v>1</v>
      </c>
      <c r="G5800" s="2">
        <f ca="1">IF(D5800&gt;=$B$7,IF(E5800&gt;=$B$6,D5800,0),0)</f>
        <v>0</v>
      </c>
    </row>
    <row r="5801" spans="1:7" x14ac:dyDescent="0.25">
      <c r="A5801" s="2">
        <f ca="1">_xlfn.BETA.INV(RAND(),Plan1!$B$4+Plan1!$B$9,Plan1!$B$5+Plan1!$B$8-Plan1!$B$9)</f>
        <v>0.21512436004409896</v>
      </c>
      <c r="B5801">
        <f ca="1">_xlfn.BETA.DIST(A5801,Plan1!$B$12,Plan1!$B$13,FALSE)</f>
        <v>3.0450480949212877</v>
      </c>
      <c r="D5801" s="2">
        <v>0.27270749931941551</v>
      </c>
      <c r="E5801">
        <v>0.80649960860486669</v>
      </c>
      <c r="F5801" s="2">
        <f ca="1">IF(D5801&lt;=$B$7,IF(E5801&gt;=$B$6,D5801,1),1)</f>
        <v>1</v>
      </c>
      <c r="G5801" s="2">
        <f ca="1">IF(D5801&gt;=$B$7,IF(E5801&gt;=$B$6,D5801,0),0)</f>
        <v>0</v>
      </c>
    </row>
    <row r="5802" spans="1:7" x14ac:dyDescent="0.25">
      <c r="A5802" s="2">
        <f ca="1">_xlfn.BETA.INV(RAND(),Plan1!$B$4+Plan1!$B$9,Plan1!$B$5+Plan1!$B$8-Plan1!$B$9)</f>
        <v>0.14466378985789508</v>
      </c>
      <c r="B5802">
        <f ca="1">_xlfn.BETA.DIST(A5802,Plan1!$B$12,Plan1!$B$13,FALSE)</f>
        <v>7.1455168943410898</v>
      </c>
      <c r="D5802" s="2">
        <v>0.27291002326488523</v>
      </c>
      <c r="E5802">
        <v>0.80209310208377083</v>
      </c>
      <c r="F5802" s="2">
        <f ca="1">IF(D5802&lt;=$B$7,IF(E5802&gt;=$B$6,D5802,1),1)</f>
        <v>1</v>
      </c>
      <c r="G5802" s="2">
        <f ca="1">IF(D5802&gt;=$B$7,IF(E5802&gt;=$B$6,D5802,0),0)</f>
        <v>0</v>
      </c>
    </row>
    <row r="5803" spans="1:7" x14ac:dyDescent="0.25">
      <c r="A5803" s="2">
        <f ca="1">_xlfn.BETA.INV(RAND(),Plan1!$B$4+Plan1!$B$9,Plan1!$B$5+Plan1!$B$8-Plan1!$B$9)</f>
        <v>0.10227962225906491</v>
      </c>
      <c r="B5803">
        <f ca="1">_xlfn.BETA.DIST(A5803,Plan1!$B$12,Plan1!$B$13,FALSE)</f>
        <v>6.227582326383434</v>
      </c>
      <c r="D5803" s="2">
        <v>0.2729233757257149</v>
      </c>
      <c r="E5803">
        <v>0.80180327757042802</v>
      </c>
      <c r="F5803" s="2">
        <f ca="1">IF(D5803&lt;=$B$7,IF(E5803&gt;=$B$6,D5803,1),1)</f>
        <v>1</v>
      </c>
      <c r="G5803" s="2">
        <f ca="1">IF(D5803&gt;=$B$7,IF(E5803&gt;=$B$6,D5803,0),0)</f>
        <v>0</v>
      </c>
    </row>
    <row r="5804" spans="1:7" x14ac:dyDescent="0.25">
      <c r="A5804" s="2">
        <f ca="1">_xlfn.BETA.INV(RAND(),Plan1!$B$4+Plan1!$B$9,Plan1!$B$5+Plan1!$B$8-Plan1!$B$9)</f>
        <v>5.7114010451835222E-2</v>
      </c>
      <c r="B5804">
        <f ca="1">_xlfn.BETA.DIST(A5804,Plan1!$B$12,Plan1!$B$13,FALSE)</f>
        <v>1.7083798937061057</v>
      </c>
      <c r="D5804" s="2">
        <v>0.27300755865330939</v>
      </c>
      <c r="E5804">
        <v>0.7999780126383027</v>
      </c>
      <c r="F5804" s="2">
        <f ca="1">IF(D5804&lt;=$B$7,IF(E5804&gt;=$B$6,D5804,1),1)</f>
        <v>1</v>
      </c>
      <c r="G5804" s="2">
        <f ca="1">IF(D5804&gt;=$B$7,IF(E5804&gt;=$B$6,D5804,0),0)</f>
        <v>0</v>
      </c>
    </row>
    <row r="5805" spans="1:7" x14ac:dyDescent="0.25">
      <c r="A5805" s="2">
        <f ca="1">_xlfn.BETA.INV(RAND(),Plan1!$B$4+Plan1!$B$9,Plan1!$B$5+Plan1!$B$8-Plan1!$B$9)</f>
        <v>0.17384111718592121</v>
      </c>
      <c r="B5805">
        <f ca="1">_xlfn.BETA.DIST(A5805,Plan1!$B$12,Plan1!$B$13,FALSE)</f>
        <v>5.6961143274969137</v>
      </c>
      <c r="D5805" s="2">
        <v>0.27317124481894151</v>
      </c>
      <c r="E5805">
        <v>0.79643874166209627</v>
      </c>
      <c r="F5805" s="2">
        <f ca="1">IF(D5805&lt;=$B$7,IF(E5805&gt;=$B$6,D5805,1),1)</f>
        <v>1</v>
      </c>
      <c r="G5805" s="2">
        <f ca="1">IF(D5805&gt;=$B$7,IF(E5805&gt;=$B$6,D5805,0),0)</f>
        <v>0</v>
      </c>
    </row>
    <row r="5806" spans="1:7" x14ac:dyDescent="0.25">
      <c r="A5806" s="2">
        <f ca="1">_xlfn.BETA.INV(RAND(),Plan1!$B$4+Plan1!$B$9,Plan1!$B$5+Plan1!$B$8-Plan1!$B$9)</f>
        <v>0.18523743224555833</v>
      </c>
      <c r="B5806">
        <f ca="1">_xlfn.BETA.DIST(A5806,Plan1!$B$12,Plan1!$B$13,FALSE)</f>
        <v>4.9475154089901352</v>
      </c>
      <c r="D5806" s="2">
        <v>4.5052472636247613E-2</v>
      </c>
      <c r="E5806">
        <v>0.79366107988889634</v>
      </c>
      <c r="F5806" s="2">
        <f ca="1">IF(D5806&lt;=$B$7,IF(E5806&gt;=$B$6,D5806,1),1)</f>
        <v>1</v>
      </c>
      <c r="G5806" s="2">
        <f ca="1">IF(D5806&gt;=$B$7,IF(E5806&gt;=$B$6,D5806,0),0)</f>
        <v>0</v>
      </c>
    </row>
    <row r="5807" spans="1:7" x14ac:dyDescent="0.25">
      <c r="A5807" s="2">
        <f ca="1">_xlfn.BETA.INV(RAND(),Plan1!$B$4+Plan1!$B$9,Plan1!$B$5+Plan1!$B$8-Plan1!$B$9)</f>
        <v>0.105497543433114</v>
      </c>
      <c r="B5807">
        <f ca="1">_xlfn.BETA.DIST(A5807,Plan1!$B$12,Plan1!$B$13,FALSE)</f>
        <v>6.4583357602679339</v>
      </c>
      <c r="D5807" s="2">
        <v>0.27336543971240446</v>
      </c>
      <c r="E5807">
        <v>0.79225654024194525</v>
      </c>
      <c r="F5807" s="2">
        <f ca="1">IF(D5807&lt;=$B$7,IF(E5807&gt;=$B$6,D5807,1),1)</f>
        <v>1</v>
      </c>
      <c r="G5807" s="2">
        <f ca="1">IF(D5807&gt;=$B$7,IF(E5807&gt;=$B$6,D5807,0),0)</f>
        <v>0</v>
      </c>
    </row>
    <row r="5808" spans="1:7" x14ac:dyDescent="0.25">
      <c r="A5808" s="2">
        <f ca="1">_xlfn.BETA.INV(RAND(),Plan1!$B$4+Plan1!$B$9,Plan1!$B$5+Plan1!$B$8-Plan1!$B$9)</f>
        <v>0.11872903335640161</v>
      </c>
      <c r="B5808">
        <f ca="1">_xlfn.BETA.DIST(A5808,Plan1!$B$12,Plan1!$B$13,FALSE)</f>
        <v>7.1304192979541838</v>
      </c>
      <c r="D5808" s="2">
        <v>0.27338870387312475</v>
      </c>
      <c r="E5808">
        <v>0.79175673697004478</v>
      </c>
      <c r="F5808" s="2">
        <f ca="1">IF(D5808&lt;=$B$7,IF(E5808&gt;=$B$6,D5808,1),1)</f>
        <v>1</v>
      </c>
      <c r="G5808" s="2">
        <f ca="1">IF(D5808&gt;=$B$7,IF(E5808&gt;=$B$6,D5808,0),0)</f>
        <v>0</v>
      </c>
    </row>
    <row r="5809" spans="1:7" x14ac:dyDescent="0.25">
      <c r="A5809" s="2">
        <f ca="1">_xlfn.BETA.INV(RAND(),Plan1!$B$4+Plan1!$B$9,Plan1!$B$5+Plan1!$B$8-Plan1!$B$9)</f>
        <v>0.13890221997164762</v>
      </c>
      <c r="B5809">
        <f ca="1">_xlfn.BETA.DIST(A5809,Plan1!$B$12,Plan1!$B$13,FALSE)</f>
        <v>7.2777238811053282</v>
      </c>
      <c r="D5809" s="2">
        <v>0.27370607457469298</v>
      </c>
      <c r="E5809">
        <v>0.78496431677557255</v>
      </c>
      <c r="F5809" s="2">
        <f ca="1">IF(D5809&lt;=$B$7,IF(E5809&gt;=$B$6,D5809,1),1)</f>
        <v>1</v>
      </c>
      <c r="G5809" s="2">
        <f ca="1">IF(D5809&gt;=$B$7,IF(E5809&gt;=$B$6,D5809,0),0)</f>
        <v>0</v>
      </c>
    </row>
    <row r="5810" spans="1:7" x14ac:dyDescent="0.25">
      <c r="A5810" s="2">
        <f ca="1">_xlfn.BETA.INV(RAND(),Plan1!$B$4+Plan1!$B$9,Plan1!$B$5+Plan1!$B$8-Plan1!$B$9)</f>
        <v>0.20876273949878932</v>
      </c>
      <c r="B5810">
        <f ca="1">_xlfn.BETA.DIST(A5810,Plan1!$B$12,Plan1!$B$13,FALSE)</f>
        <v>3.4206228359171482</v>
      </c>
      <c r="D5810" s="2">
        <v>0.27378935489684053</v>
      </c>
      <c r="E5810">
        <v>0.78318991987575903</v>
      </c>
      <c r="F5810" s="2">
        <f ca="1">IF(D5810&lt;=$B$7,IF(E5810&gt;=$B$6,D5810,1),1)</f>
        <v>1</v>
      </c>
      <c r="G5810" s="2">
        <f ca="1">IF(D5810&gt;=$B$7,IF(E5810&gt;=$B$6,D5810,0),0)</f>
        <v>0</v>
      </c>
    </row>
    <row r="5811" spans="1:7" x14ac:dyDescent="0.25">
      <c r="A5811" s="2">
        <f ca="1">_xlfn.BETA.INV(RAND(),Plan1!$B$4+Plan1!$B$9,Plan1!$B$5+Plan1!$B$8-Plan1!$B$9)</f>
        <v>0.13950838665115547</v>
      </c>
      <c r="B5811">
        <f ca="1">_xlfn.BETA.DIST(A5811,Plan1!$B$12,Plan1!$B$13,FALSE)</f>
        <v>7.2670627143386692</v>
      </c>
      <c r="D5811" s="2">
        <v>0.27380910400915759</v>
      </c>
      <c r="E5811">
        <v>0.78276962478514844</v>
      </c>
      <c r="F5811" s="2">
        <f ca="1">IF(D5811&lt;=$B$7,IF(E5811&gt;=$B$6,D5811,1),1)</f>
        <v>1</v>
      </c>
      <c r="G5811" s="2">
        <f ca="1">IF(D5811&gt;=$B$7,IF(E5811&gt;=$B$6,D5811,0),0)</f>
        <v>0</v>
      </c>
    </row>
    <row r="5812" spans="1:7" x14ac:dyDescent="0.25">
      <c r="A5812" s="2">
        <f ca="1">_xlfn.BETA.INV(RAND(),Plan1!$B$4+Plan1!$B$9,Plan1!$B$5+Plan1!$B$8-Plan1!$B$9)</f>
        <v>0.20784844002857439</v>
      </c>
      <c r="B5812">
        <f ca="1">_xlfn.BETA.DIST(A5812,Plan1!$B$12,Plan1!$B$13,FALSE)</f>
        <v>3.4763643666883897</v>
      </c>
      <c r="D5812" s="2">
        <v>0.27411715096168465</v>
      </c>
      <c r="E5812">
        <v>0.77623791142988285</v>
      </c>
      <c r="F5812" s="2">
        <f ca="1">IF(D5812&lt;=$B$7,IF(E5812&gt;=$B$6,D5812,1),1)</f>
        <v>1</v>
      </c>
      <c r="G5812" s="2">
        <f ca="1">IF(D5812&gt;=$B$7,IF(E5812&gt;=$B$6,D5812,0),0)</f>
        <v>0</v>
      </c>
    </row>
    <row r="5813" spans="1:7" x14ac:dyDescent="0.25">
      <c r="A5813" s="2">
        <f ca="1">_xlfn.BETA.INV(RAND(),Plan1!$B$4+Plan1!$B$9,Plan1!$B$5+Plan1!$B$8-Plan1!$B$9)</f>
        <v>6.6886604380079484E-2</v>
      </c>
      <c r="B5813">
        <f ca="1">_xlfn.BETA.DIST(A5813,Plan1!$B$12,Plan1!$B$13,FALSE)</f>
        <v>2.6683935609569627</v>
      </c>
      <c r="D5813" s="2">
        <v>0.27418734965036995</v>
      </c>
      <c r="E5813">
        <v>0.77475575735152702</v>
      </c>
      <c r="F5813" s="2">
        <f ca="1">IF(D5813&lt;=$B$7,IF(E5813&gt;=$B$6,D5813,1),1)</f>
        <v>1</v>
      </c>
      <c r="G5813" s="2">
        <f ca="1">IF(D5813&gt;=$B$7,IF(E5813&gt;=$B$6,D5813,0),0)</f>
        <v>0</v>
      </c>
    </row>
    <row r="5814" spans="1:7" x14ac:dyDescent="0.25">
      <c r="A5814" s="2">
        <f ca="1">_xlfn.BETA.INV(RAND(),Plan1!$B$4+Plan1!$B$9,Plan1!$B$5+Plan1!$B$8-Plan1!$B$9)</f>
        <v>0.15439401131594066</v>
      </c>
      <c r="B5814">
        <f ca="1">_xlfn.BETA.DIST(A5814,Plan1!$B$12,Plan1!$B$13,FALSE)</f>
        <v>6.7829099107746078</v>
      </c>
      <c r="D5814" s="2">
        <v>4.4711942610347083E-2</v>
      </c>
      <c r="E5814">
        <v>0.77315992861397698</v>
      </c>
      <c r="F5814" s="2">
        <f ca="1">IF(D5814&lt;=$B$7,IF(E5814&gt;=$B$6,D5814,1),1)</f>
        <v>1</v>
      </c>
      <c r="G5814" s="2">
        <f ca="1">IF(D5814&gt;=$B$7,IF(E5814&gt;=$B$6,D5814,0),0)</f>
        <v>0</v>
      </c>
    </row>
    <row r="5815" spans="1:7" x14ac:dyDescent="0.25">
      <c r="A5815" s="2">
        <f ca="1">_xlfn.BETA.INV(RAND(),Plan1!$B$4+Plan1!$B$9,Plan1!$B$5+Plan1!$B$8-Plan1!$B$9)</f>
        <v>0.14052864616900898</v>
      </c>
      <c r="B5815">
        <f ca="1">_xlfn.BETA.DIST(A5815,Plan1!$B$12,Plan1!$B$13,FALSE)</f>
        <v>7.2473437574572266</v>
      </c>
      <c r="D5815" s="2">
        <v>0.27431905206342666</v>
      </c>
      <c r="E5815">
        <v>0.77198133777748945</v>
      </c>
      <c r="F5815" s="2">
        <f ca="1">IF(D5815&lt;=$B$7,IF(E5815&gt;=$B$6,D5815,1),1)</f>
        <v>1</v>
      </c>
      <c r="G5815" s="2">
        <f ca="1">IF(D5815&gt;=$B$7,IF(E5815&gt;=$B$6,D5815,0),0)</f>
        <v>0</v>
      </c>
    </row>
    <row r="5816" spans="1:7" x14ac:dyDescent="0.25">
      <c r="A5816" s="2">
        <f ca="1">_xlfn.BETA.INV(RAND(),Plan1!$B$4+Plan1!$B$9,Plan1!$B$5+Plan1!$B$8-Plan1!$B$9)</f>
        <v>0.20235265905615718</v>
      </c>
      <c r="B5816">
        <f ca="1">_xlfn.BETA.DIST(A5816,Plan1!$B$12,Plan1!$B$13,FALSE)</f>
        <v>3.8196462238154854</v>
      </c>
      <c r="D5816" s="2">
        <v>4.4542221955695106E-2</v>
      </c>
      <c r="E5816">
        <v>0.76305710310006269</v>
      </c>
      <c r="F5816" s="2">
        <f ca="1">IF(D5816&lt;=$B$7,IF(E5816&gt;=$B$6,D5816,1),1)</f>
        <v>1</v>
      </c>
      <c r="G5816" s="2">
        <f ca="1">IF(D5816&gt;=$B$7,IF(E5816&gt;=$B$6,D5816,0),0)</f>
        <v>0</v>
      </c>
    </row>
    <row r="5817" spans="1:7" x14ac:dyDescent="0.25">
      <c r="A5817" s="2">
        <f ca="1">_xlfn.BETA.INV(RAND(),Plan1!$B$4+Plan1!$B$9,Plan1!$B$5+Plan1!$B$8-Plan1!$B$9)</f>
        <v>0.13872487827264013</v>
      </c>
      <c r="B5817">
        <f ca="1">_xlfn.BETA.DIST(A5817,Plan1!$B$12,Plan1!$B$13,FALSE)</f>
        <v>7.2806925603834731</v>
      </c>
      <c r="D5817" s="2">
        <v>4.4521547256791465E-2</v>
      </c>
      <c r="E5817">
        <v>0.76183164710753981</v>
      </c>
      <c r="F5817" s="2">
        <f ca="1">IF(D5817&lt;=$B$7,IF(E5817&gt;=$B$6,D5817,1),1)</f>
        <v>1</v>
      </c>
      <c r="G5817" s="2">
        <f ca="1">IF(D5817&gt;=$B$7,IF(E5817&gt;=$B$6,D5817,0),0)</f>
        <v>0</v>
      </c>
    </row>
    <row r="5818" spans="1:7" x14ac:dyDescent="0.25">
      <c r="A5818" s="2">
        <f ca="1">_xlfn.BETA.INV(RAND(),Plan1!$B$4+Plan1!$B$9,Plan1!$B$5+Plan1!$B$8-Plan1!$B$9)</f>
        <v>7.102434657267083E-2</v>
      </c>
      <c r="B5818">
        <f ca="1">_xlfn.BETA.DIST(A5818,Plan1!$B$12,Plan1!$B$13,FALSE)</f>
        <v>3.11098086325726</v>
      </c>
      <c r="D5818" s="2">
        <v>0.27484259847598158</v>
      </c>
      <c r="E5818">
        <v>0.76103345349350238</v>
      </c>
      <c r="F5818" s="2">
        <f ca="1">IF(D5818&lt;=$B$7,IF(E5818&gt;=$B$6,D5818,1),1)</f>
        <v>1</v>
      </c>
      <c r="G5818" s="2">
        <f ca="1">IF(D5818&gt;=$B$7,IF(E5818&gt;=$B$6,D5818,0),0)</f>
        <v>0</v>
      </c>
    </row>
    <row r="5819" spans="1:7" x14ac:dyDescent="0.25">
      <c r="A5819" s="2">
        <f ca="1">_xlfn.BETA.INV(RAND(),Plan1!$B$4+Plan1!$B$9,Plan1!$B$5+Plan1!$B$8-Plan1!$B$9)</f>
        <v>0.25416073197967237</v>
      </c>
      <c r="B5819">
        <f ca="1">_xlfn.BETA.DIST(A5819,Plan1!$B$12,Plan1!$B$13,FALSE)</f>
        <v>1.3018276497763579</v>
      </c>
      <c r="D5819" s="2">
        <v>0.27501531048039274</v>
      </c>
      <c r="E5819">
        <v>0.75745016232560791</v>
      </c>
      <c r="F5819" s="2">
        <f ca="1">IF(D5819&lt;=$B$7,IF(E5819&gt;=$B$6,D5819,1),1)</f>
        <v>1</v>
      </c>
      <c r="G5819" s="2">
        <f ca="1">IF(D5819&gt;=$B$7,IF(E5819&gt;=$B$6,D5819,0),0)</f>
        <v>0</v>
      </c>
    </row>
    <row r="5820" spans="1:7" x14ac:dyDescent="0.25">
      <c r="A5820" s="2">
        <f ca="1">_xlfn.BETA.INV(RAND(),Plan1!$B$4+Plan1!$B$9,Plan1!$B$5+Plan1!$B$8-Plan1!$B$9)</f>
        <v>0.13305539827759219</v>
      </c>
      <c r="B5820">
        <f ca="1">_xlfn.BETA.DIST(A5820,Plan1!$B$12,Plan1!$B$13,FALSE)</f>
        <v>7.338293554921905</v>
      </c>
      <c r="D5820" s="2">
        <v>0.27515906617442865</v>
      </c>
      <c r="E5820">
        <v>0.7544782907736024</v>
      </c>
      <c r="F5820" s="2">
        <f ca="1">IF(D5820&lt;=$B$7,IF(E5820&gt;=$B$6,D5820,1),1)</f>
        <v>1</v>
      </c>
      <c r="G5820" s="2">
        <f ca="1">IF(D5820&gt;=$B$7,IF(E5820&gt;=$B$6,D5820,0),0)</f>
        <v>0</v>
      </c>
    </row>
    <row r="5821" spans="1:7" x14ac:dyDescent="0.25">
      <c r="A5821" s="2">
        <f ca="1">_xlfn.BETA.INV(RAND(),Plan1!$B$4+Plan1!$B$9,Plan1!$B$5+Plan1!$B$8-Plan1!$B$9)</f>
        <v>0.16691152223362304</v>
      </c>
      <c r="B5821">
        <f ca="1">_xlfn.BETA.DIST(A5821,Plan1!$B$12,Plan1!$B$13,FALSE)</f>
        <v>6.122897003465428</v>
      </c>
      <c r="D5821" s="2">
        <v>4.4368328030724234E-2</v>
      </c>
      <c r="E5821">
        <v>0.75278526756541042</v>
      </c>
      <c r="F5821" s="2">
        <f ca="1">IF(D5821&lt;=$B$7,IF(E5821&gt;=$B$6,D5821,1),1)</f>
        <v>1</v>
      </c>
      <c r="G5821" s="2">
        <f ca="1">IF(D5821&gt;=$B$7,IF(E5821&gt;=$B$6,D5821,0),0)</f>
        <v>0</v>
      </c>
    </row>
    <row r="5822" spans="1:7" x14ac:dyDescent="0.25">
      <c r="A5822" s="2">
        <f ca="1">_xlfn.BETA.INV(RAND(),Plan1!$B$4+Plan1!$B$9,Plan1!$B$5+Plan1!$B$8-Plan1!$B$9)</f>
        <v>0.25089609570544236</v>
      </c>
      <c r="B5822">
        <f ca="1">_xlfn.BETA.DIST(A5822,Plan1!$B$12,Plan1!$B$13,FALSE)</f>
        <v>1.4095343347616425</v>
      </c>
      <c r="D5822" s="2">
        <v>0.27547197867653694</v>
      </c>
      <c r="E5822">
        <v>0.74804279437779619</v>
      </c>
      <c r="F5822" s="2">
        <f ca="1">IF(D5822&lt;=$B$7,IF(E5822&gt;=$B$6,D5822,1),1)</f>
        <v>1</v>
      </c>
      <c r="G5822" s="2">
        <f ca="1">IF(D5822&gt;=$B$7,IF(E5822&gt;=$B$6,D5822,0),0)</f>
        <v>0</v>
      </c>
    </row>
    <row r="5823" spans="1:7" x14ac:dyDescent="0.25">
      <c r="A5823" s="2">
        <f ca="1">_xlfn.BETA.INV(RAND(),Plan1!$B$4+Plan1!$B$9,Plan1!$B$5+Plan1!$B$8-Plan1!$B$9)</f>
        <v>8.7673610247318956E-2</v>
      </c>
      <c r="B5823">
        <f ca="1">_xlfn.BETA.DIST(A5823,Plan1!$B$12,Plan1!$B$13,FALSE)</f>
        <v>4.9093096823027311</v>
      </c>
      <c r="D5823" s="2">
        <v>4.4268069415224771E-2</v>
      </c>
      <c r="E5823">
        <v>0.74689958461397066</v>
      </c>
      <c r="F5823" s="2">
        <f ca="1">IF(D5823&lt;=$B$7,IF(E5823&gt;=$B$6,D5823,1),1)</f>
        <v>1</v>
      </c>
      <c r="G5823" s="2">
        <f ca="1">IF(D5823&gt;=$B$7,IF(E5823&gt;=$B$6,D5823,0),0)</f>
        <v>0</v>
      </c>
    </row>
    <row r="5824" spans="1:7" x14ac:dyDescent="0.25">
      <c r="A5824" s="2">
        <f ca="1">_xlfn.BETA.INV(RAND(),Plan1!$B$4+Plan1!$B$9,Plan1!$B$5+Plan1!$B$8-Plan1!$B$9)</f>
        <v>8.5340518551177691E-2</v>
      </c>
      <c r="B5824">
        <f ca="1">_xlfn.BETA.DIST(A5824,Plan1!$B$12,Plan1!$B$13,FALSE)</f>
        <v>4.6671963615502143</v>
      </c>
      <c r="D5824" s="2">
        <v>0.2755628161183582</v>
      </c>
      <c r="E5824">
        <v>0.74618313086215271</v>
      </c>
      <c r="F5824" s="2">
        <f ca="1">IF(D5824&lt;=$B$7,IF(E5824&gt;=$B$6,D5824,1),1)</f>
        <v>1</v>
      </c>
      <c r="G5824" s="2">
        <f ca="1">IF(D5824&gt;=$B$7,IF(E5824&gt;=$B$6,D5824,0),0)</f>
        <v>0</v>
      </c>
    </row>
    <row r="5825" spans="1:7" x14ac:dyDescent="0.25">
      <c r="A5825" s="2">
        <f ca="1">_xlfn.BETA.INV(RAND(),Plan1!$B$4+Plan1!$B$9,Plan1!$B$5+Plan1!$B$8-Plan1!$B$9)</f>
        <v>0.14115043311024203</v>
      </c>
      <c r="B5825">
        <f ca="1">_xlfn.BETA.DIST(A5825,Plan1!$B$12,Plan1!$B$13,FALSE)</f>
        <v>7.2342506424516397</v>
      </c>
      <c r="D5825" s="2">
        <v>0.27561263543389269</v>
      </c>
      <c r="E5825">
        <v>0.74516483595634475</v>
      </c>
      <c r="F5825" s="2">
        <f ca="1">IF(D5825&lt;=$B$7,IF(E5825&gt;=$B$6,D5825,1),1)</f>
        <v>1</v>
      </c>
      <c r="G5825" s="2">
        <f ca="1">IF(D5825&gt;=$B$7,IF(E5825&gt;=$B$6,D5825,0),0)</f>
        <v>0</v>
      </c>
    </row>
    <row r="5826" spans="1:7" x14ac:dyDescent="0.25">
      <c r="A5826" s="2">
        <f ca="1">_xlfn.BETA.INV(RAND(),Plan1!$B$4+Plan1!$B$9,Plan1!$B$5+Plan1!$B$8-Plan1!$B$9)</f>
        <v>5.5264341293179316E-2</v>
      </c>
      <c r="B5826">
        <f ca="1">_xlfn.BETA.DIST(A5826,Plan1!$B$12,Plan1!$B$13,FALSE)</f>
        <v>1.545906759135065</v>
      </c>
      <c r="D5826" s="2">
        <v>4.4231007920152804E-2</v>
      </c>
      <c r="E5826">
        <v>0.74473065877506472</v>
      </c>
      <c r="F5826" s="2">
        <f ca="1">IF(D5826&lt;=$B$7,IF(E5826&gt;=$B$6,D5826,1),1)</f>
        <v>1</v>
      </c>
      <c r="G5826" s="2">
        <f ca="1">IF(D5826&gt;=$B$7,IF(E5826&gt;=$B$6,D5826,0),0)</f>
        <v>0</v>
      </c>
    </row>
    <row r="5827" spans="1:7" x14ac:dyDescent="0.25">
      <c r="A5827" s="2">
        <f ca="1">_xlfn.BETA.INV(RAND(),Plan1!$B$4+Plan1!$B$9,Plan1!$B$5+Plan1!$B$8-Plan1!$B$9)</f>
        <v>0.12016066799001759</v>
      </c>
      <c r="B5827">
        <f ca="1">_xlfn.BETA.DIST(A5827,Plan1!$B$12,Plan1!$B$13,FALSE)</f>
        <v>7.1753172858329837</v>
      </c>
      <c r="D5827" s="2">
        <v>4.4170692163081525E-2</v>
      </c>
      <c r="E5827">
        <v>0.74120865300887206</v>
      </c>
      <c r="F5827" s="2">
        <f ca="1">IF(D5827&lt;=$B$7,IF(E5827&gt;=$B$6,D5827,1),1)</f>
        <v>1</v>
      </c>
      <c r="G5827" s="2">
        <f ca="1">IF(D5827&gt;=$B$7,IF(E5827&gt;=$B$6,D5827,0),0)</f>
        <v>0</v>
      </c>
    </row>
    <row r="5828" spans="1:7" x14ac:dyDescent="0.25">
      <c r="A5828" s="2">
        <f ca="1">_xlfn.BETA.INV(RAND(),Plan1!$B$4+Plan1!$B$9,Plan1!$B$5+Plan1!$B$8-Plan1!$B$9)</f>
        <v>0.25325533716870385</v>
      </c>
      <c r="B5828">
        <f ca="1">_xlfn.BETA.DIST(A5828,Plan1!$B$12,Plan1!$B$13,FALSE)</f>
        <v>1.3310408269987843</v>
      </c>
      <c r="D5828" s="2">
        <v>0.27592058304150302</v>
      </c>
      <c r="E5828">
        <v>0.73889599269017814</v>
      </c>
      <c r="F5828" s="2">
        <f ca="1">IF(D5828&lt;=$B$7,IF(E5828&gt;=$B$6,D5828,1),1)</f>
        <v>1</v>
      </c>
      <c r="G5828" s="2">
        <f ca="1">IF(D5828&gt;=$B$7,IF(E5828&gt;=$B$6,D5828,0),0)</f>
        <v>0</v>
      </c>
    </row>
    <row r="5829" spans="1:7" x14ac:dyDescent="0.25">
      <c r="A5829" s="2">
        <f ca="1">_xlfn.BETA.INV(RAND(),Plan1!$B$4+Plan1!$B$9,Plan1!$B$5+Plan1!$B$8-Plan1!$B$9)</f>
        <v>0.16849851005750294</v>
      </c>
      <c r="B5829">
        <f ca="1">_xlfn.BETA.DIST(A5829,Plan1!$B$12,Plan1!$B$13,FALSE)</f>
        <v>6.0280731904059408</v>
      </c>
      <c r="D5829" s="2">
        <v>0.27605956389760711</v>
      </c>
      <c r="E5829">
        <v>0.73608113780215245</v>
      </c>
      <c r="F5829" s="2">
        <f ca="1">IF(D5829&lt;=$B$7,IF(E5829&gt;=$B$6,D5829,1),1)</f>
        <v>1</v>
      </c>
      <c r="G5829" s="2">
        <f ca="1">IF(D5829&gt;=$B$7,IF(E5829&gt;=$B$6,D5829,0),0)</f>
        <v>0</v>
      </c>
    </row>
    <row r="5830" spans="1:7" x14ac:dyDescent="0.25">
      <c r="A5830" s="2">
        <f ca="1">_xlfn.BETA.INV(RAND(),Plan1!$B$4+Plan1!$B$9,Plan1!$B$5+Plan1!$B$8-Plan1!$B$9)</f>
        <v>0.27915460911700873</v>
      </c>
      <c r="B5830">
        <f ca="1">_xlfn.BETA.DIST(A5830,Plan1!$B$12,Plan1!$B$13,FALSE)</f>
        <v>0.67566638509979482</v>
      </c>
      <c r="D5830" s="2">
        <v>0.2761717778557583</v>
      </c>
      <c r="E5830">
        <v>0.73381490390477588</v>
      </c>
      <c r="F5830" s="2">
        <f ca="1">IF(D5830&lt;=$B$7,IF(E5830&gt;=$B$6,D5830,1),1)</f>
        <v>1</v>
      </c>
      <c r="G5830" s="2">
        <f ca="1">IF(D5830&gt;=$B$7,IF(E5830&gt;=$B$6,D5830,0),0)</f>
        <v>0</v>
      </c>
    </row>
    <row r="5831" spans="1:7" x14ac:dyDescent="0.25">
      <c r="A5831" s="2">
        <f ca="1">_xlfn.BETA.INV(RAND(),Plan1!$B$4+Plan1!$B$9,Plan1!$B$5+Plan1!$B$8-Plan1!$B$9)</f>
        <v>6.6492437981756636E-2</v>
      </c>
      <c r="B5831">
        <f ca="1">_xlfn.BETA.DIST(A5831,Plan1!$B$12,Plan1!$B$13,FALSE)</f>
        <v>2.6270489214293296</v>
      </c>
      <c r="D5831" s="2">
        <v>0.27630158573230434</v>
      </c>
      <c r="E5831">
        <v>0.73120057552247686</v>
      </c>
      <c r="F5831" s="2">
        <f ca="1">IF(D5831&lt;=$B$7,IF(E5831&gt;=$B$6,D5831,1),1)</f>
        <v>1</v>
      </c>
      <c r="G5831" s="2">
        <f ca="1">IF(D5831&gt;=$B$7,IF(E5831&gt;=$B$6,D5831,0),0)</f>
        <v>0</v>
      </c>
    </row>
    <row r="5832" spans="1:7" x14ac:dyDescent="0.25">
      <c r="A5832" s="2">
        <f ca="1">_xlfn.BETA.INV(RAND(),Plan1!$B$4+Plan1!$B$9,Plan1!$B$5+Plan1!$B$8-Plan1!$B$9)</f>
        <v>7.3796677690743898E-2</v>
      </c>
      <c r="B5832">
        <f ca="1">_xlfn.BETA.DIST(A5832,Plan1!$B$12,Plan1!$B$13,FALSE)</f>
        <v>3.41358902775311</v>
      </c>
      <c r="D5832" s="2">
        <v>0.27671435661232691</v>
      </c>
      <c r="E5832">
        <v>0.72293871393054787</v>
      </c>
      <c r="F5832" s="2">
        <f ca="1">IF(D5832&lt;=$B$7,IF(E5832&gt;=$B$6,D5832,1),1)</f>
        <v>1</v>
      </c>
      <c r="G5832" s="2">
        <f ca="1">IF(D5832&gt;=$B$7,IF(E5832&gt;=$B$6,D5832,0),0)</f>
        <v>0</v>
      </c>
    </row>
    <row r="5833" spans="1:7" x14ac:dyDescent="0.25">
      <c r="A5833" s="2">
        <f ca="1">_xlfn.BETA.INV(RAND(),Plan1!$B$4+Plan1!$B$9,Plan1!$B$5+Plan1!$B$8-Plan1!$B$9)</f>
        <v>0.1271734284425545</v>
      </c>
      <c r="B5833">
        <f ca="1">_xlfn.BETA.DIST(A5833,Plan1!$B$12,Plan1!$B$13,FALSE)</f>
        <v>7.316825375610402</v>
      </c>
      <c r="D5833" s="2">
        <v>4.3850004900785042E-2</v>
      </c>
      <c r="E5833">
        <v>0.72264544703242506</v>
      </c>
      <c r="F5833" s="2">
        <f ca="1">IF(D5833&lt;=$B$7,IF(E5833&gt;=$B$6,D5833,1),1)</f>
        <v>1</v>
      </c>
      <c r="G5833" s="2">
        <f ca="1">IF(D5833&gt;=$B$7,IF(E5833&gt;=$B$6,D5833,0),0)</f>
        <v>0</v>
      </c>
    </row>
    <row r="5834" spans="1:7" x14ac:dyDescent="0.25">
      <c r="A5834" s="2">
        <f ca="1">_xlfn.BETA.INV(RAND(),Plan1!$B$4+Plan1!$B$9,Plan1!$B$5+Plan1!$B$8-Plan1!$B$9)</f>
        <v>0.11443175750949926</v>
      </c>
      <c r="B5834">
        <f ca="1">_xlfn.BETA.DIST(A5834,Plan1!$B$12,Plan1!$B$13,FALSE)</f>
        <v>6.9627067031084433</v>
      </c>
      <c r="D5834" s="2">
        <v>4.3780029502704286E-2</v>
      </c>
      <c r="E5834">
        <v>0.71863127004427529</v>
      </c>
      <c r="F5834" s="2">
        <f ca="1">IF(D5834&lt;=$B$7,IF(E5834&gt;=$B$6,D5834,1),1)</f>
        <v>1</v>
      </c>
      <c r="G5834" s="2">
        <f ca="1">IF(D5834&gt;=$B$7,IF(E5834&gt;=$B$6,D5834,0),0)</f>
        <v>0</v>
      </c>
    </row>
    <row r="5835" spans="1:7" x14ac:dyDescent="0.25">
      <c r="A5835" s="2">
        <f ca="1">_xlfn.BETA.INV(RAND(),Plan1!$B$4+Plan1!$B$9,Plan1!$B$5+Plan1!$B$8-Plan1!$B$9)</f>
        <v>0.17958695493073074</v>
      </c>
      <c r="B5835">
        <f ca="1">_xlfn.BETA.DIST(A5835,Plan1!$B$12,Plan1!$B$13,FALSE)</f>
        <v>5.3231225887086078</v>
      </c>
      <c r="D5835" s="2">
        <v>4.3659330040158602E-2</v>
      </c>
      <c r="E5835">
        <v>0.71173793307625255</v>
      </c>
      <c r="F5835" s="2">
        <f ca="1">IF(D5835&lt;=$B$7,IF(E5835&gt;=$B$6,D5835,1),1)</f>
        <v>1</v>
      </c>
      <c r="G5835" s="2">
        <f ca="1">IF(D5835&gt;=$B$7,IF(E5835&gt;=$B$6,D5835,0),0)</f>
        <v>0</v>
      </c>
    </row>
    <row r="5836" spans="1:7" x14ac:dyDescent="0.25">
      <c r="A5836" s="2">
        <f ca="1">_xlfn.BETA.INV(RAND(),Plan1!$B$4+Plan1!$B$9,Plan1!$B$5+Plan1!$B$8-Plan1!$B$9)</f>
        <v>0.20679913081349632</v>
      </c>
      <c r="B5836">
        <f ca="1">_xlfn.BETA.DIST(A5836,Plan1!$B$12,Plan1!$B$13,FALSE)</f>
        <v>3.5408430465620251</v>
      </c>
      <c r="D5836" s="2">
        <v>4.3512665192724211E-2</v>
      </c>
      <c r="E5836">
        <v>0.70341391117019836</v>
      </c>
      <c r="F5836" s="2">
        <f ca="1">IF(D5836&lt;=$B$7,IF(E5836&gt;=$B$6,D5836,1),1)</f>
        <v>1</v>
      </c>
      <c r="G5836" s="2">
        <f ca="1">IF(D5836&gt;=$B$7,IF(E5836&gt;=$B$6,D5836,0),0)</f>
        <v>0</v>
      </c>
    </row>
    <row r="5837" spans="1:7" x14ac:dyDescent="0.25">
      <c r="A5837" s="2">
        <f ca="1">_xlfn.BETA.INV(RAND(),Plan1!$B$4+Plan1!$B$9,Plan1!$B$5+Plan1!$B$8-Plan1!$B$9)</f>
        <v>4.3950141808519444E-2</v>
      </c>
      <c r="B5837">
        <f ca="1">_xlfn.BETA.DIST(A5837,Plan1!$B$12,Plan1!$B$13,FALSE)</f>
        <v>0.72841254012017997</v>
      </c>
      <c r="D5837" s="2">
        <v>0.27773293402544041</v>
      </c>
      <c r="E5837">
        <v>0.70288271002705571</v>
      </c>
      <c r="F5837" s="2">
        <f ca="1">IF(D5837&lt;=$B$7,IF(E5837&gt;=$B$6,D5837,1),1)</f>
        <v>1</v>
      </c>
      <c r="G5837" s="2">
        <f ca="1">IF(D5837&gt;=$B$7,IF(E5837&gt;=$B$6,D5837,0),0)</f>
        <v>0</v>
      </c>
    </row>
    <row r="5838" spans="1:7" x14ac:dyDescent="0.25">
      <c r="A5838" s="2">
        <f ca="1">_xlfn.BETA.INV(RAND(),Plan1!$B$4+Plan1!$B$9,Plan1!$B$5+Plan1!$B$8-Plan1!$B$9)</f>
        <v>0.15012939650187873</v>
      </c>
      <c r="B5838">
        <f ca="1">_xlfn.BETA.DIST(A5838,Plan1!$B$12,Plan1!$B$13,FALSE)</f>
        <v>6.9612861471158549</v>
      </c>
      <c r="D5838" s="2">
        <v>4.3492454435375388E-2</v>
      </c>
      <c r="E5838">
        <v>0.70227133526875196</v>
      </c>
      <c r="F5838" s="2">
        <f ca="1">IF(D5838&lt;=$B$7,IF(E5838&gt;=$B$6,D5838,1),1)</f>
        <v>1</v>
      </c>
      <c r="G5838" s="2">
        <f ca="1">IF(D5838&gt;=$B$7,IF(E5838&gt;=$B$6,D5838,0),0)</f>
        <v>0</v>
      </c>
    </row>
    <row r="5839" spans="1:7" x14ac:dyDescent="0.25">
      <c r="A5839" s="2">
        <f ca="1">_xlfn.BETA.INV(RAND(),Plan1!$B$4+Plan1!$B$9,Plan1!$B$5+Plan1!$B$8-Plan1!$B$9)</f>
        <v>0.13152211527966345</v>
      </c>
      <c r="B5839">
        <f ca="1">_xlfn.BETA.DIST(A5839,Plan1!$B$12,Plan1!$B$13,FALSE)</f>
        <v>7.3409332773676912</v>
      </c>
      <c r="D5839" s="2">
        <v>0.27824098647845308</v>
      </c>
      <c r="E5839">
        <v>0.69305356145656838</v>
      </c>
      <c r="F5839" s="2">
        <f ca="1">IF(D5839&lt;=$B$7,IF(E5839&gt;=$B$6,D5839,1),1)</f>
        <v>1</v>
      </c>
      <c r="G5839" s="2">
        <f ca="1">IF(D5839&gt;=$B$7,IF(E5839&gt;=$B$6,D5839,0),0)</f>
        <v>0</v>
      </c>
    </row>
    <row r="5840" spans="1:7" x14ac:dyDescent="0.25">
      <c r="A5840" s="2">
        <f ca="1">_xlfn.BETA.INV(RAND(),Plan1!$B$4+Plan1!$B$9,Plan1!$B$5+Plan1!$B$8-Plan1!$B$9)</f>
        <v>0.26030349489926941</v>
      </c>
      <c r="B5840">
        <f ca="1">_xlfn.BETA.DIST(A5840,Plan1!$B$12,Plan1!$B$13,FALSE)</f>
        <v>1.1165697105811341</v>
      </c>
      <c r="D5840" s="2">
        <v>0.27834209819436639</v>
      </c>
      <c r="E5840">
        <v>0.69111111903591116</v>
      </c>
      <c r="F5840" s="2">
        <f ca="1">IF(D5840&lt;=$B$7,IF(E5840&gt;=$B$6,D5840,1),1)</f>
        <v>1</v>
      </c>
      <c r="G5840" s="2">
        <f ca="1">IF(D5840&gt;=$B$7,IF(E5840&gt;=$B$6,D5840,0),0)</f>
        <v>0</v>
      </c>
    </row>
    <row r="5841" spans="1:7" x14ac:dyDescent="0.25">
      <c r="A5841" s="2">
        <f ca="1">_xlfn.BETA.INV(RAND(),Plan1!$B$4+Plan1!$B$9,Plan1!$B$5+Plan1!$B$8-Plan1!$B$9)</f>
        <v>0.19967473735390218</v>
      </c>
      <c r="B5841">
        <f ca="1">_xlfn.BETA.DIST(A5841,Plan1!$B$12,Plan1!$B$13,FALSE)</f>
        <v>3.991435403733727</v>
      </c>
      <c r="D5841" s="2">
        <v>0.27838984913033893</v>
      </c>
      <c r="E5841">
        <v>0.69019536256310898</v>
      </c>
      <c r="F5841" s="2">
        <f ca="1">IF(D5841&lt;=$B$7,IF(E5841&gt;=$B$6,D5841,1),1)</f>
        <v>1</v>
      </c>
      <c r="G5841" s="2">
        <f ca="1">IF(D5841&gt;=$B$7,IF(E5841&gt;=$B$6,D5841,0),0)</f>
        <v>0</v>
      </c>
    </row>
    <row r="5842" spans="1:7" x14ac:dyDescent="0.25">
      <c r="A5842" s="2">
        <f ca="1">_xlfn.BETA.INV(RAND(),Plan1!$B$4+Plan1!$B$9,Plan1!$B$5+Plan1!$B$8-Plan1!$B$9)</f>
        <v>0.15309716865729139</v>
      </c>
      <c r="B5842">
        <f ca="1">_xlfn.BETA.DIST(A5842,Plan1!$B$12,Plan1!$B$13,FALSE)</f>
        <v>6.8400966306466113</v>
      </c>
      <c r="D5842" s="2">
        <v>0.27840610917546704</v>
      </c>
      <c r="E5842">
        <v>0.68988376226580672</v>
      </c>
      <c r="F5842" s="2">
        <f ca="1">IF(D5842&lt;=$B$7,IF(E5842&gt;=$B$6,D5842,1),1)</f>
        <v>1</v>
      </c>
      <c r="G5842" s="2">
        <f ca="1">IF(D5842&gt;=$B$7,IF(E5842&gt;=$B$6,D5842,0),0)</f>
        <v>0</v>
      </c>
    </row>
    <row r="5843" spans="1:7" x14ac:dyDescent="0.25">
      <c r="A5843" s="2">
        <f ca="1">_xlfn.BETA.INV(RAND(),Plan1!$B$4+Plan1!$B$9,Plan1!$B$5+Plan1!$B$8-Plan1!$B$9)</f>
        <v>0.17988214787459766</v>
      </c>
      <c r="B5843">
        <f ca="1">_xlfn.BETA.DIST(A5843,Plan1!$B$12,Plan1!$B$13,FALSE)</f>
        <v>5.3036545902905559</v>
      </c>
      <c r="D5843" s="2">
        <v>0.27851536360420581</v>
      </c>
      <c r="E5843">
        <v>0.68779310087861667</v>
      </c>
      <c r="F5843" s="2">
        <f ca="1">IF(D5843&lt;=$B$7,IF(E5843&gt;=$B$6,D5843,1),1)</f>
        <v>1</v>
      </c>
      <c r="G5843" s="2">
        <f ca="1">IF(D5843&gt;=$B$7,IF(E5843&gt;=$B$6,D5843,0),0)</f>
        <v>0</v>
      </c>
    </row>
    <row r="5844" spans="1:7" x14ac:dyDescent="0.25">
      <c r="A5844" s="2">
        <f ca="1">_xlfn.BETA.INV(RAND(),Plan1!$B$4+Plan1!$B$9,Plan1!$B$5+Plan1!$B$8-Plan1!$B$9)</f>
        <v>9.0402531368475952E-2</v>
      </c>
      <c r="B5844">
        <f ca="1">_xlfn.BETA.DIST(A5844,Plan1!$B$12,Plan1!$B$13,FALSE)</f>
        <v>5.1837747460021282</v>
      </c>
      <c r="D5844" s="2">
        <v>0.27878476021662768</v>
      </c>
      <c r="E5844">
        <v>0.68266058512051442</v>
      </c>
      <c r="F5844" s="2">
        <f ca="1">IF(D5844&lt;=$B$7,IF(E5844&gt;=$B$6,D5844,1),1)</f>
        <v>1</v>
      </c>
      <c r="G5844" s="2">
        <f ca="1">IF(D5844&gt;=$B$7,IF(E5844&gt;=$B$6,D5844,0),0)</f>
        <v>0</v>
      </c>
    </row>
    <row r="5845" spans="1:7" x14ac:dyDescent="0.25">
      <c r="A5845" s="2">
        <f ca="1">_xlfn.BETA.INV(RAND(),Plan1!$B$4+Plan1!$B$9,Plan1!$B$5+Plan1!$B$8-Plan1!$B$9)</f>
        <v>0.23294030573443536</v>
      </c>
      <c r="B5845">
        <f ca="1">_xlfn.BETA.DIST(A5845,Plan1!$B$12,Plan1!$B$13,FALSE)</f>
        <v>2.1247298973705449</v>
      </c>
      <c r="D5845" s="2">
        <v>4.3125419156155899E-2</v>
      </c>
      <c r="E5845">
        <v>0.6817111185843705</v>
      </c>
      <c r="F5845" s="2">
        <f ca="1">IF(D5845&lt;=$B$7,IF(E5845&gt;=$B$6,D5845,1),1)</f>
        <v>1</v>
      </c>
      <c r="G5845" s="2">
        <f ca="1">IF(D5845&gt;=$B$7,IF(E5845&gt;=$B$6,D5845,0),0)</f>
        <v>0</v>
      </c>
    </row>
    <row r="5846" spans="1:7" x14ac:dyDescent="0.25">
      <c r="A5846" s="2">
        <f ca="1">_xlfn.BETA.INV(RAND(),Plan1!$B$4+Plan1!$B$9,Plan1!$B$5+Plan1!$B$8-Plan1!$B$9)</f>
        <v>0.12168951213836209</v>
      </c>
      <c r="B5846">
        <f ca="1">_xlfn.BETA.DIST(A5846,Plan1!$B$12,Plan1!$B$13,FALSE)</f>
        <v>7.2172235895337167</v>
      </c>
      <c r="D5846" s="2">
        <v>0.27926831601723401</v>
      </c>
      <c r="E5846">
        <v>0.67352814961582963</v>
      </c>
      <c r="F5846" s="2">
        <f ca="1">IF(D5846&lt;=$B$7,IF(E5846&gt;=$B$6,D5846,1),1)</f>
        <v>1</v>
      </c>
      <c r="G5846" s="2">
        <f ca="1">IF(D5846&gt;=$B$7,IF(E5846&gt;=$B$6,D5846,0),0)</f>
        <v>0</v>
      </c>
    </row>
    <row r="5847" spans="1:7" x14ac:dyDescent="0.25">
      <c r="A5847" s="2">
        <f ca="1">_xlfn.BETA.INV(RAND(),Plan1!$B$4+Plan1!$B$9,Plan1!$B$5+Plan1!$B$8-Plan1!$B$9)</f>
        <v>0.13122547130002196</v>
      </c>
      <c r="B5847">
        <f ca="1">_xlfn.BETA.DIST(A5847,Plan1!$B$12,Plan1!$B$13,FALSE)</f>
        <v>7.340784476679489</v>
      </c>
      <c r="D5847" s="2">
        <v>4.2931227793182709E-2</v>
      </c>
      <c r="E5847">
        <v>0.67097835234291348</v>
      </c>
      <c r="F5847" s="2">
        <f ca="1">IF(D5847&lt;=$B$7,IF(E5847&gt;=$B$6,D5847,1),1)</f>
        <v>1</v>
      </c>
      <c r="G5847" s="2">
        <f ca="1">IF(D5847&gt;=$B$7,IF(E5847&gt;=$B$6,D5847,0),0)</f>
        <v>0</v>
      </c>
    </row>
    <row r="5848" spans="1:7" x14ac:dyDescent="0.25">
      <c r="A5848" s="2">
        <f ca="1">_xlfn.BETA.INV(RAND(),Plan1!$B$4+Plan1!$B$9,Plan1!$B$5+Plan1!$B$8-Plan1!$B$9)</f>
        <v>0.21858783280081151</v>
      </c>
      <c r="B5848">
        <f ca="1">_xlfn.BETA.DIST(A5848,Plan1!$B$12,Plan1!$B$13,FALSE)</f>
        <v>2.8503201976138768</v>
      </c>
      <c r="D5848" s="2">
        <v>0.27943910797277438</v>
      </c>
      <c r="E5848">
        <v>0.67032707097230337</v>
      </c>
      <c r="F5848" s="2">
        <f ca="1">IF(D5848&lt;=$B$7,IF(E5848&gt;=$B$6,D5848,1),1)</f>
        <v>1</v>
      </c>
      <c r="G5848" s="2">
        <f ca="1">IF(D5848&gt;=$B$7,IF(E5848&gt;=$B$6,D5848,0),0)</f>
        <v>0</v>
      </c>
    </row>
    <row r="5849" spans="1:7" x14ac:dyDescent="0.25">
      <c r="A5849" s="2">
        <f ca="1">_xlfn.BETA.INV(RAND(),Plan1!$B$4+Plan1!$B$9,Plan1!$B$5+Plan1!$B$8-Plan1!$B$9)</f>
        <v>4.1916047247369248E-2</v>
      </c>
      <c r="B5849">
        <f ca="1">_xlfn.BETA.DIST(A5849,Plan1!$B$12,Plan1!$B$13,FALSE)</f>
        <v>0.61650617511225192</v>
      </c>
      <c r="D5849" s="2">
        <v>0.27950031415755439</v>
      </c>
      <c r="E5849">
        <v>0.66918301083378551</v>
      </c>
      <c r="F5849" s="2">
        <f ca="1">IF(D5849&lt;=$B$7,IF(E5849&gt;=$B$6,D5849,1),1)</f>
        <v>1</v>
      </c>
      <c r="G5849" s="2">
        <f ca="1">IF(D5849&gt;=$B$7,IF(E5849&gt;=$B$6,D5849,0),0)</f>
        <v>0</v>
      </c>
    </row>
    <row r="5850" spans="1:7" x14ac:dyDescent="0.25">
      <c r="A5850" s="2">
        <f ca="1">_xlfn.BETA.INV(RAND(),Plan1!$B$4+Plan1!$B$9,Plan1!$B$5+Plan1!$B$8-Plan1!$B$9)</f>
        <v>0.30214288159048697</v>
      </c>
      <c r="B5850">
        <f ca="1">_xlfn.BETA.DIST(A5850,Plan1!$B$12,Plan1!$B$13,FALSE)</f>
        <v>0.34440932473038055</v>
      </c>
      <c r="D5850" s="2">
        <v>0.27976764732947246</v>
      </c>
      <c r="E5850">
        <v>0.66420516965715493</v>
      </c>
      <c r="F5850" s="2">
        <f ca="1">IF(D5850&lt;=$B$7,IF(E5850&gt;=$B$6,D5850,1),1)</f>
        <v>1</v>
      </c>
      <c r="G5850" s="2">
        <f ca="1">IF(D5850&gt;=$B$7,IF(E5850&gt;=$B$6,D5850,0),0)</f>
        <v>0</v>
      </c>
    </row>
    <row r="5851" spans="1:7" x14ac:dyDescent="0.25">
      <c r="A5851" s="2">
        <f ca="1">_xlfn.BETA.INV(RAND(),Plan1!$B$4+Plan1!$B$9,Plan1!$B$5+Plan1!$B$8-Plan1!$B$9)</f>
        <v>0.11984686862090015</v>
      </c>
      <c r="B5851">
        <f ca="1">_xlfn.BETA.DIST(A5851,Plan1!$B$12,Plan1!$B$13,FALSE)</f>
        <v>7.1659449587069464</v>
      </c>
      <c r="D5851" s="2">
        <v>0.27979542884007902</v>
      </c>
      <c r="E5851">
        <v>0.66368964955531318</v>
      </c>
      <c r="F5851" s="2">
        <f ca="1">IF(D5851&lt;=$B$7,IF(E5851&gt;=$B$6,D5851,1),1)</f>
        <v>1</v>
      </c>
      <c r="G5851" s="2">
        <f ca="1">IF(D5851&gt;=$B$7,IF(E5851&gt;=$B$6,D5851,0),0)</f>
        <v>0</v>
      </c>
    </row>
    <row r="5852" spans="1:7" x14ac:dyDescent="0.25">
      <c r="A5852" s="2">
        <f ca="1">_xlfn.BETA.INV(RAND(),Plan1!$B$4+Plan1!$B$9,Plan1!$B$5+Plan1!$B$8-Plan1!$B$9)</f>
        <v>2.230935646227063E-2</v>
      </c>
      <c r="B5852">
        <f ca="1">_xlfn.BETA.DIST(A5852,Plan1!$B$12,Plan1!$B$13,FALSE)</f>
        <v>5.1380876126686313E-2</v>
      </c>
      <c r="D5852" s="2">
        <v>0.27986381143134076</v>
      </c>
      <c r="E5852">
        <v>0.66242215268207538</v>
      </c>
      <c r="F5852" s="2">
        <f ca="1">IF(D5852&lt;=$B$7,IF(E5852&gt;=$B$6,D5852,1),1)</f>
        <v>1</v>
      </c>
      <c r="G5852" s="2">
        <f ca="1">IF(D5852&gt;=$B$7,IF(E5852&gt;=$B$6,D5852,0),0)</f>
        <v>0</v>
      </c>
    </row>
    <row r="5853" spans="1:7" x14ac:dyDescent="0.25">
      <c r="A5853" s="2">
        <f ca="1">_xlfn.BETA.INV(RAND(),Plan1!$B$4+Plan1!$B$9,Plan1!$B$5+Plan1!$B$8-Plan1!$B$9)</f>
        <v>0.10243935927403662</v>
      </c>
      <c r="B5853">
        <f ca="1">_xlfn.BETA.DIST(A5853,Plan1!$B$12,Plan1!$B$13,FALSE)</f>
        <v>6.2396152122971458</v>
      </c>
      <c r="D5853" s="2">
        <v>0.27998335143925868</v>
      </c>
      <c r="E5853">
        <v>0.66021130030897968</v>
      </c>
      <c r="F5853" s="2">
        <f ca="1">IF(D5853&lt;=$B$7,IF(E5853&gt;=$B$6,D5853,1),1)</f>
        <v>1</v>
      </c>
      <c r="G5853" s="2">
        <f ca="1">IF(D5853&gt;=$B$7,IF(E5853&gt;=$B$6,D5853,0),0)</f>
        <v>0</v>
      </c>
    </row>
    <row r="5854" spans="1:7" x14ac:dyDescent="0.25">
      <c r="A5854" s="2">
        <f ca="1">_xlfn.BETA.INV(RAND(),Plan1!$B$4+Plan1!$B$9,Plan1!$B$5+Plan1!$B$8-Plan1!$B$9)</f>
        <v>8.6353884591870447E-2</v>
      </c>
      <c r="B5854">
        <f ca="1">_xlfn.BETA.DIST(A5854,Plan1!$B$12,Plan1!$B$13,FALSE)</f>
        <v>4.7731154163796461</v>
      </c>
      <c r="D5854" s="2">
        <v>0.27999420479735337</v>
      </c>
      <c r="E5854">
        <v>0.66001087732070418</v>
      </c>
      <c r="F5854" s="2">
        <f ca="1">IF(D5854&lt;=$B$7,IF(E5854&gt;=$B$6,D5854,1),1)</f>
        <v>1</v>
      </c>
      <c r="G5854" s="2">
        <f ca="1">IF(D5854&gt;=$B$7,IF(E5854&gt;=$B$6,D5854,0),0)</f>
        <v>0</v>
      </c>
    </row>
    <row r="5855" spans="1:7" x14ac:dyDescent="0.25">
      <c r="A5855" s="2">
        <f ca="1">_xlfn.BETA.INV(RAND(),Plan1!$B$4+Plan1!$B$9,Plan1!$B$5+Plan1!$B$8-Plan1!$B$9)</f>
        <v>5.8993580262814149E-2</v>
      </c>
      <c r="B5855">
        <f ca="1">_xlfn.BETA.DIST(A5855,Plan1!$B$12,Plan1!$B$13,FALSE)</f>
        <v>1.8806035887502239</v>
      </c>
      <c r="D5855" s="2">
        <v>0.27999936384922464</v>
      </c>
      <c r="E5855">
        <v>0.65991562581225605</v>
      </c>
      <c r="F5855" s="2">
        <f ca="1">IF(D5855&lt;=$B$7,IF(E5855&gt;=$B$6,D5855,1),1)</f>
        <v>1</v>
      </c>
      <c r="G5855" s="2">
        <f ca="1">IF(D5855&gt;=$B$7,IF(E5855&gt;=$B$6,D5855,0),0)</f>
        <v>0</v>
      </c>
    </row>
    <row r="5856" spans="1:7" x14ac:dyDescent="0.25">
      <c r="A5856" s="2">
        <f ca="1">_xlfn.BETA.INV(RAND(),Plan1!$B$4+Plan1!$B$9,Plan1!$B$5+Plan1!$B$8-Plan1!$B$9)</f>
        <v>7.2113333086725726E-2</v>
      </c>
      <c r="B5856">
        <f ca="1">_xlfn.BETA.DIST(A5856,Plan1!$B$12,Plan1!$B$13,FALSE)</f>
        <v>3.2294518976851658</v>
      </c>
      <c r="D5856" s="2">
        <v>0.28008977804551238</v>
      </c>
      <c r="E5856">
        <v>0.65824817698894644</v>
      </c>
      <c r="F5856" s="2">
        <f ca="1">IF(D5856&lt;=$B$7,IF(E5856&gt;=$B$6,D5856,1),1)</f>
        <v>1</v>
      </c>
      <c r="G5856" s="2">
        <f ca="1">IF(D5856&gt;=$B$7,IF(E5856&gt;=$B$6,D5856,0),0)</f>
        <v>0</v>
      </c>
    </row>
    <row r="5857" spans="1:7" x14ac:dyDescent="0.25">
      <c r="A5857" s="2">
        <f ca="1">_xlfn.BETA.INV(RAND(),Plan1!$B$4+Plan1!$B$9,Plan1!$B$5+Plan1!$B$8-Plan1!$B$9)</f>
        <v>0.13837948847157233</v>
      </c>
      <c r="B5857">
        <f ca="1">_xlfn.BETA.DIST(A5857,Plan1!$B$12,Plan1!$B$13,FALSE)</f>
        <v>7.2862775295170623</v>
      </c>
      <c r="D5857" s="2">
        <v>0.28059313633338723</v>
      </c>
      <c r="E5857">
        <v>0.64902944703557186</v>
      </c>
      <c r="F5857" s="2">
        <f ca="1">IF(D5857&lt;=$B$7,IF(E5857&gt;=$B$6,D5857,1),1)</f>
        <v>1</v>
      </c>
      <c r="G5857" s="2">
        <f ca="1">IF(D5857&gt;=$B$7,IF(E5857&gt;=$B$6,D5857,0),0)</f>
        <v>0</v>
      </c>
    </row>
    <row r="5858" spans="1:7" x14ac:dyDescent="0.25">
      <c r="A5858" s="2">
        <f ca="1">_xlfn.BETA.INV(RAND(),Plan1!$B$4+Plan1!$B$9,Plan1!$B$5+Plan1!$B$8-Plan1!$B$9)</f>
        <v>0.12839242678009777</v>
      </c>
      <c r="B5858">
        <f ca="1">_xlfn.BETA.DIST(A5858,Plan1!$B$12,Plan1!$B$13,FALSE)</f>
        <v>7.3283806604433623</v>
      </c>
      <c r="D5858" s="2">
        <v>4.2391532448517448E-2</v>
      </c>
      <c r="E5858">
        <v>0.64167776097552343</v>
      </c>
      <c r="F5858" s="2">
        <f ca="1">IF(D5858&lt;=$B$7,IF(E5858&gt;=$B$6,D5858,1),1)</f>
        <v>1</v>
      </c>
      <c r="G5858" s="2">
        <f ca="1">IF(D5858&gt;=$B$7,IF(E5858&gt;=$B$6,D5858,0),0)</f>
        <v>0</v>
      </c>
    </row>
    <row r="5859" spans="1:7" x14ac:dyDescent="0.25">
      <c r="A5859" s="2">
        <f ca="1">_xlfn.BETA.INV(RAND(),Plan1!$B$4+Plan1!$B$9,Plan1!$B$5+Plan1!$B$8-Plan1!$B$9)</f>
        <v>7.0006237957978404E-2</v>
      </c>
      <c r="B5859">
        <f ca="1">_xlfn.BETA.DIST(A5859,Plan1!$B$12,Plan1!$B$13,FALSE)</f>
        <v>3.000841210922442</v>
      </c>
      <c r="D5859" s="2">
        <v>0.28156279208544777</v>
      </c>
      <c r="E5859">
        <v>0.63157568302598432</v>
      </c>
      <c r="F5859" s="2">
        <f ca="1">IF(D5859&lt;=$B$7,IF(E5859&gt;=$B$6,D5859,1),1)</f>
        <v>1</v>
      </c>
      <c r="G5859" s="2">
        <f ca="1">IF(D5859&gt;=$B$7,IF(E5859&gt;=$B$6,D5859,0),0)</f>
        <v>0</v>
      </c>
    </row>
    <row r="5860" spans="1:7" x14ac:dyDescent="0.25">
      <c r="A5860" s="2">
        <f ca="1">_xlfn.BETA.INV(RAND(),Plan1!$B$4+Plan1!$B$9,Plan1!$B$5+Plan1!$B$8-Plan1!$B$9)</f>
        <v>9.9601389288295081E-2</v>
      </c>
      <c r="B5860">
        <f ca="1">_xlfn.BETA.DIST(A5860,Plan1!$B$12,Plan1!$B$13,FALSE)</f>
        <v>6.017194645097276</v>
      </c>
      <c r="D5860" s="2">
        <v>0.28191484840875136</v>
      </c>
      <c r="E5860">
        <v>0.62533701206675762</v>
      </c>
      <c r="F5860" s="2">
        <f ca="1">IF(D5860&lt;=$B$7,IF(E5860&gt;=$B$6,D5860,1),1)</f>
        <v>1</v>
      </c>
      <c r="G5860" s="2">
        <f ca="1">IF(D5860&gt;=$B$7,IF(E5860&gt;=$B$6,D5860,0),0)</f>
        <v>0</v>
      </c>
    </row>
    <row r="5861" spans="1:7" x14ac:dyDescent="0.25">
      <c r="A5861" s="2">
        <f ca="1">_xlfn.BETA.INV(RAND(),Plan1!$B$4+Plan1!$B$9,Plan1!$B$5+Plan1!$B$8-Plan1!$B$9)</f>
        <v>5.3606646821172173E-2</v>
      </c>
      <c r="B5861">
        <f ca="1">_xlfn.BETA.DIST(A5861,Plan1!$B$12,Plan1!$B$13,FALSE)</f>
        <v>1.4066201771826243</v>
      </c>
      <c r="D5861" s="2">
        <v>4.2040670277626799E-2</v>
      </c>
      <c r="E5861">
        <v>0.62304535071468659</v>
      </c>
      <c r="F5861" s="2">
        <f ca="1">IF(D5861&lt;=$B$7,IF(E5861&gt;=$B$6,D5861,1),1)</f>
        <v>1</v>
      </c>
      <c r="G5861" s="2">
        <f ca="1">IF(D5861&gt;=$B$7,IF(E5861&gt;=$B$6,D5861,0),0)</f>
        <v>0</v>
      </c>
    </row>
    <row r="5862" spans="1:7" x14ac:dyDescent="0.25">
      <c r="A5862" s="2">
        <f ca="1">_xlfn.BETA.INV(RAND(),Plan1!$B$4+Plan1!$B$9,Plan1!$B$5+Plan1!$B$8-Plan1!$B$9)</f>
        <v>0.15188603000944234</v>
      </c>
      <c r="B5862">
        <f ca="1">_xlfn.BETA.DIST(A5862,Plan1!$B$12,Plan1!$B$13,FALSE)</f>
        <v>6.8912253932036096</v>
      </c>
      <c r="D5862" s="2">
        <v>0.28210147499007099</v>
      </c>
      <c r="E5862">
        <v>0.62205092826867192</v>
      </c>
      <c r="F5862" s="2">
        <f ca="1">IF(D5862&lt;=$B$7,IF(E5862&gt;=$B$6,D5862,1),1)</f>
        <v>1</v>
      </c>
      <c r="G5862" s="2">
        <f ca="1">IF(D5862&gt;=$B$7,IF(E5862&gt;=$B$6,D5862,0),0)</f>
        <v>0</v>
      </c>
    </row>
    <row r="5863" spans="1:7" x14ac:dyDescent="0.25">
      <c r="A5863" s="2">
        <f ca="1">_xlfn.BETA.INV(RAND(),Plan1!$B$4+Plan1!$B$9,Plan1!$B$5+Plan1!$B$8-Plan1!$B$9)</f>
        <v>0.25948077596650065</v>
      </c>
      <c r="B5863">
        <f ca="1">_xlfn.BETA.DIST(A5863,Plan1!$B$12,Plan1!$B$13,FALSE)</f>
        <v>1.1401007131352829</v>
      </c>
      <c r="D5863" s="2">
        <v>0.28240719916357848</v>
      </c>
      <c r="E5863">
        <v>0.61669918228992349</v>
      </c>
      <c r="F5863" s="2">
        <f ca="1">IF(D5863&lt;=$B$7,IF(E5863&gt;=$B$6,D5863,1),1)</f>
        <v>1</v>
      </c>
      <c r="G5863" s="2">
        <f ca="1">IF(D5863&gt;=$B$7,IF(E5863&gt;=$B$6,D5863,0),0)</f>
        <v>0</v>
      </c>
    </row>
    <row r="5864" spans="1:7" x14ac:dyDescent="0.25">
      <c r="A5864" s="2">
        <f ca="1">_xlfn.BETA.INV(RAND(),Plan1!$B$4+Plan1!$B$9,Plan1!$B$5+Plan1!$B$8-Plan1!$B$9)</f>
        <v>0.14197522355471554</v>
      </c>
      <c r="B5864">
        <f ca="1">_xlfn.BETA.DIST(A5864,Plan1!$B$12,Plan1!$B$13,FALSE)</f>
        <v>7.2156473452919796</v>
      </c>
      <c r="D5864" s="2">
        <v>4.1889238210862614E-2</v>
      </c>
      <c r="E5864">
        <v>0.61510486304996692</v>
      </c>
      <c r="F5864" s="2">
        <f ca="1">IF(D5864&lt;=$B$7,IF(E5864&gt;=$B$6,D5864,1),1)</f>
        <v>1</v>
      </c>
      <c r="G5864" s="2">
        <f ca="1">IF(D5864&gt;=$B$7,IF(E5864&gt;=$B$6,D5864,0),0)</f>
        <v>0</v>
      </c>
    </row>
    <row r="5865" spans="1:7" x14ac:dyDescent="0.25">
      <c r="A5865" s="2">
        <f ca="1">_xlfn.BETA.INV(RAND(),Plan1!$B$4+Plan1!$B$9,Plan1!$B$5+Plan1!$B$8-Plan1!$B$9)</f>
        <v>0.12213921033520872</v>
      </c>
      <c r="B5865">
        <f ca="1">_xlfn.BETA.DIST(A5865,Plan1!$B$12,Plan1!$B$13,FALSE)</f>
        <v>7.2283667210569593</v>
      </c>
      <c r="D5865" s="2">
        <v>0.28270208000928942</v>
      </c>
      <c r="E5865">
        <v>0.61157401131408806</v>
      </c>
      <c r="F5865" s="2">
        <f ca="1">IF(D5865&lt;=$B$7,IF(E5865&gt;=$B$6,D5865,1),1)</f>
        <v>1</v>
      </c>
      <c r="G5865" s="2">
        <f ca="1">IF(D5865&gt;=$B$7,IF(E5865&gt;=$B$6,D5865,0),0)</f>
        <v>0</v>
      </c>
    </row>
    <row r="5866" spans="1:7" x14ac:dyDescent="0.25">
      <c r="A5866" s="2">
        <f ca="1">_xlfn.BETA.INV(RAND(),Plan1!$B$4+Plan1!$B$9,Plan1!$B$5+Plan1!$B$8-Plan1!$B$9)</f>
        <v>0.17431335118178304</v>
      </c>
      <c r="B5866">
        <f ca="1">_xlfn.BETA.DIST(A5866,Plan1!$B$12,Plan1!$B$13,FALSE)</f>
        <v>5.6659802707933711</v>
      </c>
      <c r="D5866" s="2">
        <v>4.1816728693656109E-2</v>
      </c>
      <c r="E5866">
        <v>0.61132436131824819</v>
      </c>
      <c r="F5866" s="2">
        <f ca="1">IF(D5866&lt;=$B$7,IF(E5866&gt;=$B$6,D5866,1),1)</f>
        <v>1</v>
      </c>
      <c r="G5866" s="2">
        <f ca="1">IF(D5866&gt;=$B$7,IF(E5866&gt;=$B$6,D5866,0),0)</f>
        <v>0</v>
      </c>
    </row>
    <row r="5867" spans="1:7" x14ac:dyDescent="0.25">
      <c r="A5867" s="2">
        <f ca="1">_xlfn.BETA.INV(RAND(),Plan1!$B$4+Plan1!$B$9,Plan1!$B$5+Plan1!$B$8-Plan1!$B$9)</f>
        <v>0.22862365480852564</v>
      </c>
      <c r="B5867">
        <f ca="1">_xlfn.BETA.DIST(A5867,Plan1!$B$12,Plan1!$B$13,FALSE)</f>
        <v>2.3286939423853914</v>
      </c>
      <c r="D5867" s="2">
        <v>0.28313492703439191</v>
      </c>
      <c r="E5867">
        <v>0.60411591540967668</v>
      </c>
      <c r="F5867" s="2">
        <f ca="1">IF(D5867&lt;=$B$7,IF(E5867&gt;=$B$6,D5867,1),1)</f>
        <v>1</v>
      </c>
      <c r="G5867" s="2">
        <f ca="1">IF(D5867&gt;=$B$7,IF(E5867&gt;=$B$6,D5867,0),0)</f>
        <v>0</v>
      </c>
    </row>
    <row r="5868" spans="1:7" x14ac:dyDescent="0.25">
      <c r="A5868" s="2">
        <f ca="1">_xlfn.BETA.INV(RAND(),Plan1!$B$4+Plan1!$B$9,Plan1!$B$5+Plan1!$B$8-Plan1!$B$9)</f>
        <v>0.13733553876163324</v>
      </c>
      <c r="B5868">
        <f ca="1">_xlfn.BETA.DIST(A5868,Plan1!$B$12,Plan1!$B$13,FALSE)</f>
        <v>7.3015615808983956</v>
      </c>
      <c r="D5868" s="2">
        <v>0.28323478813872438</v>
      </c>
      <c r="E5868">
        <v>0.60240619973272236</v>
      </c>
      <c r="F5868" s="2">
        <f ca="1">IF(D5868&lt;=$B$7,IF(E5868&gt;=$B$6,D5868,1),1)</f>
        <v>1</v>
      </c>
      <c r="G5868" s="2">
        <f ca="1">IF(D5868&gt;=$B$7,IF(E5868&gt;=$B$6,D5868,0),0)</f>
        <v>0</v>
      </c>
    </row>
    <row r="5869" spans="1:7" x14ac:dyDescent="0.25">
      <c r="A5869" s="2">
        <f ca="1">_xlfn.BETA.INV(RAND(),Plan1!$B$4+Plan1!$B$9,Plan1!$B$5+Plan1!$B$8-Plan1!$B$9)</f>
        <v>4.9926770907395709E-2</v>
      </c>
      <c r="B5869">
        <f ca="1">_xlfn.BETA.DIST(A5869,Plan1!$B$12,Plan1!$B$13,FALSE)</f>
        <v>1.1203899452473123</v>
      </c>
      <c r="D5869" s="2">
        <v>4.1555007353809514E-2</v>
      </c>
      <c r="E5869">
        <v>0.59779506142737271</v>
      </c>
      <c r="F5869" s="2">
        <f ca="1">IF(D5869&lt;=$B$7,IF(E5869&gt;=$B$6,D5869,1),1)</f>
        <v>1</v>
      </c>
      <c r="G5869" s="2">
        <f ca="1">IF(D5869&gt;=$B$7,IF(E5869&gt;=$B$6,D5869,0),0)</f>
        <v>0</v>
      </c>
    </row>
    <row r="5870" spans="1:7" x14ac:dyDescent="0.25">
      <c r="A5870" s="2">
        <f ca="1">_xlfn.BETA.INV(RAND(),Plan1!$B$4+Plan1!$B$9,Plan1!$B$5+Plan1!$B$8-Plan1!$B$9)</f>
        <v>8.2790046647308088E-2</v>
      </c>
      <c r="B5870">
        <f ca="1">_xlfn.BETA.DIST(A5870,Plan1!$B$12,Plan1!$B$13,FALSE)</f>
        <v>4.3962038834623005</v>
      </c>
      <c r="D5870" s="2">
        <v>0.2835626742896028</v>
      </c>
      <c r="E5870">
        <v>0.59682113859509411</v>
      </c>
      <c r="F5870" s="2">
        <f ca="1">IF(D5870&lt;=$B$7,IF(E5870&gt;=$B$6,D5870,1),1)</f>
        <v>1</v>
      </c>
      <c r="G5870" s="2">
        <f ca="1">IF(D5870&gt;=$B$7,IF(E5870&gt;=$B$6,D5870,0),0)</f>
        <v>0</v>
      </c>
    </row>
    <row r="5871" spans="1:7" x14ac:dyDescent="0.25">
      <c r="A5871" s="2">
        <f ca="1">_xlfn.BETA.INV(RAND(),Plan1!$B$4+Plan1!$B$9,Plan1!$B$5+Plan1!$B$8-Plan1!$B$9)</f>
        <v>0.15103532857968693</v>
      </c>
      <c r="B5871">
        <f ca="1">_xlfn.BETA.DIST(A5871,Plan1!$B$12,Plan1!$B$13,FALSE)</f>
        <v>6.9257731410058838</v>
      </c>
      <c r="D5871" s="2">
        <v>0.28392005020204714</v>
      </c>
      <c r="E5871">
        <v>0.59078357250745162</v>
      </c>
      <c r="F5871" s="2">
        <f ca="1">IF(D5871&lt;=$B$7,IF(E5871&gt;=$B$6,D5871,1),1)</f>
        <v>1</v>
      </c>
      <c r="G5871" s="2">
        <f ca="1">IF(D5871&gt;=$B$7,IF(E5871&gt;=$B$6,D5871,0),0)</f>
        <v>0</v>
      </c>
    </row>
    <row r="5872" spans="1:7" x14ac:dyDescent="0.25">
      <c r="A5872" s="2">
        <f ca="1">_xlfn.BETA.INV(RAND(),Plan1!$B$4+Plan1!$B$9,Plan1!$B$5+Plan1!$B$8-Plan1!$B$9)</f>
        <v>0.11592582371392432</v>
      </c>
      <c r="B5872">
        <f ca="1">_xlfn.BETA.DIST(A5872,Plan1!$B$12,Plan1!$B$13,FALSE)</f>
        <v>7.0266183108919202</v>
      </c>
      <c r="D5872" s="2">
        <v>4.1417159461104892E-2</v>
      </c>
      <c r="E5872">
        <v>0.59074242312781566</v>
      </c>
      <c r="F5872" s="2">
        <f ca="1">IF(D5872&lt;=$B$7,IF(E5872&gt;=$B$6,D5872,1),1)</f>
        <v>1</v>
      </c>
      <c r="G5872" s="2">
        <f ca="1">IF(D5872&gt;=$B$7,IF(E5872&gt;=$B$6,D5872,0),0)</f>
        <v>0</v>
      </c>
    </row>
    <row r="5873" spans="1:7" x14ac:dyDescent="0.25">
      <c r="A5873" s="2">
        <f ca="1">_xlfn.BETA.INV(RAND(),Plan1!$B$4+Plan1!$B$9,Plan1!$B$5+Plan1!$B$8-Plan1!$B$9)</f>
        <v>0.14574259526680489</v>
      </c>
      <c r="B5873">
        <f ca="1">_xlfn.BETA.DIST(A5873,Plan1!$B$12,Plan1!$B$13,FALSE)</f>
        <v>7.1134363990145095</v>
      </c>
      <c r="D5873" s="2">
        <v>0.28395068953019331</v>
      </c>
      <c r="E5873">
        <v>0.5902683547157902</v>
      </c>
      <c r="F5873" s="2">
        <f ca="1">IF(D5873&lt;=$B$7,IF(E5873&gt;=$B$6,D5873,1),1)</f>
        <v>1</v>
      </c>
      <c r="G5873" s="2">
        <f ca="1">IF(D5873&gt;=$B$7,IF(E5873&gt;=$B$6,D5873,0),0)</f>
        <v>0</v>
      </c>
    </row>
    <row r="5874" spans="1:7" x14ac:dyDescent="0.25">
      <c r="A5874" s="2">
        <f ca="1">_xlfn.BETA.INV(RAND(),Plan1!$B$4+Plan1!$B$9,Plan1!$B$5+Plan1!$B$8-Plan1!$B$9)</f>
        <v>0.14144472982812484</v>
      </c>
      <c r="B5874">
        <f ca="1">_xlfn.BETA.DIST(A5874,Plan1!$B$12,Plan1!$B$13,FALSE)</f>
        <v>7.2277733409377714</v>
      </c>
      <c r="D5874" s="2">
        <v>0.28425382173770808</v>
      </c>
      <c r="E5874">
        <v>0.58519142347641362</v>
      </c>
      <c r="F5874" s="2">
        <f ca="1">IF(D5874&lt;=$B$7,IF(E5874&gt;=$B$6,D5874,1),1)</f>
        <v>1</v>
      </c>
      <c r="G5874" s="2">
        <f ca="1">IF(D5874&gt;=$B$7,IF(E5874&gt;=$B$6,D5874,0),0)</f>
        <v>0</v>
      </c>
    </row>
    <row r="5875" spans="1:7" x14ac:dyDescent="0.25">
      <c r="A5875" s="2">
        <f ca="1">_xlfn.BETA.INV(RAND(),Plan1!$B$4+Plan1!$B$9,Plan1!$B$5+Plan1!$B$8-Plan1!$B$9)</f>
        <v>0.26506574682435047</v>
      </c>
      <c r="B5875">
        <f ca="1">_xlfn.BETA.DIST(A5875,Plan1!$B$12,Plan1!$B$13,FALSE)</f>
        <v>0.98783937032298352</v>
      </c>
      <c r="D5875" s="2">
        <v>0.28426388383904178</v>
      </c>
      <c r="E5875">
        <v>0.58502353540962759</v>
      </c>
      <c r="F5875" s="2">
        <f ca="1">IF(D5875&lt;=$B$7,IF(E5875&gt;=$B$6,D5875,1),1)</f>
        <v>1</v>
      </c>
      <c r="G5875" s="2">
        <f ca="1">IF(D5875&gt;=$B$7,IF(E5875&gt;=$B$6,D5875,0),0)</f>
        <v>0</v>
      </c>
    </row>
    <row r="5876" spans="1:7" x14ac:dyDescent="0.25">
      <c r="A5876" s="2">
        <f ca="1">_xlfn.BETA.INV(RAND(),Plan1!$B$4+Plan1!$B$9,Plan1!$B$5+Plan1!$B$8-Plan1!$B$9)</f>
        <v>0.12625878869848847</v>
      </c>
      <c r="B5876">
        <f ca="1">_xlfn.BETA.DIST(A5876,Plan1!$B$12,Plan1!$B$13,FALSE)</f>
        <v>7.3056574899905558</v>
      </c>
      <c r="D5876" s="2">
        <v>0.2843085780921365</v>
      </c>
      <c r="E5876">
        <v>0.58427829497723538</v>
      </c>
      <c r="F5876" s="2">
        <f ca="1">IF(D5876&lt;=$B$7,IF(E5876&gt;=$B$6,D5876,1),1)</f>
        <v>1</v>
      </c>
      <c r="G5876" s="2">
        <f ca="1">IF(D5876&gt;=$B$7,IF(E5876&gt;=$B$6,D5876,0),0)</f>
        <v>0</v>
      </c>
    </row>
    <row r="5877" spans="1:7" x14ac:dyDescent="0.25">
      <c r="A5877" s="2">
        <f ca="1">_xlfn.BETA.INV(RAND(),Plan1!$B$4+Plan1!$B$9,Plan1!$B$5+Plan1!$B$8-Plan1!$B$9)</f>
        <v>8.6426897121793675E-2</v>
      </c>
      <c r="B5877">
        <f ca="1">_xlfn.BETA.DIST(A5877,Plan1!$B$12,Plan1!$B$13,FALSE)</f>
        <v>4.7807034692848527</v>
      </c>
      <c r="D5877" s="2">
        <v>4.1236811607356455E-2</v>
      </c>
      <c r="E5877">
        <v>0.58159159268762195</v>
      </c>
      <c r="F5877" s="2">
        <f ca="1">IF(D5877&lt;=$B$7,IF(E5877&gt;=$B$6,D5877,1),1)</f>
        <v>1</v>
      </c>
      <c r="G5877" s="2">
        <f ca="1">IF(D5877&gt;=$B$7,IF(E5877&gt;=$B$6,D5877,0),0)</f>
        <v>0</v>
      </c>
    </row>
    <row r="5878" spans="1:7" x14ac:dyDescent="0.25">
      <c r="A5878" s="2">
        <f ca="1">_xlfn.BETA.INV(RAND(),Plan1!$B$4+Plan1!$B$9,Plan1!$B$5+Plan1!$B$8-Plan1!$B$9)</f>
        <v>0.21562412639090089</v>
      </c>
      <c r="B5878">
        <f ca="1">_xlfn.BETA.DIST(A5878,Plan1!$B$12,Plan1!$B$13,FALSE)</f>
        <v>3.0165073968310234</v>
      </c>
      <c r="D5878" s="2">
        <v>0.28451370283461408</v>
      </c>
      <c r="E5878">
        <v>0.58086828508892641</v>
      </c>
      <c r="F5878" s="2">
        <f ca="1">IF(D5878&lt;=$B$7,IF(E5878&gt;=$B$6,D5878,1),1)</f>
        <v>1</v>
      </c>
      <c r="G5878" s="2">
        <f ca="1">IF(D5878&gt;=$B$7,IF(E5878&gt;=$B$6,D5878,0),0)</f>
        <v>0</v>
      </c>
    </row>
    <row r="5879" spans="1:7" x14ac:dyDescent="0.25">
      <c r="A5879" s="2">
        <f ca="1">_xlfn.BETA.INV(RAND(),Plan1!$B$4+Plan1!$B$9,Plan1!$B$5+Plan1!$B$8-Plan1!$B$9)</f>
        <v>0.10534925148594589</v>
      </c>
      <c r="B5879">
        <f ca="1">_xlfn.BETA.DIST(A5879,Plan1!$B$12,Plan1!$B$13,FALSE)</f>
        <v>6.4482503842300023</v>
      </c>
      <c r="D5879" s="2">
        <v>4.1167552126831194E-2</v>
      </c>
      <c r="E5879">
        <v>0.57810031950715102</v>
      </c>
      <c r="F5879" s="2">
        <f ca="1">IF(D5879&lt;=$B$7,IF(E5879&gt;=$B$6,D5879,1),1)</f>
        <v>1</v>
      </c>
      <c r="G5879" s="2">
        <f ca="1">IF(D5879&gt;=$B$7,IF(E5879&gt;=$B$6,D5879,0),0)</f>
        <v>0</v>
      </c>
    </row>
    <row r="5880" spans="1:7" x14ac:dyDescent="0.25">
      <c r="A5880" s="2">
        <f ca="1">_xlfn.BETA.INV(RAND(),Plan1!$B$4+Plan1!$B$9,Plan1!$B$5+Plan1!$B$8-Plan1!$B$9)</f>
        <v>0.15421315587105811</v>
      </c>
      <c r="B5880">
        <f ca="1">_xlfn.BETA.DIST(A5880,Plan1!$B$12,Plan1!$B$13,FALSE)</f>
        <v>6.791032553380953</v>
      </c>
      <c r="D5880" s="2">
        <v>0.2848920005297213</v>
      </c>
      <c r="E5880">
        <v>0.57462354156814344</v>
      </c>
      <c r="F5880" s="2">
        <f ca="1">IF(D5880&lt;=$B$7,IF(E5880&gt;=$B$6,D5880,1),1)</f>
        <v>1</v>
      </c>
      <c r="G5880" s="2">
        <f ca="1">IF(D5880&gt;=$B$7,IF(E5880&gt;=$B$6,D5880,0),0)</f>
        <v>0</v>
      </c>
    </row>
    <row r="5881" spans="1:7" x14ac:dyDescent="0.25">
      <c r="A5881" s="2">
        <f ca="1">_xlfn.BETA.INV(RAND(),Plan1!$B$4+Plan1!$B$9,Plan1!$B$5+Plan1!$B$8-Plan1!$B$9)</f>
        <v>7.2236241121764133E-2</v>
      </c>
      <c r="B5881">
        <f ca="1">_xlfn.BETA.DIST(A5881,Plan1!$B$12,Plan1!$B$13,FALSE)</f>
        <v>3.2428597145175755</v>
      </c>
      <c r="D5881" s="2">
        <v>4.0833830534983857E-2</v>
      </c>
      <c r="E5881">
        <v>0.56145620429882048</v>
      </c>
      <c r="F5881" s="2">
        <f ca="1">IF(D5881&lt;=$B$7,IF(E5881&gt;=$B$6,D5881,1),1)</f>
        <v>1</v>
      </c>
      <c r="G5881" s="2">
        <f ca="1">IF(D5881&gt;=$B$7,IF(E5881&gt;=$B$6,D5881,0),0)</f>
        <v>0</v>
      </c>
    </row>
    <row r="5882" spans="1:7" x14ac:dyDescent="0.25">
      <c r="A5882" s="2">
        <f ca="1">_xlfn.BETA.INV(RAND(),Plan1!$B$4+Plan1!$B$9,Plan1!$B$5+Plan1!$B$8-Plan1!$B$9)</f>
        <v>0.15048279140241061</v>
      </c>
      <c r="B5882">
        <f ca="1">_xlfn.BETA.DIST(A5882,Plan1!$B$12,Plan1!$B$13,FALSE)</f>
        <v>6.9475919301004003</v>
      </c>
      <c r="D5882" s="2">
        <v>4.0795070146534357E-2</v>
      </c>
      <c r="E5882">
        <v>0.55954218743249007</v>
      </c>
      <c r="F5882" s="2">
        <f ca="1">IF(D5882&lt;=$B$7,IF(E5882&gt;=$B$6,D5882,1),1)</f>
        <v>1</v>
      </c>
      <c r="G5882" s="2">
        <f ca="1">IF(D5882&gt;=$B$7,IF(E5882&gt;=$B$6,D5882,0),0)</f>
        <v>0</v>
      </c>
    </row>
    <row r="5883" spans="1:7" x14ac:dyDescent="0.25">
      <c r="A5883" s="2">
        <f ca="1">_xlfn.BETA.INV(RAND(),Plan1!$B$4+Plan1!$B$9,Plan1!$B$5+Plan1!$B$8-Plan1!$B$9)</f>
        <v>0.13034156930545399</v>
      </c>
      <c r="B5883">
        <f ca="1">_xlfn.BETA.DIST(A5883,Plan1!$B$12,Plan1!$B$13,FALSE)</f>
        <v>7.3390585163728863</v>
      </c>
      <c r="D5883" s="2">
        <v>0.28597464503164849</v>
      </c>
      <c r="E5883">
        <v>0.55706478758549338</v>
      </c>
      <c r="F5883" s="2">
        <f ca="1">IF(D5883&lt;=$B$7,IF(E5883&gt;=$B$6,D5883,1),1)</f>
        <v>1</v>
      </c>
      <c r="G5883" s="2">
        <f ca="1">IF(D5883&gt;=$B$7,IF(E5883&gt;=$B$6,D5883,0),0)</f>
        <v>0</v>
      </c>
    </row>
    <row r="5884" spans="1:7" x14ac:dyDescent="0.25">
      <c r="A5884" s="2">
        <f ca="1">_xlfn.BETA.INV(RAND(),Plan1!$B$4+Plan1!$B$9,Plan1!$B$5+Plan1!$B$8-Plan1!$B$9)</f>
        <v>0.19284223053711236</v>
      </c>
      <c r="B5884">
        <f ca="1">_xlfn.BETA.DIST(A5884,Plan1!$B$12,Plan1!$B$13,FALSE)</f>
        <v>4.4397356745603878</v>
      </c>
      <c r="D5884" s="2">
        <v>0.2860045966972844</v>
      </c>
      <c r="E5884">
        <v>0.55658555545453725</v>
      </c>
      <c r="F5884" s="2">
        <f ca="1">IF(D5884&lt;=$B$7,IF(E5884&gt;=$B$6,D5884,1),1)</f>
        <v>1</v>
      </c>
      <c r="G5884" s="2">
        <f ca="1">IF(D5884&gt;=$B$7,IF(E5884&gt;=$B$6,D5884,0),0)</f>
        <v>0</v>
      </c>
    </row>
    <row r="5885" spans="1:7" x14ac:dyDescent="0.25">
      <c r="A5885" s="2">
        <f ca="1">_xlfn.BETA.INV(RAND(),Plan1!$B$4+Plan1!$B$9,Plan1!$B$5+Plan1!$B$8-Plan1!$B$9)</f>
        <v>8.3338478488280493E-2</v>
      </c>
      <c r="B5885">
        <f ca="1">_xlfn.BETA.DIST(A5885,Plan1!$B$12,Plan1!$B$13,FALSE)</f>
        <v>4.4549519906326216</v>
      </c>
      <c r="D5885" s="2">
        <v>4.0720800042944559E-2</v>
      </c>
      <c r="E5885">
        <v>0.55588578723487303</v>
      </c>
      <c r="F5885" s="2">
        <f ca="1">IF(D5885&lt;=$B$7,IF(E5885&gt;=$B$6,D5885,1),1)</f>
        <v>1</v>
      </c>
      <c r="G5885" s="2">
        <f ca="1">IF(D5885&gt;=$B$7,IF(E5885&gt;=$B$6,D5885,0),0)</f>
        <v>0</v>
      </c>
    </row>
    <row r="5886" spans="1:7" x14ac:dyDescent="0.25">
      <c r="A5886" s="2">
        <f ca="1">_xlfn.BETA.INV(RAND(),Plan1!$B$4+Plan1!$B$9,Plan1!$B$5+Plan1!$B$8-Plan1!$B$9)</f>
        <v>8.2588157531269427E-2</v>
      </c>
      <c r="B5886">
        <f ca="1">_xlfn.BETA.DIST(A5886,Plan1!$B$12,Plan1!$B$13,FALSE)</f>
        <v>4.3745190855082514</v>
      </c>
      <c r="D5886" s="2">
        <v>0.28606263632713569</v>
      </c>
      <c r="E5886">
        <v>0.55565790535546056</v>
      </c>
      <c r="F5886" s="2">
        <f ca="1">IF(D5886&lt;=$B$7,IF(E5886&gt;=$B$6,D5886,1),1)</f>
        <v>1</v>
      </c>
      <c r="G5886" s="2">
        <f ca="1">IF(D5886&gt;=$B$7,IF(E5886&gt;=$B$6,D5886,0),0)</f>
        <v>0</v>
      </c>
    </row>
    <row r="5887" spans="1:7" x14ac:dyDescent="0.25">
      <c r="A5887" s="2">
        <f ca="1">_xlfn.BETA.INV(RAND(),Plan1!$B$4+Plan1!$B$9,Plan1!$B$5+Plan1!$B$8-Plan1!$B$9)</f>
        <v>0.25382167717209858</v>
      </c>
      <c r="B5887">
        <f ca="1">_xlfn.BETA.DIST(A5887,Plan1!$B$12,Plan1!$B$13,FALSE)</f>
        <v>1.3127088789310444</v>
      </c>
      <c r="D5887" s="2">
        <v>0.28638887110059696</v>
      </c>
      <c r="E5887">
        <v>0.55046803392421195</v>
      </c>
      <c r="F5887" s="2">
        <f ca="1">IF(D5887&lt;=$B$7,IF(E5887&gt;=$B$6,D5887,1),1)</f>
        <v>1</v>
      </c>
      <c r="G5887" s="2">
        <f ca="1">IF(D5887&gt;=$B$7,IF(E5887&gt;=$B$6,D5887,0),0)</f>
        <v>0</v>
      </c>
    </row>
    <row r="5888" spans="1:7" x14ac:dyDescent="0.25">
      <c r="A5888" s="2">
        <f ca="1">_xlfn.BETA.INV(RAND(),Plan1!$B$4+Plan1!$B$9,Plan1!$B$5+Plan1!$B$8-Plan1!$B$9)</f>
        <v>0.10024388563681014</v>
      </c>
      <c r="B5888">
        <f ca="1">_xlfn.BETA.DIST(A5888,Plan1!$B$12,Plan1!$B$13,FALSE)</f>
        <v>6.069126979786339</v>
      </c>
      <c r="D5888" s="2">
        <v>0.28659194848099778</v>
      </c>
      <c r="E5888">
        <v>0.54725820707127792</v>
      </c>
      <c r="F5888" s="2">
        <f ca="1">IF(D5888&lt;=$B$7,IF(E5888&gt;=$B$6,D5888,1),1)</f>
        <v>1</v>
      </c>
      <c r="G5888" s="2">
        <f ca="1">IF(D5888&gt;=$B$7,IF(E5888&gt;=$B$6,D5888,0),0)</f>
        <v>0</v>
      </c>
    </row>
    <row r="5889" spans="1:7" x14ac:dyDescent="0.25">
      <c r="A5889" s="2">
        <f ca="1">_xlfn.BETA.INV(RAND(),Plan1!$B$4+Plan1!$B$9,Plan1!$B$5+Plan1!$B$8-Plan1!$B$9)</f>
        <v>0.23249117446823564</v>
      </c>
      <c r="B5889">
        <f ca="1">_xlfn.BETA.DIST(A5889,Plan1!$B$12,Plan1!$B$13,FALSE)</f>
        <v>2.1453688878305397</v>
      </c>
      <c r="D5889" s="2">
        <v>4.0543973080989663E-2</v>
      </c>
      <c r="E5889">
        <v>0.54723914008164565</v>
      </c>
      <c r="F5889" s="2">
        <f ca="1">IF(D5889&lt;=$B$7,IF(E5889&gt;=$B$6,D5889,1),1)</f>
        <v>1</v>
      </c>
      <c r="G5889" s="2">
        <f ca="1">IF(D5889&gt;=$B$7,IF(E5889&gt;=$B$6,D5889,0),0)</f>
        <v>0</v>
      </c>
    </row>
    <row r="5890" spans="1:7" x14ac:dyDescent="0.25">
      <c r="A5890" s="2">
        <f ca="1">_xlfn.BETA.INV(RAND(),Plan1!$B$4+Plan1!$B$9,Plan1!$B$5+Plan1!$B$8-Plan1!$B$9)</f>
        <v>4.2842146690887539E-2</v>
      </c>
      <c r="B5890">
        <f ca="1">_xlfn.BETA.DIST(A5890,Plan1!$B$12,Plan1!$B$13,FALSE)</f>
        <v>0.6660885593414686</v>
      </c>
      <c r="D5890" s="2">
        <v>0.28753443798215372</v>
      </c>
      <c r="E5890">
        <v>0.53256843434169765</v>
      </c>
      <c r="F5890" s="2">
        <f ca="1">IF(D5890&lt;=$B$7,IF(E5890&gt;=$B$6,D5890,1),1)</f>
        <v>1</v>
      </c>
      <c r="G5890" s="2">
        <f ca="1">IF(D5890&gt;=$B$7,IF(E5890&gt;=$B$6,D5890,0),0)</f>
        <v>0</v>
      </c>
    </row>
    <row r="5891" spans="1:7" x14ac:dyDescent="0.25">
      <c r="A5891" s="2">
        <f ca="1">_xlfn.BETA.INV(RAND(),Plan1!$B$4+Plan1!$B$9,Plan1!$B$5+Plan1!$B$8-Plan1!$B$9)</f>
        <v>0.15756002248702738</v>
      </c>
      <c r="B5891">
        <f ca="1">_xlfn.BETA.DIST(A5891,Plan1!$B$12,Plan1!$B$13,FALSE)</f>
        <v>6.6333704838845442</v>
      </c>
      <c r="D5891" s="2">
        <v>0.28763909305728852</v>
      </c>
      <c r="E5891">
        <v>0.53095813211994791</v>
      </c>
      <c r="F5891" s="2">
        <f ca="1">IF(D5891&lt;=$B$7,IF(E5891&gt;=$B$6,D5891,1),1)</f>
        <v>1</v>
      </c>
      <c r="G5891" s="2">
        <f ca="1">IF(D5891&gt;=$B$7,IF(E5891&gt;=$B$6,D5891,0),0)</f>
        <v>0</v>
      </c>
    </row>
    <row r="5892" spans="1:7" x14ac:dyDescent="0.25">
      <c r="A5892" s="2">
        <f ca="1">_xlfn.BETA.INV(RAND(),Plan1!$B$4+Plan1!$B$9,Plan1!$B$5+Plan1!$B$8-Plan1!$B$9)</f>
        <v>0.21703318819665429</v>
      </c>
      <c r="B5892">
        <f ca="1">_xlfn.BETA.DIST(A5892,Plan1!$B$12,Plan1!$B$13,FALSE)</f>
        <v>2.9368351295537014</v>
      </c>
      <c r="D5892" s="2">
        <v>4.0183598944009066E-2</v>
      </c>
      <c r="E5892">
        <v>0.52987301179011725</v>
      </c>
      <c r="F5892" s="2">
        <f ca="1">IF(D5892&lt;=$B$7,IF(E5892&gt;=$B$6,D5892,1),1)</f>
        <v>1</v>
      </c>
      <c r="G5892" s="2">
        <f ca="1">IF(D5892&gt;=$B$7,IF(E5892&gt;=$B$6,D5892,0),0)</f>
        <v>0</v>
      </c>
    </row>
    <row r="5893" spans="1:7" x14ac:dyDescent="0.25">
      <c r="A5893" s="2">
        <f ca="1">_xlfn.BETA.INV(RAND(),Plan1!$B$4+Plan1!$B$9,Plan1!$B$5+Plan1!$B$8-Plan1!$B$9)</f>
        <v>0.11853679629972061</v>
      </c>
      <c r="B5893">
        <f ca="1">_xlfn.BETA.DIST(A5893,Plan1!$B$12,Plan1!$B$13,FALSE)</f>
        <v>7.1239729330199522</v>
      </c>
      <c r="D5893" s="2">
        <v>4.0095639054792152E-2</v>
      </c>
      <c r="E5893">
        <v>0.52568632373261293</v>
      </c>
      <c r="F5893" s="2">
        <f ca="1">IF(D5893&lt;=$B$7,IF(E5893&gt;=$B$6,D5893,1),1)</f>
        <v>1</v>
      </c>
      <c r="G5893" s="2">
        <f ca="1">IF(D5893&gt;=$B$7,IF(E5893&gt;=$B$6,D5893,0),0)</f>
        <v>0</v>
      </c>
    </row>
    <row r="5894" spans="1:7" x14ac:dyDescent="0.25">
      <c r="A5894" s="2">
        <f ca="1">_xlfn.BETA.INV(RAND(),Plan1!$B$4+Plan1!$B$9,Plan1!$B$5+Plan1!$B$8-Plan1!$B$9)</f>
        <v>3.3647635172367289E-2</v>
      </c>
      <c r="B5894">
        <f ca="1">_xlfn.BETA.DIST(A5894,Plan1!$B$12,Plan1!$B$13,FALSE)</f>
        <v>0.27287442344734847</v>
      </c>
      <c r="D5894" s="2">
        <v>4.0045648192647644E-2</v>
      </c>
      <c r="E5894">
        <v>0.52331596043758322</v>
      </c>
      <c r="F5894" s="2">
        <f ca="1">IF(D5894&lt;=$B$7,IF(E5894&gt;=$B$6,D5894,1),1)</f>
        <v>1</v>
      </c>
      <c r="G5894" s="2">
        <f ca="1">IF(D5894&gt;=$B$7,IF(E5894&gt;=$B$6,D5894,0),0)</f>
        <v>0</v>
      </c>
    </row>
    <row r="5895" spans="1:7" x14ac:dyDescent="0.25">
      <c r="A5895" s="2">
        <f ca="1">_xlfn.BETA.INV(RAND(),Plan1!$B$4+Plan1!$B$9,Plan1!$B$5+Plan1!$B$8-Plan1!$B$9)</f>
        <v>9.6799340396869604E-2</v>
      </c>
      <c r="B5895">
        <f ca="1">_xlfn.BETA.DIST(A5895,Plan1!$B$12,Plan1!$B$13,FALSE)</f>
        <v>5.7804314380903348</v>
      </c>
      <c r="D5895" s="2">
        <v>0.28835751777272034</v>
      </c>
      <c r="E5895">
        <v>0.52001528416097476</v>
      </c>
      <c r="F5895" s="2">
        <f ca="1">IF(D5895&lt;=$B$7,IF(E5895&gt;=$B$6,D5895,1),1)</f>
        <v>1</v>
      </c>
      <c r="G5895" s="2">
        <f ca="1">IF(D5895&gt;=$B$7,IF(E5895&gt;=$B$6,D5895,0),0)</f>
        <v>0</v>
      </c>
    </row>
    <row r="5896" spans="1:7" x14ac:dyDescent="0.25">
      <c r="A5896" s="2">
        <f ca="1">_xlfn.BETA.INV(RAND(),Plan1!$B$4+Plan1!$B$9,Plan1!$B$5+Plan1!$B$8-Plan1!$B$9)</f>
        <v>0.19343276226102468</v>
      </c>
      <c r="B5896">
        <f ca="1">_xlfn.BETA.DIST(A5896,Plan1!$B$12,Plan1!$B$13,FALSE)</f>
        <v>4.400554071275173</v>
      </c>
      <c r="D5896" s="2">
        <v>0.28838744233601143</v>
      </c>
      <c r="E5896">
        <v>0.51956367735888498</v>
      </c>
      <c r="F5896" s="2">
        <f ca="1">IF(D5896&lt;=$B$7,IF(E5896&gt;=$B$6,D5896,1),1)</f>
        <v>1</v>
      </c>
      <c r="G5896" s="2">
        <f ca="1">IF(D5896&gt;=$B$7,IF(E5896&gt;=$B$6,D5896,0),0)</f>
        <v>0</v>
      </c>
    </row>
    <row r="5897" spans="1:7" x14ac:dyDescent="0.25">
      <c r="A5897" s="2">
        <f ca="1">_xlfn.BETA.INV(RAND(),Plan1!$B$4+Plan1!$B$9,Plan1!$B$5+Plan1!$B$8-Plan1!$B$9)</f>
        <v>0.15532576013664345</v>
      </c>
      <c r="B5897">
        <f ca="1">_xlfn.BETA.DIST(A5897,Plan1!$B$12,Plan1!$B$13,FALSE)</f>
        <v>6.7403247366329344</v>
      </c>
      <c r="D5897" s="2">
        <v>3.9434176237777153E-2</v>
      </c>
      <c r="E5897">
        <v>0.49485426984951775</v>
      </c>
      <c r="F5897" s="2">
        <f ca="1">IF(D5897&lt;=$B$7,IF(E5897&gt;=$B$6,D5897,1),1)</f>
        <v>1</v>
      </c>
      <c r="G5897" s="2">
        <f ca="1">IF(D5897&gt;=$B$7,IF(E5897&gt;=$B$6,D5897,0),0)</f>
        <v>0</v>
      </c>
    </row>
    <row r="5898" spans="1:7" x14ac:dyDescent="0.25">
      <c r="A5898" s="2">
        <f ca="1">_xlfn.BETA.INV(RAND(),Plan1!$B$4+Plan1!$B$9,Plan1!$B$5+Plan1!$B$8-Plan1!$B$9)</f>
        <v>0.12803146717718727</v>
      </c>
      <c r="B5898">
        <f ca="1">_xlfn.BETA.DIST(A5898,Plan1!$B$12,Plan1!$B$13,FALSE)</f>
        <v>7.3253532324570072</v>
      </c>
      <c r="D5898" s="2">
        <v>0.29019769404791051</v>
      </c>
      <c r="E5898">
        <v>0.49285858385438308</v>
      </c>
      <c r="F5898" s="2">
        <f ca="1">IF(D5898&lt;=$B$7,IF(E5898&gt;=$B$6,D5898,1),1)</f>
        <v>1</v>
      </c>
      <c r="G5898" s="2">
        <f ca="1">IF(D5898&gt;=$B$7,IF(E5898&gt;=$B$6,D5898,0),0)</f>
        <v>0</v>
      </c>
    </row>
    <row r="5899" spans="1:7" x14ac:dyDescent="0.25">
      <c r="A5899" s="2">
        <f ca="1">_xlfn.BETA.INV(RAND(),Plan1!$B$4+Plan1!$B$9,Plan1!$B$5+Plan1!$B$8-Plan1!$B$9)</f>
        <v>0.21438605981743375</v>
      </c>
      <c r="B5899">
        <f ca="1">_xlfn.BETA.DIST(A5899,Plan1!$B$12,Plan1!$B$13,FALSE)</f>
        <v>3.0874777233123885</v>
      </c>
      <c r="D5899" s="2">
        <v>0.29029852498924114</v>
      </c>
      <c r="E5899">
        <v>0.49140621933082013</v>
      </c>
      <c r="F5899" s="2">
        <f ca="1">IF(D5899&lt;=$B$7,IF(E5899&gt;=$B$6,D5899,1),1)</f>
        <v>1</v>
      </c>
      <c r="G5899" s="2">
        <f ca="1">IF(D5899&gt;=$B$7,IF(E5899&gt;=$B$6,D5899,0),0)</f>
        <v>0</v>
      </c>
    </row>
    <row r="5900" spans="1:7" x14ac:dyDescent="0.25">
      <c r="A5900" s="2">
        <f ca="1">_xlfn.BETA.INV(RAND(),Plan1!$B$4+Plan1!$B$9,Plan1!$B$5+Plan1!$B$8-Plan1!$B$9)</f>
        <v>0.16334810971986435</v>
      </c>
      <c r="B5900">
        <f ca="1">_xlfn.BETA.DIST(A5900,Plan1!$B$12,Plan1!$B$13,FALSE)</f>
        <v>6.3280076814734372</v>
      </c>
      <c r="D5900" s="2">
        <v>0.29040974831989286</v>
      </c>
      <c r="E5900">
        <v>0.48980840588967212</v>
      </c>
      <c r="F5900" s="2">
        <f ca="1">IF(D5900&lt;=$B$7,IF(E5900&gt;=$B$6,D5900,1),1)</f>
        <v>1</v>
      </c>
      <c r="G5900" s="2">
        <f ca="1">IF(D5900&gt;=$B$7,IF(E5900&gt;=$B$6,D5900,0),0)</f>
        <v>0</v>
      </c>
    </row>
    <row r="5901" spans="1:7" x14ac:dyDescent="0.25">
      <c r="A5901" s="2">
        <f ca="1">_xlfn.BETA.INV(RAND(),Plan1!$B$4+Plan1!$B$9,Plan1!$B$5+Plan1!$B$8-Plan1!$B$9)</f>
        <v>0.17038253582881613</v>
      </c>
      <c r="B5901">
        <f ca="1">_xlfn.BETA.DIST(A5901,Plan1!$B$12,Plan1!$B$13,FALSE)</f>
        <v>5.9130800968307575</v>
      </c>
      <c r="D5901" s="2">
        <v>3.9244504670053103E-2</v>
      </c>
      <c r="E5901">
        <v>0.48622507485820537</v>
      </c>
      <c r="F5901" s="2">
        <f ca="1">IF(D5901&lt;=$B$7,IF(E5901&gt;=$B$6,D5901,1),1)</f>
        <v>1</v>
      </c>
      <c r="G5901" s="2">
        <f ca="1">IF(D5901&gt;=$B$7,IF(E5901&gt;=$B$6,D5901,0),0)</f>
        <v>0</v>
      </c>
    </row>
    <row r="5902" spans="1:7" x14ac:dyDescent="0.25">
      <c r="A5902" s="2">
        <f ca="1">_xlfn.BETA.INV(RAND(),Plan1!$B$4+Plan1!$B$9,Plan1!$B$5+Plan1!$B$8-Plan1!$B$9)</f>
        <v>0.17947964365006064</v>
      </c>
      <c r="B5902">
        <f ca="1">_xlfn.BETA.DIST(A5902,Plan1!$B$12,Plan1!$B$13,FALSE)</f>
        <v>5.3301939947552093</v>
      </c>
      <c r="D5902" s="2">
        <v>0.29098517520903799</v>
      </c>
      <c r="E5902">
        <v>0.48161265256606162</v>
      </c>
      <c r="F5902" s="2">
        <f ca="1">IF(D5902&lt;=$B$7,IF(E5902&gt;=$B$6,D5902,1),1)</f>
        <v>1</v>
      </c>
      <c r="G5902" s="2">
        <f ca="1">IF(D5902&gt;=$B$7,IF(E5902&gt;=$B$6,D5902,0),0)</f>
        <v>0</v>
      </c>
    </row>
    <row r="5903" spans="1:7" x14ac:dyDescent="0.25">
      <c r="A5903" s="2">
        <f ca="1">_xlfn.BETA.INV(RAND(),Plan1!$B$4+Plan1!$B$9,Plan1!$B$5+Plan1!$B$8-Plan1!$B$9)</f>
        <v>0.15184187288655226</v>
      </c>
      <c r="B5903">
        <f ca="1">_xlfn.BETA.DIST(A5903,Plan1!$B$12,Plan1!$B$13,FALSE)</f>
        <v>6.893046741779119</v>
      </c>
      <c r="D5903" s="2">
        <v>0.29102052498671105</v>
      </c>
      <c r="E5903">
        <v>0.48111301566697651</v>
      </c>
      <c r="F5903" s="2">
        <f ca="1">IF(D5903&lt;=$B$7,IF(E5903&gt;=$B$6,D5903,1),1)</f>
        <v>1</v>
      </c>
      <c r="G5903" s="2">
        <f ca="1">IF(D5903&gt;=$B$7,IF(E5903&gt;=$B$6,D5903,0),0)</f>
        <v>0</v>
      </c>
    </row>
    <row r="5904" spans="1:7" x14ac:dyDescent="0.25">
      <c r="A5904" s="2">
        <f ca="1">_xlfn.BETA.INV(RAND(),Plan1!$B$4+Plan1!$B$9,Plan1!$B$5+Plan1!$B$8-Plan1!$B$9)</f>
        <v>0.19988184077502569</v>
      </c>
      <c r="B5904">
        <f ca="1">_xlfn.BETA.DIST(A5904,Plan1!$B$12,Plan1!$B$13,FALSE)</f>
        <v>3.9780573586322712</v>
      </c>
      <c r="D5904" s="2">
        <v>0.29104359638879618</v>
      </c>
      <c r="E5904">
        <v>0.48078716159694446</v>
      </c>
      <c r="F5904" s="2">
        <f ca="1">IF(D5904&lt;=$B$7,IF(E5904&gt;=$B$6,D5904,1),1)</f>
        <v>1</v>
      </c>
      <c r="G5904" s="2">
        <f ca="1">IF(D5904&gt;=$B$7,IF(E5904&gt;=$B$6,D5904,0),0)</f>
        <v>0</v>
      </c>
    </row>
    <row r="5905" spans="1:7" x14ac:dyDescent="0.25">
      <c r="A5905" s="2">
        <f ca="1">_xlfn.BETA.INV(RAND(),Plan1!$B$4+Plan1!$B$9,Plan1!$B$5+Plan1!$B$8-Plan1!$B$9)</f>
        <v>0.10917813027920466</v>
      </c>
      <c r="B5905">
        <f ca="1">_xlfn.BETA.DIST(A5905,Plan1!$B$12,Plan1!$B$13,FALSE)</f>
        <v>6.691063188769764</v>
      </c>
      <c r="D5905" s="2">
        <v>0.29112604584548074</v>
      </c>
      <c r="E5905">
        <v>0.47962421084011669</v>
      </c>
      <c r="F5905" s="2">
        <f ca="1">IF(D5905&lt;=$B$7,IF(E5905&gt;=$B$6,D5905,1),1)</f>
        <v>1</v>
      </c>
      <c r="G5905" s="2">
        <f ca="1">IF(D5905&gt;=$B$7,IF(E5905&gt;=$B$6,D5905,0),0)</f>
        <v>0</v>
      </c>
    </row>
    <row r="5906" spans="1:7" x14ac:dyDescent="0.25">
      <c r="A5906" s="2">
        <f ca="1">_xlfn.BETA.INV(RAND(),Plan1!$B$4+Plan1!$B$9,Plan1!$B$5+Plan1!$B$8-Plan1!$B$9)</f>
        <v>0.12106867308850799</v>
      </c>
      <c r="B5906">
        <f ca="1">_xlfn.BETA.DIST(A5906,Plan1!$B$12,Plan1!$B$13,FALSE)</f>
        <v>7.2009567939447416</v>
      </c>
      <c r="D5906" s="2">
        <v>0.29137590498311672</v>
      </c>
      <c r="E5906">
        <v>0.47611463127738718</v>
      </c>
      <c r="F5906" s="2">
        <f ca="1">IF(D5906&lt;=$B$7,IF(E5906&gt;=$B$6,D5906,1),1)</f>
        <v>1</v>
      </c>
      <c r="G5906" s="2">
        <f ca="1">IF(D5906&gt;=$B$7,IF(E5906&gt;=$B$6,D5906,0),0)</f>
        <v>0</v>
      </c>
    </row>
    <row r="5907" spans="1:7" x14ac:dyDescent="0.25">
      <c r="A5907" s="2">
        <f ca="1">_xlfn.BETA.INV(RAND(),Plan1!$B$4+Plan1!$B$9,Plan1!$B$5+Plan1!$B$8-Plan1!$B$9)</f>
        <v>0.18276027600078681</v>
      </c>
      <c r="B5907">
        <f ca="1">_xlfn.BETA.DIST(A5907,Plan1!$B$12,Plan1!$B$13,FALSE)</f>
        <v>5.1128097060613973</v>
      </c>
      <c r="D5907" s="2">
        <v>0.29140928995226179</v>
      </c>
      <c r="E5907">
        <v>0.47564736700391225</v>
      </c>
      <c r="F5907" s="2">
        <f ca="1">IF(D5907&lt;=$B$7,IF(E5907&gt;=$B$6,D5907,1),1)</f>
        <v>1</v>
      </c>
      <c r="G5907" s="2">
        <f ca="1">IF(D5907&gt;=$B$7,IF(E5907&gt;=$B$6,D5907,0),0)</f>
        <v>0</v>
      </c>
    </row>
    <row r="5908" spans="1:7" x14ac:dyDescent="0.25">
      <c r="A5908" s="2">
        <f ca="1">_xlfn.BETA.INV(RAND(),Plan1!$B$4+Plan1!$B$9,Plan1!$B$5+Plan1!$B$8-Plan1!$B$9)</f>
        <v>0.17803383498655156</v>
      </c>
      <c r="B5908">
        <f ca="1">_xlfn.BETA.DIST(A5908,Plan1!$B$12,Plan1!$B$13,FALSE)</f>
        <v>5.4251397045856038</v>
      </c>
      <c r="D5908" s="2">
        <v>0.29161551120807083</v>
      </c>
      <c r="E5908">
        <v>0.47276973606449485</v>
      </c>
      <c r="F5908" s="2">
        <f ca="1">IF(D5908&lt;=$B$7,IF(E5908&gt;=$B$6,D5908,1),1)</f>
        <v>1</v>
      </c>
      <c r="G5908" s="2">
        <f ca="1">IF(D5908&gt;=$B$7,IF(E5908&gt;=$B$6,D5908,0),0)</f>
        <v>0</v>
      </c>
    </row>
    <row r="5909" spans="1:7" x14ac:dyDescent="0.25">
      <c r="A5909" s="2">
        <f ca="1">_xlfn.BETA.INV(RAND(),Plan1!$B$4+Plan1!$B$9,Plan1!$B$5+Plan1!$B$8-Plan1!$B$9)</f>
        <v>0.15860010261387103</v>
      </c>
      <c r="B5909">
        <f ca="1">_xlfn.BETA.DIST(A5909,Plan1!$B$12,Plan1!$B$13,FALSE)</f>
        <v>6.5813724562260179</v>
      </c>
      <c r="D5909" s="2">
        <v>0.29166705478993882</v>
      </c>
      <c r="E5909">
        <v>0.47205282501404044</v>
      </c>
      <c r="F5909" s="2">
        <f ca="1">IF(D5909&lt;=$B$7,IF(E5909&gt;=$B$6,D5909,1),1)</f>
        <v>1</v>
      </c>
      <c r="G5909" s="2">
        <f ca="1">IF(D5909&gt;=$B$7,IF(E5909&gt;=$B$6,D5909,0),0)</f>
        <v>0</v>
      </c>
    </row>
    <row r="5910" spans="1:7" x14ac:dyDescent="0.25">
      <c r="A5910" s="2">
        <f ca="1">_xlfn.BETA.INV(RAND(),Plan1!$B$4+Plan1!$B$9,Plan1!$B$5+Plan1!$B$8-Plan1!$B$9)</f>
        <v>0.10132386218422797</v>
      </c>
      <c r="B5910">
        <f ca="1">_xlfn.BETA.DIST(A5910,Plan1!$B$12,Plan1!$B$13,FALSE)</f>
        <v>6.1543580339337778</v>
      </c>
      <c r="D5910" s="2">
        <v>3.8907004798411846E-2</v>
      </c>
      <c r="E5910">
        <v>0.4711028497524451</v>
      </c>
      <c r="F5910" s="2">
        <f ca="1">IF(D5910&lt;=$B$7,IF(E5910&gt;=$B$6,D5910,1),1)</f>
        <v>1</v>
      </c>
      <c r="G5910" s="2">
        <f ca="1">IF(D5910&gt;=$B$7,IF(E5910&gt;=$B$6,D5910,0),0)</f>
        <v>0</v>
      </c>
    </row>
    <row r="5911" spans="1:7" x14ac:dyDescent="0.25">
      <c r="A5911" s="2">
        <f ca="1">_xlfn.BETA.INV(RAND(),Plan1!$B$4+Plan1!$B$9,Plan1!$B$5+Plan1!$B$8-Plan1!$B$9)</f>
        <v>0.13540841958315786</v>
      </c>
      <c r="B5911">
        <f ca="1">_xlfn.BETA.DIST(A5911,Plan1!$B$12,Plan1!$B$13,FALSE)</f>
        <v>7.3233460257342866</v>
      </c>
      <c r="D5911" s="2">
        <v>0.29198633079701075</v>
      </c>
      <c r="E5911">
        <v>0.46763278090086835</v>
      </c>
      <c r="F5911" s="2">
        <f ca="1">IF(D5911&lt;=$B$7,IF(E5911&gt;=$B$6,D5911,1),1)</f>
        <v>1</v>
      </c>
      <c r="G5911" s="2">
        <f ca="1">IF(D5911&gt;=$B$7,IF(E5911&gt;=$B$6,D5911,0),0)</f>
        <v>0</v>
      </c>
    </row>
    <row r="5912" spans="1:7" x14ac:dyDescent="0.25">
      <c r="A5912" s="2">
        <f ca="1">_xlfn.BETA.INV(RAND(),Plan1!$B$4+Plan1!$B$9,Plan1!$B$5+Plan1!$B$8-Plan1!$B$9)</f>
        <v>0.12649019744853504</v>
      </c>
      <c r="B5912">
        <f ca="1">_xlfn.BETA.DIST(A5912,Plan1!$B$12,Plan1!$B$13,FALSE)</f>
        <v>7.3086865354517139</v>
      </c>
      <c r="D5912" s="2">
        <v>3.8809046776231877E-2</v>
      </c>
      <c r="E5912">
        <v>0.46676929853088744</v>
      </c>
      <c r="F5912" s="2">
        <f ca="1">IF(D5912&lt;=$B$7,IF(E5912&gt;=$B$6,D5912,1),1)</f>
        <v>1</v>
      </c>
      <c r="G5912" s="2">
        <f ca="1">IF(D5912&gt;=$B$7,IF(E5912&gt;=$B$6,D5912,0),0)</f>
        <v>0</v>
      </c>
    </row>
    <row r="5913" spans="1:7" x14ac:dyDescent="0.25">
      <c r="A5913" s="2">
        <f ca="1">_xlfn.BETA.INV(RAND(),Plan1!$B$4+Plan1!$B$9,Plan1!$B$5+Plan1!$B$8-Plan1!$B$9)</f>
        <v>0.23568655638539138</v>
      </c>
      <c r="B5913">
        <f ca="1">_xlfn.BETA.DIST(A5913,Plan1!$B$12,Plan1!$B$13,FALSE)</f>
        <v>2.0014818206343068</v>
      </c>
      <c r="D5913" s="2">
        <v>0.29235204666747916</v>
      </c>
      <c r="E5913">
        <v>0.46261344378877645</v>
      </c>
      <c r="F5913" s="2">
        <f ca="1">IF(D5913&lt;=$B$7,IF(E5913&gt;=$B$6,D5913,1),1)</f>
        <v>1</v>
      </c>
      <c r="G5913" s="2">
        <f ca="1">IF(D5913&gt;=$B$7,IF(E5913&gt;=$B$6,D5913,0),0)</f>
        <v>0</v>
      </c>
    </row>
    <row r="5914" spans="1:7" x14ac:dyDescent="0.25">
      <c r="A5914" s="2">
        <f ca="1">_xlfn.BETA.INV(RAND(),Plan1!$B$4+Plan1!$B$9,Plan1!$B$5+Plan1!$B$8-Plan1!$B$9)</f>
        <v>0.13245535831830235</v>
      </c>
      <c r="B5914">
        <f ca="1">_xlfn.BETA.DIST(A5914,Plan1!$B$12,Plan1!$B$13,FALSE)</f>
        <v>7.3400032241921451</v>
      </c>
      <c r="D5914" s="2">
        <v>3.8704444054247007E-2</v>
      </c>
      <c r="E5914">
        <v>0.46216936351990678</v>
      </c>
      <c r="F5914" s="2">
        <f ca="1">IF(D5914&lt;=$B$7,IF(E5914&gt;=$B$6,D5914,1),1)</f>
        <v>1</v>
      </c>
      <c r="G5914" s="2">
        <f ca="1">IF(D5914&gt;=$B$7,IF(E5914&gt;=$B$6,D5914,0),0)</f>
        <v>0</v>
      </c>
    </row>
    <row r="5915" spans="1:7" x14ac:dyDescent="0.25">
      <c r="A5915" s="2">
        <f ca="1">_xlfn.BETA.INV(RAND(),Plan1!$B$4+Plan1!$B$9,Plan1!$B$5+Plan1!$B$8-Plan1!$B$9)</f>
        <v>9.125238622379761E-2</v>
      </c>
      <c r="B5915">
        <f ca="1">_xlfn.BETA.DIST(A5915,Plan1!$B$12,Plan1!$B$13,FALSE)</f>
        <v>5.2670525148460845</v>
      </c>
      <c r="D5915" s="2">
        <v>0.2924922380101479</v>
      </c>
      <c r="E5915">
        <v>0.46070164444471584</v>
      </c>
      <c r="F5915" s="2">
        <f ca="1">IF(D5915&lt;=$B$7,IF(E5915&gt;=$B$6,D5915,1),1)</f>
        <v>1</v>
      </c>
      <c r="G5915" s="2">
        <f ca="1">IF(D5915&gt;=$B$7,IF(E5915&gt;=$B$6,D5915,0),0)</f>
        <v>0</v>
      </c>
    </row>
    <row r="5916" spans="1:7" x14ac:dyDescent="0.25">
      <c r="A5916" s="2">
        <f ca="1">_xlfn.BETA.INV(RAND(),Plan1!$B$4+Plan1!$B$9,Plan1!$B$5+Plan1!$B$8-Plan1!$B$9)</f>
        <v>0.11763089027395415</v>
      </c>
      <c r="B5916">
        <f ca="1">_xlfn.BETA.DIST(A5916,Plan1!$B$12,Plan1!$B$13,FALSE)</f>
        <v>7.0922628679901525</v>
      </c>
      <c r="D5916" s="2">
        <v>0.29252982802193894</v>
      </c>
      <c r="E5916">
        <v>0.4601901801135303</v>
      </c>
      <c r="F5916" s="2">
        <f ca="1">IF(D5916&lt;=$B$7,IF(E5916&gt;=$B$6,D5916,1),1)</f>
        <v>1</v>
      </c>
      <c r="G5916" s="2">
        <f ca="1">IF(D5916&gt;=$B$7,IF(E5916&gt;=$B$6,D5916,0),0)</f>
        <v>0</v>
      </c>
    </row>
    <row r="5917" spans="1:7" x14ac:dyDescent="0.25">
      <c r="A5917" s="2">
        <f ca="1">_xlfn.BETA.INV(RAND(),Plan1!$B$4+Plan1!$B$9,Plan1!$B$5+Plan1!$B$8-Plan1!$B$9)</f>
        <v>0.1003671416815002</v>
      </c>
      <c r="B5917">
        <f ca="1">_xlfn.BETA.DIST(A5917,Plan1!$B$12,Plan1!$B$13,FALSE)</f>
        <v>6.0789858342713075</v>
      </c>
      <c r="D5917" s="2">
        <v>3.8636049808375414E-2</v>
      </c>
      <c r="E5917">
        <v>0.45917708636863536</v>
      </c>
      <c r="F5917" s="2">
        <f ca="1">IF(D5917&lt;=$B$7,IF(E5917&gt;=$B$6,D5917,1),1)</f>
        <v>1</v>
      </c>
      <c r="G5917" s="2">
        <f ca="1">IF(D5917&gt;=$B$7,IF(E5917&gt;=$B$6,D5917,0),0)</f>
        <v>0</v>
      </c>
    </row>
    <row r="5918" spans="1:7" x14ac:dyDescent="0.25">
      <c r="A5918" s="2">
        <f ca="1">_xlfn.BETA.INV(RAND(),Plan1!$B$4+Plan1!$B$9,Plan1!$B$5+Plan1!$B$8-Plan1!$B$9)</f>
        <v>6.3292335070054759E-2</v>
      </c>
      <c r="B5918">
        <f ca="1">_xlfn.BETA.DIST(A5918,Plan1!$B$12,Plan1!$B$13,FALSE)</f>
        <v>2.2983077363105791</v>
      </c>
      <c r="D5918" s="2">
        <v>0.29330735721006118</v>
      </c>
      <c r="E5918">
        <v>0.44971951935241627</v>
      </c>
      <c r="F5918" s="2">
        <f ca="1">IF(D5918&lt;=$B$7,IF(E5918&gt;=$B$6,D5918,1),1)</f>
        <v>1</v>
      </c>
      <c r="G5918" s="2">
        <f ca="1">IF(D5918&gt;=$B$7,IF(E5918&gt;=$B$6,D5918,0),0)</f>
        <v>0</v>
      </c>
    </row>
    <row r="5919" spans="1:7" x14ac:dyDescent="0.25">
      <c r="A5919" s="2">
        <f ca="1">_xlfn.BETA.INV(RAND(),Plan1!$B$4+Plan1!$B$9,Plan1!$B$5+Plan1!$B$8-Plan1!$B$9)</f>
        <v>0.1808751900712422</v>
      </c>
      <c r="B5919">
        <f ca="1">_xlfn.BETA.DIST(A5919,Plan1!$B$12,Plan1!$B$13,FALSE)</f>
        <v>5.2380036002486632</v>
      </c>
      <c r="D5919" s="2">
        <v>0.29438583447262134</v>
      </c>
      <c r="E5919">
        <v>0.43553522411540768</v>
      </c>
      <c r="F5919" s="2">
        <f ca="1">IF(D5919&lt;=$B$7,IF(E5919&gt;=$B$6,D5919,1),1)</f>
        <v>1</v>
      </c>
      <c r="G5919" s="2">
        <f ca="1">IF(D5919&gt;=$B$7,IF(E5919&gt;=$B$6,D5919,0),0)</f>
        <v>0</v>
      </c>
    </row>
    <row r="5920" spans="1:7" x14ac:dyDescent="0.25">
      <c r="A5920" s="2">
        <f ca="1">_xlfn.BETA.INV(RAND(),Plan1!$B$4+Plan1!$B$9,Plan1!$B$5+Plan1!$B$8-Plan1!$B$9)</f>
        <v>8.2056884661852125E-2</v>
      </c>
      <c r="B5920">
        <f ca="1">_xlfn.BETA.DIST(A5920,Plan1!$B$12,Plan1!$B$13,FALSE)</f>
        <v>4.317314059162233</v>
      </c>
      <c r="D5920" s="2">
        <v>0.29445774496128596</v>
      </c>
      <c r="E5920">
        <v>0.43460328480991944</v>
      </c>
      <c r="F5920" s="2">
        <f ca="1">IF(D5920&lt;=$B$7,IF(E5920&gt;=$B$6,D5920,1),1)</f>
        <v>1</v>
      </c>
      <c r="G5920" s="2">
        <f ca="1">IF(D5920&gt;=$B$7,IF(E5920&gt;=$B$6,D5920,0),0)</f>
        <v>0</v>
      </c>
    </row>
    <row r="5921" spans="1:7" x14ac:dyDescent="0.25">
      <c r="A5921" s="2">
        <f ca="1">_xlfn.BETA.INV(RAND(),Plan1!$B$4+Plan1!$B$9,Plan1!$B$5+Plan1!$B$8-Plan1!$B$9)</f>
        <v>0.26989901710976838</v>
      </c>
      <c r="B5921">
        <f ca="1">_xlfn.BETA.DIST(A5921,Plan1!$B$12,Plan1!$B$13,FALSE)</f>
        <v>0.86968394198377019</v>
      </c>
      <c r="D5921" s="2">
        <v>0.29452390019784214</v>
      </c>
      <c r="E5921">
        <v>0.43374744758670031</v>
      </c>
      <c r="F5921" s="2">
        <f ca="1">IF(D5921&lt;=$B$7,IF(E5921&gt;=$B$6,D5921,1),1)</f>
        <v>1</v>
      </c>
      <c r="G5921" s="2">
        <f ca="1">IF(D5921&gt;=$B$7,IF(E5921&gt;=$B$6,D5921,0),0)</f>
        <v>0</v>
      </c>
    </row>
    <row r="5922" spans="1:7" x14ac:dyDescent="0.25">
      <c r="A5922" s="2">
        <f ca="1">_xlfn.BETA.INV(RAND(),Plan1!$B$4+Plan1!$B$9,Plan1!$B$5+Plan1!$B$8-Plan1!$B$9)</f>
        <v>0.20573874021949534</v>
      </c>
      <c r="B5922">
        <f ca="1">_xlfn.BETA.DIST(A5922,Plan1!$B$12,Plan1!$B$13,FALSE)</f>
        <v>3.6065343616845387</v>
      </c>
      <c r="D5922" s="2">
        <v>0.2945919381247627</v>
      </c>
      <c r="E5922">
        <v>0.43286876738193453</v>
      </c>
      <c r="F5922" s="2">
        <f ca="1">IF(D5922&lt;=$B$7,IF(E5922&gt;=$B$6,D5922,1),1)</f>
        <v>1</v>
      </c>
      <c r="G5922" s="2">
        <f ca="1">IF(D5922&gt;=$B$7,IF(E5922&gt;=$B$6,D5922,0),0)</f>
        <v>0</v>
      </c>
    </row>
    <row r="5923" spans="1:7" x14ac:dyDescent="0.25">
      <c r="A5923" s="2">
        <f ca="1">_xlfn.BETA.INV(RAND(),Plan1!$B$4+Plan1!$B$9,Plan1!$B$5+Plan1!$B$8-Plan1!$B$9)</f>
        <v>0.13223776206325996</v>
      </c>
      <c r="B5923">
        <f ca="1">_xlfn.BETA.DIST(A5923,Plan1!$B$12,Plan1!$B$13,FALSE)</f>
        <v>7.3404089310287839</v>
      </c>
      <c r="D5923" s="2">
        <v>0.29468445967582502</v>
      </c>
      <c r="E5923">
        <v>0.43167634986200581</v>
      </c>
      <c r="F5923" s="2">
        <f ca="1">IF(D5923&lt;=$B$7,IF(E5923&gt;=$B$6,D5923,1),1)</f>
        <v>1</v>
      </c>
      <c r="G5923" s="2">
        <f ca="1">IF(D5923&gt;=$B$7,IF(E5923&gt;=$B$6,D5923,0),0)</f>
        <v>0</v>
      </c>
    </row>
    <row r="5924" spans="1:7" x14ac:dyDescent="0.25">
      <c r="A5924" s="2">
        <f ca="1">_xlfn.BETA.INV(RAND(),Plan1!$B$4+Plan1!$B$9,Plan1!$B$5+Plan1!$B$8-Plan1!$B$9)</f>
        <v>0.16751204947766685</v>
      </c>
      <c r="B5924">
        <f ca="1">_xlfn.BETA.DIST(A5924,Plan1!$B$12,Plan1!$B$13,FALSE)</f>
        <v>6.0872474995832748</v>
      </c>
      <c r="D5924" s="2">
        <v>0.29474655411903095</v>
      </c>
      <c r="E5924">
        <v>0.43087766309332726</v>
      </c>
      <c r="F5924" s="2">
        <f ca="1">IF(D5924&lt;=$B$7,IF(E5924&gt;=$B$6,D5924,1),1)</f>
        <v>1</v>
      </c>
      <c r="G5924" s="2">
        <f ca="1">IF(D5924&gt;=$B$7,IF(E5924&gt;=$B$6,D5924,0),0)</f>
        <v>0</v>
      </c>
    </row>
    <row r="5925" spans="1:7" x14ac:dyDescent="0.25">
      <c r="A5925" s="2">
        <f ca="1">_xlfn.BETA.INV(RAND(),Plan1!$B$4+Plan1!$B$9,Plan1!$B$5+Plan1!$B$8-Plan1!$B$9)</f>
        <v>0.16251705403055738</v>
      </c>
      <c r="B5925">
        <f ca="1">_xlfn.BETA.DIST(A5925,Plan1!$B$12,Plan1!$B$13,FALSE)</f>
        <v>6.3741154928397679</v>
      </c>
      <c r="D5925" s="2">
        <v>0.29537863826518274</v>
      </c>
      <c r="E5925">
        <v>0.4228196296780628</v>
      </c>
      <c r="F5925" s="2">
        <f ca="1">IF(D5925&lt;=$B$7,IF(E5925&gt;=$B$6,D5925,1),1)</f>
        <v>1</v>
      </c>
      <c r="G5925" s="2">
        <f ca="1">IF(D5925&gt;=$B$7,IF(E5925&gt;=$B$6,D5925,0),0)</f>
        <v>0</v>
      </c>
    </row>
    <row r="5926" spans="1:7" x14ac:dyDescent="0.25">
      <c r="A5926" s="2">
        <f ca="1">_xlfn.BETA.INV(RAND(),Plan1!$B$4+Plan1!$B$9,Plan1!$B$5+Plan1!$B$8-Plan1!$B$9)</f>
        <v>0.16246029911583204</v>
      </c>
      <c r="B5926">
        <f ca="1">_xlfn.BETA.DIST(A5926,Plan1!$B$12,Plan1!$B$13,FALSE)</f>
        <v>6.377238656708978</v>
      </c>
      <c r="D5926" s="2">
        <v>0.29557815184418279</v>
      </c>
      <c r="E5926">
        <v>0.42030326782476568</v>
      </c>
      <c r="F5926" s="2">
        <f ca="1">IF(D5926&lt;=$B$7,IF(E5926&gt;=$B$6,D5926,1),1)</f>
        <v>1</v>
      </c>
      <c r="G5926" s="2">
        <f ca="1">IF(D5926&gt;=$B$7,IF(E5926&gt;=$B$6,D5926,0),0)</f>
        <v>0</v>
      </c>
    </row>
    <row r="5927" spans="1:7" x14ac:dyDescent="0.25">
      <c r="A5927" s="2">
        <f ca="1">_xlfn.BETA.INV(RAND(),Plan1!$B$4+Plan1!$B$9,Plan1!$B$5+Plan1!$B$8-Plan1!$B$9)</f>
        <v>0.19770717737864751</v>
      </c>
      <c r="B5927">
        <f ca="1">_xlfn.BETA.DIST(A5927,Plan1!$B$12,Plan1!$B$13,FALSE)</f>
        <v>4.1192320079359934</v>
      </c>
      <c r="D5927" s="2">
        <v>0.29573035462551533</v>
      </c>
      <c r="E5927">
        <v>0.41839230174066239</v>
      </c>
      <c r="F5927" s="2">
        <f ca="1">IF(D5927&lt;=$B$7,IF(E5927&gt;=$B$6,D5927,1),1)</f>
        <v>1</v>
      </c>
      <c r="G5927" s="2">
        <f ca="1">IF(D5927&gt;=$B$7,IF(E5927&gt;=$B$6,D5927,0),0)</f>
        <v>0</v>
      </c>
    </row>
    <row r="5928" spans="1:7" x14ac:dyDescent="0.25">
      <c r="A5928" s="2">
        <f ca="1">_xlfn.BETA.INV(RAND(),Plan1!$B$4+Plan1!$B$9,Plan1!$B$5+Plan1!$B$8-Plan1!$B$9)</f>
        <v>0.20167121062668503</v>
      </c>
      <c r="B5928">
        <f ca="1">_xlfn.BETA.DIST(A5928,Plan1!$B$12,Plan1!$B$13,FALSE)</f>
        <v>3.8631073528150557</v>
      </c>
      <c r="D5928" s="2">
        <v>0.29581226056237664</v>
      </c>
      <c r="E5928">
        <v>0.41736704367397004</v>
      </c>
      <c r="F5928" s="2">
        <f ca="1">IF(D5928&lt;=$B$7,IF(E5928&gt;=$B$6,D5928,1),1)</f>
        <v>1</v>
      </c>
      <c r="G5928" s="2">
        <f ca="1">IF(D5928&gt;=$B$7,IF(E5928&gt;=$B$6,D5928,0),0)</f>
        <v>0</v>
      </c>
    </row>
    <row r="5929" spans="1:7" x14ac:dyDescent="0.25">
      <c r="A5929" s="2">
        <f ca="1">_xlfn.BETA.INV(RAND(),Plan1!$B$4+Plan1!$B$9,Plan1!$B$5+Plan1!$B$8-Plan1!$B$9)</f>
        <v>0.13292976701556738</v>
      </c>
      <c r="B5929">
        <f ca="1">_xlfn.BETA.DIST(A5929,Plan1!$B$12,Plan1!$B$13,FALSE)</f>
        <v>7.3387230653446078</v>
      </c>
      <c r="D5929" s="2">
        <v>0.29645366476628321</v>
      </c>
      <c r="E5929">
        <v>0.40941290795174828</v>
      </c>
      <c r="F5929" s="2">
        <f ca="1">IF(D5929&lt;=$B$7,IF(E5929&gt;=$B$6,D5929,1),1)</f>
        <v>1</v>
      </c>
      <c r="G5929" s="2">
        <f ca="1">IF(D5929&gt;=$B$7,IF(E5929&gt;=$B$6,D5929,0),0)</f>
        <v>0</v>
      </c>
    </row>
    <row r="5930" spans="1:7" x14ac:dyDescent="0.25">
      <c r="A5930" s="2">
        <f ca="1">_xlfn.BETA.INV(RAND(),Plan1!$B$4+Plan1!$B$9,Plan1!$B$5+Plan1!$B$8-Plan1!$B$9)</f>
        <v>0.12587477387902699</v>
      </c>
      <c r="B5930">
        <f ca="1">_xlfn.BETA.DIST(A5930,Plan1!$B$12,Plan1!$B$13,FALSE)</f>
        <v>7.3003255824727491</v>
      </c>
      <c r="D5930" s="2">
        <v>0.2968437405733938</v>
      </c>
      <c r="E5930">
        <v>0.40463978195177025</v>
      </c>
      <c r="F5930" s="2">
        <f ca="1">IF(D5930&lt;=$B$7,IF(E5930&gt;=$B$6,D5930,1),1)</f>
        <v>1</v>
      </c>
      <c r="G5930" s="2">
        <f ca="1">IF(D5930&gt;=$B$7,IF(E5930&gt;=$B$6,D5930,0),0)</f>
        <v>0</v>
      </c>
    </row>
    <row r="5931" spans="1:7" x14ac:dyDescent="0.25">
      <c r="A5931" s="2">
        <f ca="1">_xlfn.BETA.INV(RAND(),Plan1!$B$4+Plan1!$B$9,Plan1!$B$5+Plan1!$B$8-Plan1!$B$9)</f>
        <v>0.18757243706059423</v>
      </c>
      <c r="B5931">
        <f ca="1">_xlfn.BETA.DIST(A5931,Plan1!$B$12,Plan1!$B$13,FALSE)</f>
        <v>4.7913364766699749</v>
      </c>
      <c r="D5931" s="2">
        <v>0.29742508958840574</v>
      </c>
      <c r="E5931">
        <v>0.39761536616247251</v>
      </c>
      <c r="F5931" s="2">
        <f ca="1">IF(D5931&lt;=$B$7,IF(E5931&gt;=$B$6,D5931,1),1)</f>
        <v>1</v>
      </c>
      <c r="G5931" s="2">
        <f ca="1">IF(D5931&gt;=$B$7,IF(E5931&gt;=$B$6,D5931,0),0)</f>
        <v>0</v>
      </c>
    </row>
    <row r="5932" spans="1:7" x14ac:dyDescent="0.25">
      <c r="A5932" s="2">
        <f ca="1">_xlfn.BETA.INV(RAND(),Plan1!$B$4+Plan1!$B$9,Plan1!$B$5+Plan1!$B$8-Plan1!$B$9)</f>
        <v>0.11284198567896804</v>
      </c>
      <c r="B5932">
        <f ca="1">_xlfn.BETA.DIST(A5932,Plan1!$B$12,Plan1!$B$13,FALSE)</f>
        <v>6.888173682540228</v>
      </c>
      <c r="D5932" s="2">
        <v>0.29764615294110597</v>
      </c>
      <c r="E5932">
        <v>0.39497206063270701</v>
      </c>
      <c r="F5932" s="2">
        <f ca="1">IF(D5932&lt;=$B$7,IF(E5932&gt;=$B$6,D5932,1),1)</f>
        <v>1</v>
      </c>
      <c r="G5932" s="2">
        <f ca="1">IF(D5932&gt;=$B$7,IF(E5932&gt;=$B$6,D5932,0),0)</f>
        <v>0</v>
      </c>
    </row>
    <row r="5933" spans="1:7" x14ac:dyDescent="0.25">
      <c r="A5933" s="2">
        <f ca="1">_xlfn.BETA.INV(RAND(),Plan1!$B$4+Plan1!$B$9,Plan1!$B$5+Plan1!$B$8-Plan1!$B$9)</f>
        <v>0.15077405014063283</v>
      </c>
      <c r="B5933">
        <f ca="1">_xlfn.BETA.DIST(A5933,Plan1!$B$12,Plan1!$B$13,FALSE)</f>
        <v>6.936152177584332</v>
      </c>
      <c r="D5933" s="2">
        <v>0.29781823892613213</v>
      </c>
      <c r="E5933">
        <v>0.39292491925695849</v>
      </c>
      <c r="F5933" s="2">
        <f ca="1">IF(D5933&lt;=$B$7,IF(E5933&gt;=$B$6,D5933,1),1)</f>
        <v>1</v>
      </c>
      <c r="G5933" s="2">
        <f ca="1">IF(D5933&gt;=$B$7,IF(E5933&gt;=$B$6,D5933,0),0)</f>
        <v>0</v>
      </c>
    </row>
    <row r="5934" spans="1:7" x14ac:dyDescent="0.25">
      <c r="A5934" s="2">
        <f ca="1">_xlfn.BETA.INV(RAND(),Plan1!$B$4+Plan1!$B$9,Plan1!$B$5+Plan1!$B$8-Plan1!$B$9)</f>
        <v>0.22281600707160454</v>
      </c>
      <c r="B5934">
        <f ca="1">_xlfn.BETA.DIST(A5934,Plan1!$B$12,Plan1!$B$13,FALSE)</f>
        <v>2.622630075802332</v>
      </c>
      <c r="D5934" s="2">
        <v>3.6939232271454535E-2</v>
      </c>
      <c r="E5934">
        <v>0.38880270970356345</v>
      </c>
      <c r="F5934" s="2">
        <f ca="1">IF(D5934&lt;=$B$7,IF(E5934&gt;=$B$6,D5934,1),1)</f>
        <v>1</v>
      </c>
      <c r="G5934" s="2">
        <f ca="1">IF(D5934&gt;=$B$7,IF(E5934&gt;=$B$6,D5934,0),0)</f>
        <v>0</v>
      </c>
    </row>
    <row r="5935" spans="1:7" x14ac:dyDescent="0.25">
      <c r="A5935" s="2">
        <f ca="1">_xlfn.BETA.INV(RAND(),Plan1!$B$4+Plan1!$B$9,Plan1!$B$5+Plan1!$B$8-Plan1!$B$9)</f>
        <v>0.24431196114346299</v>
      </c>
      <c r="B5935">
        <f ca="1">_xlfn.BETA.DIST(A5935,Plan1!$B$12,Plan1!$B$13,FALSE)</f>
        <v>1.6471982935579266</v>
      </c>
      <c r="D5935" s="2">
        <v>0.29864811862978857</v>
      </c>
      <c r="E5935">
        <v>0.38318098398777956</v>
      </c>
      <c r="F5935" s="2">
        <f ca="1">IF(D5935&lt;=$B$7,IF(E5935&gt;=$B$6,D5935,1),1)</f>
        <v>1</v>
      </c>
      <c r="G5935" s="2">
        <f ca="1">IF(D5935&gt;=$B$7,IF(E5935&gt;=$B$6,D5935,0),0)</f>
        <v>0</v>
      </c>
    </row>
    <row r="5936" spans="1:7" x14ac:dyDescent="0.25">
      <c r="A5936" s="2">
        <f ca="1">_xlfn.BETA.INV(RAND(),Plan1!$B$4+Plan1!$B$9,Plan1!$B$5+Plan1!$B$8-Plan1!$B$9)</f>
        <v>9.8279890743852225E-2</v>
      </c>
      <c r="B5936">
        <f ca="1">_xlfn.BETA.DIST(A5936,Plan1!$B$12,Plan1!$B$13,FALSE)</f>
        <v>5.9075768953698384</v>
      </c>
      <c r="D5936" s="2">
        <v>0.29880680137423765</v>
      </c>
      <c r="E5936">
        <v>0.38134184961574524</v>
      </c>
      <c r="F5936" s="2">
        <f ca="1">IF(D5936&lt;=$B$7,IF(E5936&gt;=$B$6,D5936,1),1)</f>
        <v>1</v>
      </c>
      <c r="G5936" s="2">
        <f ca="1">IF(D5936&gt;=$B$7,IF(E5936&gt;=$B$6,D5936,0),0)</f>
        <v>0</v>
      </c>
    </row>
    <row r="5937" spans="1:7" x14ac:dyDescent="0.25">
      <c r="A5937" s="2">
        <f ca="1">_xlfn.BETA.INV(RAND(),Plan1!$B$4+Plan1!$B$9,Plan1!$B$5+Plan1!$B$8-Plan1!$B$9)</f>
        <v>0.1002317731161165</v>
      </c>
      <c r="B5937">
        <f ca="1">_xlfn.BETA.DIST(A5937,Plan1!$B$12,Plan1!$B$13,FALSE)</f>
        <v>6.0681563251700688</v>
      </c>
      <c r="D5937" s="2">
        <v>0.29883588842483133</v>
      </c>
      <c r="E5937">
        <v>0.38100556091896354</v>
      </c>
      <c r="F5937" s="2">
        <f ca="1">IF(D5937&lt;=$B$7,IF(E5937&gt;=$B$6,D5937,1),1)</f>
        <v>1</v>
      </c>
      <c r="G5937" s="2">
        <f ca="1">IF(D5937&gt;=$B$7,IF(E5937&gt;=$B$6,D5937,0),0)</f>
        <v>0</v>
      </c>
    </row>
    <row r="5938" spans="1:7" x14ac:dyDescent="0.25">
      <c r="A5938" s="2">
        <f ca="1">_xlfn.BETA.INV(RAND(),Plan1!$B$4+Plan1!$B$9,Plan1!$B$5+Plan1!$B$8-Plan1!$B$9)</f>
        <v>0.16639791304442331</v>
      </c>
      <c r="B5938">
        <f ca="1">_xlfn.BETA.DIST(A5938,Plan1!$B$12,Plan1!$B$13,FALSE)</f>
        <v>6.1531527415760383</v>
      </c>
      <c r="D5938" s="2">
        <v>0.29893217811810779</v>
      </c>
      <c r="E5938">
        <v>0.37989414380344205</v>
      </c>
      <c r="F5938" s="2">
        <f ca="1">IF(D5938&lt;=$B$7,IF(E5938&gt;=$B$6,D5938,1),1)</f>
        <v>1</v>
      </c>
      <c r="G5938" s="2">
        <f ca="1">IF(D5938&gt;=$B$7,IF(E5938&gt;=$B$6,D5938,0),0)</f>
        <v>0</v>
      </c>
    </row>
    <row r="5939" spans="1:7" x14ac:dyDescent="0.25">
      <c r="A5939" s="2">
        <f ca="1">_xlfn.BETA.INV(RAND(),Plan1!$B$4+Plan1!$B$9,Plan1!$B$5+Plan1!$B$8-Plan1!$B$9)</f>
        <v>0.17646101687838844</v>
      </c>
      <c r="B5939">
        <f ca="1">_xlfn.BETA.DIST(A5939,Plan1!$B$12,Plan1!$B$13,FALSE)</f>
        <v>5.527635165354968</v>
      </c>
      <c r="D5939" s="2">
        <v>0.29916427151304847</v>
      </c>
      <c r="E5939">
        <v>0.37722675948213613</v>
      </c>
      <c r="F5939" s="2">
        <f ca="1">IF(D5939&lt;=$B$7,IF(E5939&gt;=$B$6,D5939,1),1)</f>
        <v>1</v>
      </c>
      <c r="G5939" s="2">
        <f ca="1">IF(D5939&gt;=$B$7,IF(E5939&gt;=$B$6,D5939,0),0)</f>
        <v>0</v>
      </c>
    </row>
    <row r="5940" spans="1:7" x14ac:dyDescent="0.25">
      <c r="A5940" s="2">
        <f ca="1">_xlfn.BETA.INV(RAND(),Plan1!$B$4+Plan1!$B$9,Plan1!$B$5+Plan1!$B$8-Plan1!$B$9)</f>
        <v>0.13119383204534099</v>
      </c>
      <c r="B5940">
        <f ca="1">_xlfn.BETA.DIST(A5940,Plan1!$B$12,Plan1!$B$13,FALSE)</f>
        <v>7.3407558846106333</v>
      </c>
      <c r="D5940" s="2">
        <v>0.29938524122892984</v>
      </c>
      <c r="E5940">
        <v>0.37470231421905065</v>
      </c>
      <c r="F5940" s="2">
        <f ca="1">IF(D5940&lt;=$B$7,IF(E5940&gt;=$B$6,D5940,1),1)</f>
        <v>1</v>
      </c>
      <c r="G5940" s="2">
        <f ca="1">IF(D5940&gt;=$B$7,IF(E5940&gt;=$B$6,D5940,0),0)</f>
        <v>0</v>
      </c>
    </row>
    <row r="5941" spans="1:7" x14ac:dyDescent="0.25">
      <c r="A5941" s="2">
        <f ca="1">_xlfn.BETA.INV(RAND(),Plan1!$B$4+Plan1!$B$9,Plan1!$B$5+Plan1!$B$8-Plan1!$B$9)</f>
        <v>0.16086754497478251</v>
      </c>
      <c r="B5941">
        <f ca="1">_xlfn.BETA.DIST(A5941,Plan1!$B$12,Plan1!$B$13,FALSE)</f>
        <v>6.46349514361156</v>
      </c>
      <c r="D5941" s="2">
        <v>3.6471887243315682E-2</v>
      </c>
      <c r="E5941">
        <v>0.37070992564366628</v>
      </c>
      <c r="F5941" s="2">
        <f ca="1">IF(D5941&lt;=$B$7,IF(E5941&gt;=$B$6,D5941,1),1)</f>
        <v>1</v>
      </c>
      <c r="G5941" s="2">
        <f ca="1">IF(D5941&gt;=$B$7,IF(E5941&gt;=$B$6,D5941,0),0)</f>
        <v>0</v>
      </c>
    </row>
    <row r="5942" spans="1:7" x14ac:dyDescent="0.25">
      <c r="A5942" s="2">
        <f ca="1">_xlfn.BETA.INV(RAND(),Plan1!$B$4+Plan1!$B$9,Plan1!$B$5+Plan1!$B$8-Plan1!$B$9)</f>
        <v>0.11898746178804048</v>
      </c>
      <c r="B5942">
        <f ca="1">_xlfn.BETA.DIST(A5942,Plan1!$B$12,Plan1!$B$13,FALSE)</f>
        <v>7.1389294129165215</v>
      </c>
      <c r="D5942" s="2">
        <v>0.30035591976908671</v>
      </c>
      <c r="E5942">
        <v>0.36378562278154786</v>
      </c>
      <c r="F5942" s="2">
        <f ca="1">IF(D5942&lt;=$B$7,IF(E5942&gt;=$B$6,D5942,1),1)</f>
        <v>1</v>
      </c>
      <c r="G5942" s="2">
        <f ca="1">IF(D5942&gt;=$B$7,IF(E5942&gt;=$B$6,D5942,0),0)</f>
        <v>0</v>
      </c>
    </row>
    <row r="5943" spans="1:7" x14ac:dyDescent="0.25">
      <c r="A5943" s="2">
        <f ca="1">_xlfn.BETA.INV(RAND(),Plan1!$B$4+Plan1!$B$9,Plan1!$B$5+Plan1!$B$8-Plan1!$B$9)</f>
        <v>0.15487551512280229</v>
      </c>
      <c r="B5943">
        <f ca="1">_xlfn.BETA.DIST(A5943,Plan1!$B$12,Plan1!$B$13,FALSE)</f>
        <v>6.7610561513550014</v>
      </c>
      <c r="D5943" s="2">
        <v>0.30071033634624422</v>
      </c>
      <c r="E5943">
        <v>0.35986906807929031</v>
      </c>
      <c r="F5943" s="2">
        <f ca="1">IF(D5943&lt;=$B$7,IF(E5943&gt;=$B$6,D5943,1),1)</f>
        <v>1</v>
      </c>
      <c r="G5943" s="2">
        <f ca="1">IF(D5943&gt;=$B$7,IF(E5943&gt;=$B$6,D5943,0),0)</f>
        <v>0</v>
      </c>
    </row>
    <row r="5944" spans="1:7" x14ac:dyDescent="0.25">
      <c r="A5944" s="2">
        <f ca="1">_xlfn.BETA.INV(RAND(),Plan1!$B$4+Plan1!$B$9,Plan1!$B$5+Plan1!$B$8-Plan1!$B$9)</f>
        <v>0.13551951117693697</v>
      </c>
      <c r="B5944">
        <f ca="1">_xlfn.BETA.DIST(A5944,Plan1!$B$12,Plan1!$B$13,FALSE)</f>
        <v>7.3223205405317238</v>
      </c>
      <c r="D5944" s="2">
        <v>3.6096678706113224E-2</v>
      </c>
      <c r="E5944">
        <v>0.35658173557685441</v>
      </c>
      <c r="F5944" s="2">
        <f ca="1">IF(D5944&lt;=$B$7,IF(E5944&gt;=$B$6,D5944,1),1)</f>
        <v>1</v>
      </c>
      <c r="G5944" s="2">
        <f ca="1">IF(D5944&gt;=$B$7,IF(E5944&gt;=$B$6,D5944,0),0)</f>
        <v>0</v>
      </c>
    </row>
    <row r="5945" spans="1:7" x14ac:dyDescent="0.25">
      <c r="A5945" s="2">
        <f ca="1">_xlfn.BETA.INV(RAND(),Plan1!$B$4+Plan1!$B$9,Plan1!$B$5+Plan1!$B$8-Plan1!$B$9)</f>
        <v>7.3179570439170963E-2</v>
      </c>
      <c r="B5945">
        <f ca="1">_xlfn.BETA.DIST(A5945,Plan1!$B$12,Plan1!$B$13,FALSE)</f>
        <v>3.3459709365104597</v>
      </c>
      <c r="D5945" s="2">
        <v>3.5733681214376797E-2</v>
      </c>
      <c r="E5945">
        <v>0.3432478702315066</v>
      </c>
      <c r="F5945" s="2">
        <f ca="1">IF(D5945&lt;=$B$7,IF(E5945&gt;=$B$6,D5945,1),1)</f>
        <v>1</v>
      </c>
      <c r="G5945" s="2">
        <f ca="1">IF(D5945&gt;=$B$7,IF(E5945&gt;=$B$6,D5945,0),0)</f>
        <v>0</v>
      </c>
    </row>
    <row r="5946" spans="1:7" x14ac:dyDescent="0.25">
      <c r="A5946" s="2">
        <f ca="1">_xlfn.BETA.INV(RAND(),Plan1!$B$4+Plan1!$B$9,Plan1!$B$5+Plan1!$B$8-Plan1!$B$9)</f>
        <v>0.22738307729609364</v>
      </c>
      <c r="B5946">
        <f ca="1">_xlfn.BETA.DIST(A5946,Plan1!$B$12,Plan1!$B$13,FALSE)</f>
        <v>2.3896152467976757</v>
      </c>
      <c r="D5946" s="2">
        <v>0.30228576012728314</v>
      </c>
      <c r="E5946">
        <v>0.34289957889752803</v>
      </c>
      <c r="F5946" s="2">
        <f ca="1">IF(D5946&lt;=$B$7,IF(E5946&gt;=$B$6,D5946,1),1)</f>
        <v>1</v>
      </c>
      <c r="G5946" s="2">
        <f ca="1">IF(D5946&gt;=$B$7,IF(E5946&gt;=$B$6,D5946,0),0)</f>
        <v>0</v>
      </c>
    </row>
    <row r="5947" spans="1:7" x14ac:dyDescent="0.25">
      <c r="A5947" s="2">
        <f ca="1">_xlfn.BETA.INV(RAND(),Plan1!$B$4+Plan1!$B$9,Plan1!$B$5+Plan1!$B$8-Plan1!$B$9)</f>
        <v>0.1646200450849219</v>
      </c>
      <c r="B5947">
        <f ca="1">_xlfn.BETA.DIST(A5947,Plan1!$B$12,Plan1!$B$13,FALSE)</f>
        <v>6.256124431437093</v>
      </c>
      <c r="D5947" s="2">
        <v>0.30240218952046916</v>
      </c>
      <c r="E5947">
        <v>0.34167357486736671</v>
      </c>
      <c r="F5947" s="2">
        <f ca="1">IF(D5947&lt;=$B$7,IF(E5947&gt;=$B$6,D5947,1),1)</f>
        <v>1</v>
      </c>
      <c r="G5947" s="2">
        <f ca="1">IF(D5947&gt;=$B$7,IF(E5947&gt;=$B$6,D5947,0),0)</f>
        <v>0</v>
      </c>
    </row>
    <row r="5948" spans="1:7" x14ac:dyDescent="0.25">
      <c r="A5948" s="2">
        <f ca="1">_xlfn.BETA.INV(RAND(),Plan1!$B$4+Plan1!$B$9,Plan1!$B$5+Plan1!$B$8-Plan1!$B$9)</f>
        <v>0.1730847917910856</v>
      </c>
      <c r="B5948">
        <f ca="1">_xlfn.BETA.DIST(A5948,Plan1!$B$12,Plan1!$B$13,FALSE)</f>
        <v>5.7441399379699156</v>
      </c>
      <c r="D5948" s="2">
        <v>3.5569732317579088E-2</v>
      </c>
      <c r="E5948">
        <v>0.33733280552527289</v>
      </c>
      <c r="F5948" s="2">
        <f ca="1">IF(D5948&lt;=$B$7,IF(E5948&gt;=$B$6,D5948,1),1)</f>
        <v>1</v>
      </c>
      <c r="G5948" s="2">
        <f ca="1">IF(D5948&gt;=$B$7,IF(E5948&gt;=$B$6,D5948,0),0)</f>
        <v>0</v>
      </c>
    </row>
    <row r="5949" spans="1:7" x14ac:dyDescent="0.25">
      <c r="A5949" s="2">
        <f ca="1">_xlfn.BETA.INV(RAND(),Plan1!$B$4+Plan1!$B$9,Plan1!$B$5+Plan1!$B$8-Plan1!$B$9)</f>
        <v>0.17044317888939253</v>
      </c>
      <c r="B5949">
        <f ca="1">_xlfn.BETA.DIST(A5949,Plan1!$B$12,Plan1!$B$13,FALSE)</f>
        <v>5.9093382349131902</v>
      </c>
      <c r="D5949" s="2">
        <v>3.5424344604675403E-2</v>
      </c>
      <c r="E5949">
        <v>0.33214296269402538</v>
      </c>
      <c r="F5949" s="2">
        <f ca="1">IF(D5949&lt;=$B$7,IF(E5949&gt;=$B$6,D5949,1),1)</f>
        <v>1</v>
      </c>
      <c r="G5949" s="2">
        <f ca="1">IF(D5949&gt;=$B$7,IF(E5949&gt;=$B$6,D5949,0),0)</f>
        <v>0</v>
      </c>
    </row>
    <row r="5950" spans="1:7" x14ac:dyDescent="0.25">
      <c r="A5950" s="2">
        <f ca="1">_xlfn.BETA.INV(RAND(),Plan1!$B$4+Plan1!$B$9,Plan1!$B$5+Plan1!$B$8-Plan1!$B$9)</f>
        <v>0.12808380415163356</v>
      </c>
      <c r="B5950">
        <f ca="1">_xlfn.BETA.DIST(A5950,Plan1!$B$12,Plan1!$B$13,FALSE)</f>
        <v>7.3258126904439047</v>
      </c>
      <c r="D5950" s="2">
        <v>3.529901509407958E-2</v>
      </c>
      <c r="E5950">
        <v>0.32771091518071899</v>
      </c>
      <c r="F5950" s="2">
        <f ca="1">IF(D5950&lt;=$B$7,IF(E5950&gt;=$B$6,D5950,1),1)</f>
        <v>1</v>
      </c>
      <c r="G5950" s="2">
        <f ca="1">IF(D5950&gt;=$B$7,IF(E5950&gt;=$B$6,D5950,0),0)</f>
        <v>0</v>
      </c>
    </row>
    <row r="5951" spans="1:7" x14ac:dyDescent="0.25">
      <c r="A5951" s="2">
        <f ca="1">_xlfn.BETA.INV(RAND(),Plan1!$B$4+Plan1!$B$9,Plan1!$B$5+Plan1!$B$8-Plan1!$B$9)</f>
        <v>0.28163076784495611</v>
      </c>
      <c r="B5951">
        <f ca="1">_xlfn.BETA.DIST(A5951,Plan1!$B$12,Plan1!$B$13,FALSE)</f>
        <v>0.63036705095091816</v>
      </c>
      <c r="D5951" s="2">
        <v>0.30413402464761896</v>
      </c>
      <c r="E5951">
        <v>0.32388292702858917</v>
      </c>
      <c r="F5951" s="2">
        <f ca="1">IF(D5951&lt;=$B$7,IF(E5951&gt;=$B$6,D5951,1),1)</f>
        <v>1</v>
      </c>
      <c r="G5951" s="2">
        <f ca="1">IF(D5951&gt;=$B$7,IF(E5951&gt;=$B$6,D5951,0),0)</f>
        <v>0</v>
      </c>
    </row>
    <row r="5952" spans="1:7" x14ac:dyDescent="0.25">
      <c r="A5952" s="2">
        <f ca="1">_xlfn.BETA.INV(RAND(),Plan1!$B$4+Plan1!$B$9,Plan1!$B$5+Plan1!$B$8-Plan1!$B$9)</f>
        <v>9.2447205938492441E-2</v>
      </c>
      <c r="B5952">
        <f ca="1">_xlfn.BETA.DIST(A5952,Plan1!$B$12,Plan1!$B$13,FALSE)</f>
        <v>5.3821987733326679</v>
      </c>
      <c r="D5952" s="2">
        <v>0.30430894139538245</v>
      </c>
      <c r="E5952">
        <v>0.32213181766438453</v>
      </c>
      <c r="F5952" s="2">
        <f ca="1">IF(D5952&lt;=$B$7,IF(E5952&gt;=$B$6,D5952,1),1)</f>
        <v>1</v>
      </c>
      <c r="G5952" s="2">
        <f ca="1">IF(D5952&gt;=$B$7,IF(E5952&gt;=$B$6,D5952,0),0)</f>
        <v>0</v>
      </c>
    </row>
    <row r="5953" spans="1:7" x14ac:dyDescent="0.25">
      <c r="A5953" s="2">
        <f ca="1">_xlfn.BETA.INV(RAND(),Plan1!$B$4+Plan1!$B$9,Plan1!$B$5+Plan1!$B$8-Plan1!$B$9)</f>
        <v>9.0039076546265806E-2</v>
      </c>
      <c r="B5953">
        <f ca="1">_xlfn.BETA.DIST(A5953,Plan1!$B$12,Plan1!$B$13,FALSE)</f>
        <v>5.147825490010467</v>
      </c>
      <c r="D5953" s="2">
        <v>0.30494876558340123</v>
      </c>
      <c r="E5953">
        <v>0.31579668645921982</v>
      </c>
      <c r="F5953" s="2">
        <f ca="1">IF(D5953&lt;=$B$7,IF(E5953&gt;=$B$6,D5953,1),1)</f>
        <v>1</v>
      </c>
      <c r="G5953" s="2">
        <f ca="1">IF(D5953&gt;=$B$7,IF(E5953&gt;=$B$6,D5953,0),0)</f>
        <v>0</v>
      </c>
    </row>
    <row r="5954" spans="1:7" x14ac:dyDescent="0.25">
      <c r="A5954" s="2">
        <f ca="1">_xlfn.BETA.INV(RAND(),Plan1!$B$4+Plan1!$B$9,Plan1!$B$5+Plan1!$B$8-Plan1!$B$9)</f>
        <v>0.14604106319295285</v>
      </c>
      <c r="B5954">
        <f ca="1">_xlfn.BETA.DIST(A5954,Plan1!$B$12,Plan1!$B$13,FALSE)</f>
        <v>7.1041753549980129</v>
      </c>
      <c r="D5954" s="2">
        <v>0.30640007834582472</v>
      </c>
      <c r="E5954">
        <v>0.30182879680315217</v>
      </c>
      <c r="F5954" s="2">
        <f ca="1">IF(D5954&lt;=$B$7,IF(E5954&gt;=$B$6,D5954,1),1)</f>
        <v>1</v>
      </c>
      <c r="G5954" s="2">
        <f ca="1">IF(D5954&gt;=$B$7,IF(E5954&gt;=$B$6,D5954,0),0)</f>
        <v>0</v>
      </c>
    </row>
    <row r="5955" spans="1:7" x14ac:dyDescent="0.25">
      <c r="A5955" s="2">
        <f ca="1">_xlfn.BETA.INV(RAND(),Plan1!$B$4+Plan1!$B$9,Plan1!$B$5+Plan1!$B$8-Plan1!$B$9)</f>
        <v>0.18754509179995449</v>
      </c>
      <c r="B5955">
        <f ca="1">_xlfn.BETA.DIST(A5955,Plan1!$B$12,Plan1!$B$13,FALSE)</f>
        <v>4.7931658712305332</v>
      </c>
      <c r="D5955" s="2">
        <v>0.30695917691134522</v>
      </c>
      <c r="E5955">
        <v>0.2965939029832782</v>
      </c>
      <c r="F5955" s="2">
        <f ca="1">IF(D5955&lt;=$B$7,IF(E5955&gt;=$B$6,D5955,1),1)</f>
        <v>1</v>
      </c>
      <c r="G5955" s="2">
        <f ca="1">IF(D5955&gt;=$B$7,IF(E5955&gt;=$B$6,D5955,0),0)</f>
        <v>0</v>
      </c>
    </row>
    <row r="5956" spans="1:7" x14ac:dyDescent="0.25">
      <c r="A5956" s="2">
        <f ca="1">_xlfn.BETA.INV(RAND(),Plan1!$B$4+Plan1!$B$9,Plan1!$B$5+Plan1!$B$8-Plan1!$B$9)</f>
        <v>0.22929766228149584</v>
      </c>
      <c r="B5956">
        <f ca="1">_xlfn.BETA.DIST(A5956,Plan1!$B$12,Plan1!$B$13,FALSE)</f>
        <v>2.2960249188731017</v>
      </c>
      <c r="D5956" s="2">
        <v>3.4371446821904759E-2</v>
      </c>
      <c r="E5956">
        <v>0.29610141588449496</v>
      </c>
      <c r="F5956" s="2">
        <f ca="1">IF(D5956&lt;=$B$7,IF(E5956&gt;=$B$6,D5956,1),1)</f>
        <v>1</v>
      </c>
      <c r="G5956" s="2">
        <f ca="1">IF(D5956&gt;=$B$7,IF(E5956&gt;=$B$6,D5956,0),0)</f>
        <v>0</v>
      </c>
    </row>
    <row r="5957" spans="1:7" x14ac:dyDescent="0.25">
      <c r="A5957" s="2">
        <f ca="1">_xlfn.BETA.INV(RAND(),Plan1!$B$4+Plan1!$B$9,Plan1!$B$5+Plan1!$B$8-Plan1!$B$9)</f>
        <v>0.12036802337200619</v>
      </c>
      <c r="B5957">
        <f ca="1">_xlfn.BETA.DIST(A5957,Plan1!$B$12,Plan1!$B$13,FALSE)</f>
        <v>7.181366156203751</v>
      </c>
      <c r="D5957" s="2">
        <v>0.30762526264979018</v>
      </c>
      <c r="E5957">
        <v>0.29046123112920336</v>
      </c>
      <c r="F5957" s="2">
        <f ca="1">IF(D5957&lt;=$B$7,IF(E5957&gt;=$B$6,D5957,1),1)</f>
        <v>1</v>
      </c>
      <c r="G5957" s="2">
        <f ca="1">IF(D5957&gt;=$B$7,IF(E5957&gt;=$B$6,D5957,0),0)</f>
        <v>0</v>
      </c>
    </row>
    <row r="5958" spans="1:7" x14ac:dyDescent="0.25">
      <c r="A5958" s="2">
        <f ca="1">_xlfn.BETA.INV(RAND(),Plan1!$B$4+Plan1!$B$9,Plan1!$B$5+Plan1!$B$8-Plan1!$B$9)</f>
        <v>4.1810729419864724E-2</v>
      </c>
      <c r="B5958">
        <f ca="1">_xlfn.BETA.DIST(A5958,Plan1!$B$12,Plan1!$B$13,FALSE)</f>
        <v>0.6110121976733025</v>
      </c>
      <c r="D5958" s="2">
        <v>3.4151502239015155E-2</v>
      </c>
      <c r="E5958">
        <v>0.28891127415368162</v>
      </c>
      <c r="F5958" s="2">
        <f ca="1">IF(D5958&lt;=$B$7,IF(E5958&gt;=$B$6,D5958,1),1)</f>
        <v>1</v>
      </c>
      <c r="G5958" s="2">
        <f ca="1">IF(D5958&gt;=$B$7,IF(E5958&gt;=$B$6,D5958,0),0)</f>
        <v>0</v>
      </c>
    </row>
    <row r="5959" spans="1:7" x14ac:dyDescent="0.25">
      <c r="A5959" s="2">
        <f ca="1">_xlfn.BETA.INV(RAND(),Plan1!$B$4+Plan1!$B$9,Plan1!$B$5+Plan1!$B$8-Plan1!$B$9)</f>
        <v>4.3898537803312258E-2</v>
      </c>
      <c r="B5959">
        <f ca="1">_xlfn.BETA.DIST(A5959,Plan1!$B$12,Plan1!$B$13,FALSE)</f>
        <v>0.72543722306507097</v>
      </c>
      <c r="D5959" s="2">
        <v>0.30825666549138853</v>
      </c>
      <c r="E5959">
        <v>0.28475080855238677</v>
      </c>
      <c r="F5959" s="2">
        <f ca="1">IF(D5959&lt;=$B$7,IF(E5959&gt;=$B$6,D5959,1),1)</f>
        <v>1</v>
      </c>
      <c r="G5959" s="2">
        <f ca="1">IF(D5959&gt;=$B$7,IF(E5959&gt;=$B$6,D5959,0),0)</f>
        <v>0</v>
      </c>
    </row>
    <row r="5960" spans="1:7" x14ac:dyDescent="0.25">
      <c r="A5960" s="2">
        <f ca="1">_xlfn.BETA.INV(RAND(),Plan1!$B$4+Plan1!$B$9,Plan1!$B$5+Plan1!$B$8-Plan1!$B$9)</f>
        <v>0.13694780463861406</v>
      </c>
      <c r="B5960">
        <f ca="1">_xlfn.BETA.DIST(A5960,Plan1!$B$12,Plan1!$B$13,FALSE)</f>
        <v>7.3066204872050244</v>
      </c>
      <c r="D5960" s="2">
        <v>0.30853166067372539</v>
      </c>
      <c r="E5960">
        <v>0.28229469348272107</v>
      </c>
      <c r="F5960" s="2">
        <f ca="1">IF(D5960&lt;=$B$7,IF(E5960&gt;=$B$6,D5960,1),1)</f>
        <v>1</v>
      </c>
      <c r="G5960" s="2">
        <f ca="1">IF(D5960&gt;=$B$7,IF(E5960&gt;=$B$6,D5960,0),0)</f>
        <v>0</v>
      </c>
    </row>
    <row r="5961" spans="1:7" x14ac:dyDescent="0.25">
      <c r="A5961" s="2">
        <f ca="1">_xlfn.BETA.INV(RAND(),Plan1!$B$4+Plan1!$B$9,Plan1!$B$5+Plan1!$B$8-Plan1!$B$9)</f>
        <v>5.7236092852740741E-2</v>
      </c>
      <c r="B5961">
        <f ca="1">_xlfn.BETA.DIST(A5961,Plan1!$B$12,Plan1!$B$13,FALSE)</f>
        <v>1.7193540363434434</v>
      </c>
      <c r="D5961" s="2">
        <v>0.30857196681030208</v>
      </c>
      <c r="E5961">
        <v>0.28193626660672039</v>
      </c>
      <c r="F5961" s="2">
        <f ca="1">IF(D5961&lt;=$B$7,IF(E5961&gt;=$B$6,D5961,1),1)</f>
        <v>1</v>
      </c>
      <c r="G5961" s="2">
        <f ca="1">IF(D5961&gt;=$B$7,IF(E5961&gt;=$B$6,D5961,0),0)</f>
        <v>0</v>
      </c>
    </row>
    <row r="5962" spans="1:7" x14ac:dyDescent="0.25">
      <c r="A5962" s="2">
        <f ca="1">_xlfn.BETA.INV(RAND(),Plan1!$B$4+Plan1!$B$9,Plan1!$B$5+Plan1!$B$8-Plan1!$B$9)</f>
        <v>0.34231715166877696</v>
      </c>
      <c r="B5962">
        <f ca="1">_xlfn.BETA.DIST(A5962,Plan1!$B$12,Plan1!$B$13,FALSE)</f>
        <v>9.086705928923923E-2</v>
      </c>
      <c r="D5962" s="2">
        <v>0.30927021473704452</v>
      </c>
      <c r="E5962">
        <v>0.27579011067086662</v>
      </c>
      <c r="F5962" s="2">
        <f ca="1">IF(D5962&lt;=$B$7,IF(E5962&gt;=$B$6,D5962,1),1)</f>
        <v>1</v>
      </c>
      <c r="G5962" s="2">
        <f ca="1">IF(D5962&gt;=$B$7,IF(E5962&gt;=$B$6,D5962,0),0)</f>
        <v>0</v>
      </c>
    </row>
    <row r="5963" spans="1:7" x14ac:dyDescent="0.25">
      <c r="A5963" s="2">
        <f ca="1">_xlfn.BETA.INV(RAND(),Plan1!$B$4+Plan1!$B$9,Plan1!$B$5+Plan1!$B$8-Plan1!$B$9)</f>
        <v>7.5128577000060578E-2</v>
      </c>
      <c r="B5963">
        <f ca="1">_xlfn.BETA.DIST(A5963,Plan1!$B$12,Plan1!$B$13,FALSE)</f>
        <v>3.5598267401276207</v>
      </c>
      <c r="D5963" s="2">
        <v>0.30939729447062914</v>
      </c>
      <c r="E5963">
        <v>0.27468427082720626</v>
      </c>
      <c r="F5963" s="2">
        <f ca="1">IF(D5963&lt;=$B$7,IF(E5963&gt;=$B$6,D5963,1),1)</f>
        <v>1</v>
      </c>
      <c r="G5963" s="2">
        <f ca="1">IF(D5963&gt;=$B$7,IF(E5963&gt;=$B$6,D5963,0),0)</f>
        <v>0</v>
      </c>
    </row>
    <row r="5964" spans="1:7" x14ac:dyDescent="0.25">
      <c r="A5964" s="2">
        <f ca="1">_xlfn.BETA.INV(RAND(),Plan1!$B$4+Plan1!$B$9,Plan1!$B$5+Plan1!$B$8-Plan1!$B$9)</f>
        <v>0.11085946344600318</v>
      </c>
      <c r="B5964">
        <f ca="1">_xlfn.BETA.DIST(A5964,Plan1!$B$12,Plan1!$B$13,FALSE)</f>
        <v>6.7858702529577339</v>
      </c>
      <c r="D5964" s="2">
        <v>0.30952799547968035</v>
      </c>
      <c r="E5964">
        <v>0.27355098457580251</v>
      </c>
      <c r="F5964" s="2">
        <f ca="1">IF(D5964&lt;=$B$7,IF(E5964&gt;=$B$6,D5964,1),1)</f>
        <v>1</v>
      </c>
      <c r="G5964" s="2">
        <f ca="1">IF(D5964&gt;=$B$7,IF(E5964&gt;=$B$6,D5964,0),0)</f>
        <v>0</v>
      </c>
    </row>
    <row r="5965" spans="1:7" x14ac:dyDescent="0.25">
      <c r="A5965" s="2">
        <f ca="1">_xlfn.BETA.INV(RAND(),Plan1!$B$4+Plan1!$B$9,Plan1!$B$5+Plan1!$B$8-Plan1!$B$9)</f>
        <v>0.14446342249201505</v>
      </c>
      <c r="B5965">
        <f ca="1">_xlfn.BETA.DIST(A5965,Plan1!$B$12,Plan1!$B$13,FALSE)</f>
        <v>7.1512316953045287</v>
      </c>
      <c r="D5965" s="2">
        <v>0.3098054531296458</v>
      </c>
      <c r="E5965">
        <v>0.2711588067905083</v>
      </c>
      <c r="F5965" s="2">
        <f ca="1">IF(D5965&lt;=$B$7,IF(E5965&gt;=$B$6,D5965,1),1)</f>
        <v>1</v>
      </c>
      <c r="G5965" s="2">
        <f ca="1">IF(D5965&gt;=$B$7,IF(E5965&gt;=$B$6,D5965,0),0)</f>
        <v>0</v>
      </c>
    </row>
    <row r="5966" spans="1:7" x14ac:dyDescent="0.25">
      <c r="A5966" s="2">
        <f ca="1">_xlfn.BETA.INV(RAND(),Plan1!$B$4+Plan1!$B$9,Plan1!$B$5+Plan1!$B$8-Plan1!$B$9)</f>
        <v>0.15147186713091654</v>
      </c>
      <c r="B5966">
        <f ca="1">_xlfn.BETA.DIST(A5966,Plan1!$B$12,Plan1!$B$13,FALSE)</f>
        <v>6.9081880653229444</v>
      </c>
      <c r="D5966" s="2">
        <v>0.31001674080856434</v>
      </c>
      <c r="E5966">
        <v>0.26934948430171191</v>
      </c>
      <c r="F5966" s="2">
        <f ca="1">IF(D5966&lt;=$B$7,IF(E5966&gt;=$B$6,D5966,1),1)</f>
        <v>1</v>
      </c>
      <c r="G5966" s="2">
        <f ca="1">IF(D5966&gt;=$B$7,IF(E5966&gt;=$B$6,D5966,0),0)</f>
        <v>0</v>
      </c>
    </row>
    <row r="5967" spans="1:7" x14ac:dyDescent="0.25">
      <c r="A5967" s="2">
        <f ca="1">_xlfn.BETA.INV(RAND(),Plan1!$B$4+Plan1!$B$9,Plan1!$B$5+Plan1!$B$8-Plan1!$B$9)</f>
        <v>0.14813754491440134</v>
      </c>
      <c r="B5967">
        <f ca="1">_xlfn.BETA.DIST(A5967,Plan1!$B$12,Plan1!$B$13,FALSE)</f>
        <v>7.0345548277715553</v>
      </c>
      <c r="D5967" s="2">
        <v>0.31003766596283244</v>
      </c>
      <c r="E5967">
        <v>0.26917087465271849</v>
      </c>
      <c r="F5967" s="2">
        <f ca="1">IF(D5967&lt;=$B$7,IF(E5967&gt;=$B$6,D5967,1),1)</f>
        <v>1</v>
      </c>
      <c r="G5967" s="2">
        <f ca="1">IF(D5967&gt;=$B$7,IF(E5967&gt;=$B$6,D5967,0),0)</f>
        <v>0</v>
      </c>
    </row>
    <row r="5968" spans="1:7" x14ac:dyDescent="0.25">
      <c r="A5968" s="2">
        <f ca="1">_xlfn.BETA.INV(RAND(),Plan1!$B$4+Plan1!$B$9,Plan1!$B$5+Plan1!$B$8-Plan1!$B$9)</f>
        <v>7.0584617117557646E-2</v>
      </c>
      <c r="B5968">
        <f ca="1">_xlfn.BETA.DIST(A5968,Plan1!$B$12,Plan1!$B$13,FALSE)</f>
        <v>3.063329526663555</v>
      </c>
      <c r="D5968" s="2">
        <v>0.31021506840939073</v>
      </c>
      <c r="E5968">
        <v>0.2676608100097877</v>
      </c>
      <c r="F5968" s="2">
        <f ca="1">IF(D5968&lt;=$B$7,IF(E5968&gt;=$B$6,D5968,1),1)</f>
        <v>1</v>
      </c>
      <c r="G5968" s="2">
        <f ca="1">IF(D5968&gt;=$B$7,IF(E5968&gt;=$B$6,D5968,0),0)</f>
        <v>0</v>
      </c>
    </row>
    <row r="5969" spans="1:7" x14ac:dyDescent="0.25">
      <c r="A5969" s="2">
        <f ca="1">_xlfn.BETA.INV(RAND(),Plan1!$B$4+Plan1!$B$9,Plan1!$B$5+Plan1!$B$8-Plan1!$B$9)</f>
        <v>0.12443978021778801</v>
      </c>
      <c r="B5969">
        <f ca="1">_xlfn.BETA.DIST(A5969,Plan1!$B$12,Plan1!$B$13,FALSE)</f>
        <v>7.2770110377072754</v>
      </c>
      <c r="D5969" s="2">
        <v>0.31028028085797277</v>
      </c>
      <c r="E5969">
        <v>0.26710759172445364</v>
      </c>
      <c r="F5969" s="2">
        <f ca="1">IF(D5969&lt;=$B$7,IF(E5969&gt;=$B$6,D5969,1),1)</f>
        <v>1</v>
      </c>
      <c r="G5969" s="2">
        <f ca="1">IF(D5969&gt;=$B$7,IF(E5969&gt;=$B$6,D5969,0),0)</f>
        <v>0</v>
      </c>
    </row>
    <row r="5970" spans="1:7" x14ac:dyDescent="0.25">
      <c r="A5970" s="2">
        <f ca="1">_xlfn.BETA.INV(RAND(),Plan1!$B$4+Plan1!$B$9,Plan1!$B$5+Plan1!$B$8-Plan1!$B$9)</f>
        <v>8.0973526314695343E-2</v>
      </c>
      <c r="B5970">
        <f ca="1">_xlfn.BETA.DIST(A5970,Plan1!$B$12,Plan1!$B$13,FALSE)</f>
        <v>4.2000855075699137</v>
      </c>
      <c r="D5970" s="2">
        <v>0.31055729643041485</v>
      </c>
      <c r="E5970">
        <v>0.26476877318695574</v>
      </c>
      <c r="F5970" s="2">
        <f ca="1">IF(D5970&lt;=$B$7,IF(E5970&gt;=$B$6,D5970,1),1)</f>
        <v>1</v>
      </c>
      <c r="G5970" s="2">
        <f ca="1">IF(D5970&gt;=$B$7,IF(E5970&gt;=$B$6,D5970,0),0)</f>
        <v>0</v>
      </c>
    </row>
    <row r="5971" spans="1:7" x14ac:dyDescent="0.25">
      <c r="A5971" s="2">
        <f ca="1">_xlfn.BETA.INV(RAND(),Plan1!$B$4+Plan1!$B$9,Plan1!$B$5+Plan1!$B$8-Plan1!$B$9)</f>
        <v>8.8079676854927902E-2</v>
      </c>
      <c r="B5971">
        <f ca="1">_xlfn.BETA.DIST(A5971,Plan1!$B$12,Plan1!$B$13,FALSE)</f>
        <v>4.9507868303373446</v>
      </c>
      <c r="D5971" s="2">
        <v>3.3279863016194289E-2</v>
      </c>
      <c r="E5971">
        <v>0.26154778310551619</v>
      </c>
      <c r="F5971" s="2">
        <f ca="1">IF(D5971&lt;=$B$7,IF(E5971&gt;=$B$6,D5971,1),1)</f>
        <v>1</v>
      </c>
      <c r="G5971" s="2">
        <f ca="1">IF(D5971&gt;=$B$7,IF(E5971&gt;=$B$6,D5971,0),0)</f>
        <v>0</v>
      </c>
    </row>
    <row r="5972" spans="1:7" x14ac:dyDescent="0.25">
      <c r="A5972" s="2">
        <f ca="1">_xlfn.BETA.INV(RAND(),Plan1!$B$4+Plan1!$B$9,Plan1!$B$5+Plan1!$B$8-Plan1!$B$9)</f>
        <v>0.22132507127753531</v>
      </c>
      <c r="B5972">
        <f ca="1">_xlfn.BETA.DIST(A5972,Plan1!$B$12,Plan1!$B$13,FALSE)</f>
        <v>2.7016279239895686</v>
      </c>
      <c r="D5972" s="2">
        <v>0.31116941055418457</v>
      </c>
      <c r="E5972">
        <v>0.25966454386564014</v>
      </c>
      <c r="F5972" s="2">
        <f ca="1">IF(D5972&lt;=$B$7,IF(E5972&gt;=$B$6,D5972,1),1)</f>
        <v>1</v>
      </c>
      <c r="G5972" s="2">
        <f ca="1">IF(D5972&gt;=$B$7,IF(E5972&gt;=$B$6,D5972,0),0)</f>
        <v>0</v>
      </c>
    </row>
    <row r="5973" spans="1:7" x14ac:dyDescent="0.25">
      <c r="A5973" s="2">
        <f ca="1">_xlfn.BETA.INV(RAND(),Plan1!$B$4+Plan1!$B$9,Plan1!$B$5+Plan1!$B$8-Plan1!$B$9)</f>
        <v>0.2083820714793545</v>
      </c>
      <c r="B5973">
        <f ca="1">_xlfn.BETA.DIST(A5973,Plan1!$B$12,Plan1!$B$13,FALSE)</f>
        <v>3.4437800737984974</v>
      </c>
      <c r="D5973" s="2">
        <v>0.31155880361336019</v>
      </c>
      <c r="E5973">
        <v>0.25646278428570535</v>
      </c>
      <c r="F5973" s="2">
        <f ca="1">IF(D5973&lt;=$B$7,IF(E5973&gt;=$B$6,D5973,1),1)</f>
        <v>1</v>
      </c>
      <c r="G5973" s="2">
        <f ca="1">IF(D5973&gt;=$B$7,IF(E5973&gt;=$B$6,D5973,0),0)</f>
        <v>0</v>
      </c>
    </row>
    <row r="5974" spans="1:7" x14ac:dyDescent="0.25">
      <c r="A5974" s="2">
        <f ca="1">_xlfn.BETA.INV(RAND(),Plan1!$B$4+Plan1!$B$9,Plan1!$B$5+Plan1!$B$8-Plan1!$B$9)</f>
        <v>8.9041393392705739E-2</v>
      </c>
      <c r="B5974">
        <f ca="1">_xlfn.BETA.DIST(A5974,Plan1!$B$12,Plan1!$B$13,FALSE)</f>
        <v>5.0481600111615226</v>
      </c>
      <c r="D5974" s="2">
        <v>0.31441329444668686</v>
      </c>
      <c r="E5974">
        <v>0.23403533639256438</v>
      </c>
      <c r="F5974" s="2">
        <f ca="1">IF(D5974&lt;=$B$7,IF(E5974&gt;=$B$6,D5974,1),1)</f>
        <v>1</v>
      </c>
      <c r="G5974" s="2">
        <f ca="1">IF(D5974&gt;=$B$7,IF(E5974&gt;=$B$6,D5974,0),0)</f>
        <v>0</v>
      </c>
    </row>
    <row r="5975" spans="1:7" x14ac:dyDescent="0.25">
      <c r="A5975" s="2">
        <f ca="1">_xlfn.BETA.INV(RAND(),Plan1!$B$4+Plan1!$B$9,Plan1!$B$5+Plan1!$B$8-Plan1!$B$9)</f>
        <v>5.3919583457245117E-2</v>
      </c>
      <c r="B5975">
        <f ca="1">_xlfn.BETA.DIST(A5975,Plan1!$B$12,Plan1!$B$13,FALSE)</f>
        <v>1.432440300299779</v>
      </c>
      <c r="D5975" s="2">
        <v>0.31460376153577585</v>
      </c>
      <c r="E5975">
        <v>0.23260248361715763</v>
      </c>
      <c r="F5975" s="2">
        <f ca="1">IF(D5975&lt;=$B$7,IF(E5975&gt;=$B$6,D5975,1),1)</f>
        <v>1</v>
      </c>
      <c r="G5975" s="2">
        <f ca="1">IF(D5975&gt;=$B$7,IF(E5975&gt;=$B$6,D5975,0),0)</f>
        <v>0</v>
      </c>
    </row>
    <row r="5976" spans="1:7" x14ac:dyDescent="0.25">
      <c r="A5976" s="2">
        <f ca="1">_xlfn.BETA.INV(RAND(),Plan1!$B$4+Plan1!$B$9,Plan1!$B$5+Plan1!$B$8-Plan1!$B$9)</f>
        <v>0.13241414035875024</v>
      </c>
      <c r="B5976">
        <f ca="1">_xlfn.BETA.DIST(A5976,Plan1!$B$12,Plan1!$B$13,FALSE)</f>
        <v>7.3400888564888618</v>
      </c>
      <c r="D5976" s="2">
        <v>3.224875608246415E-2</v>
      </c>
      <c r="E5976">
        <v>0.23146553934193612</v>
      </c>
      <c r="F5976" s="2">
        <f ca="1">IF(D5976&lt;=$B$7,IF(E5976&gt;=$B$6,D5976,1),1)</f>
        <v>1</v>
      </c>
      <c r="G5976" s="2">
        <f ca="1">IF(D5976&gt;=$B$7,IF(E5976&gt;=$B$6,D5976,0),0)</f>
        <v>0</v>
      </c>
    </row>
    <row r="5977" spans="1:7" x14ac:dyDescent="0.25">
      <c r="A5977" s="2">
        <f ca="1">_xlfn.BETA.INV(RAND(),Plan1!$B$4+Plan1!$B$9,Plan1!$B$5+Plan1!$B$8-Plan1!$B$9)</f>
        <v>0.1504147759115787</v>
      </c>
      <c r="B5977">
        <f ca="1">_xlfn.BETA.DIST(A5977,Plan1!$B$12,Plan1!$B$13,FALSE)</f>
        <v>6.9502434716638151</v>
      </c>
      <c r="D5977" s="2">
        <v>0.31627984790891528</v>
      </c>
      <c r="E5977">
        <v>0.22032425425231034</v>
      </c>
      <c r="F5977" s="2">
        <f ca="1">IF(D5977&lt;=$B$7,IF(E5977&gt;=$B$6,D5977,1),1)</f>
        <v>1</v>
      </c>
      <c r="G5977" s="2">
        <f ca="1">IF(D5977&gt;=$B$7,IF(E5977&gt;=$B$6,D5977,0),0)</f>
        <v>0</v>
      </c>
    </row>
    <row r="5978" spans="1:7" x14ac:dyDescent="0.25">
      <c r="A5978" s="2">
        <f ca="1">_xlfn.BETA.INV(RAND(),Plan1!$B$4+Plan1!$B$9,Plan1!$B$5+Plan1!$B$8-Plan1!$B$9)</f>
        <v>0.20239716614792858</v>
      </c>
      <c r="B5978">
        <f ca="1">_xlfn.BETA.DIST(A5978,Plan1!$B$12,Plan1!$B$13,FALSE)</f>
        <v>3.8168139977356756</v>
      </c>
      <c r="D5978" s="2">
        <v>0.31873505265170698</v>
      </c>
      <c r="E5978">
        <v>0.20337461062022119</v>
      </c>
      <c r="F5978" s="2">
        <f ca="1">IF(D5978&lt;=$B$7,IF(E5978&gt;=$B$6,D5978,1),1)</f>
        <v>1</v>
      </c>
      <c r="G5978" s="2">
        <f ca="1">IF(D5978&gt;=$B$7,IF(E5978&gt;=$B$6,D5978,0),0)</f>
        <v>0</v>
      </c>
    </row>
    <row r="5979" spans="1:7" x14ac:dyDescent="0.25">
      <c r="A5979" s="2">
        <f ca="1">_xlfn.BETA.INV(RAND(),Plan1!$B$4+Plan1!$B$9,Plan1!$B$5+Plan1!$B$8-Plan1!$B$9)</f>
        <v>0.30184199144333745</v>
      </c>
      <c r="B5979">
        <f ca="1">_xlfn.BETA.DIST(A5979,Plan1!$B$12,Plan1!$B$13,FALSE)</f>
        <v>0.34760765265172439</v>
      </c>
      <c r="D5979" s="2">
        <v>3.1140015765359089E-2</v>
      </c>
      <c r="E5979">
        <v>0.20180220821276229</v>
      </c>
      <c r="F5979" s="2">
        <f ca="1">IF(D5979&lt;=$B$7,IF(E5979&gt;=$B$6,D5979,1),1)</f>
        <v>1</v>
      </c>
      <c r="G5979" s="2">
        <f ca="1">IF(D5979&gt;=$B$7,IF(E5979&gt;=$B$6,D5979,0),0)</f>
        <v>0</v>
      </c>
    </row>
    <row r="5980" spans="1:7" x14ac:dyDescent="0.25">
      <c r="A5980" s="2">
        <f ca="1">_xlfn.BETA.INV(RAND(),Plan1!$B$4+Plan1!$B$9,Plan1!$B$5+Plan1!$B$8-Plan1!$B$9)</f>
        <v>8.09297733213451E-2</v>
      </c>
      <c r="B5980">
        <f ca="1">_xlfn.BETA.DIST(A5980,Plan1!$B$12,Plan1!$B$13,FALSE)</f>
        <v>4.1953362628218569</v>
      </c>
      <c r="D5980" s="2">
        <v>0.3190718742605102</v>
      </c>
      <c r="E5980">
        <v>0.20114200400924201</v>
      </c>
      <c r="F5980" s="2">
        <f ca="1">IF(D5980&lt;=$B$7,IF(E5980&gt;=$B$6,D5980,1),1)</f>
        <v>1</v>
      </c>
      <c r="G5980" s="2">
        <f ca="1">IF(D5980&gt;=$B$7,IF(E5980&gt;=$B$6,D5980,0),0)</f>
        <v>0</v>
      </c>
    </row>
    <row r="5981" spans="1:7" x14ac:dyDescent="0.25">
      <c r="A5981" s="2">
        <f ca="1">_xlfn.BETA.INV(RAND(),Plan1!$B$4+Plan1!$B$9,Plan1!$B$5+Plan1!$B$8-Plan1!$B$9)</f>
        <v>0.23380732561362827</v>
      </c>
      <c r="B5981">
        <f ca="1">_xlfn.BETA.DIST(A5981,Plan1!$B$12,Plan1!$B$13,FALSE)</f>
        <v>2.0852712801002631</v>
      </c>
      <c r="D5981" s="2">
        <v>0.31922352313611069</v>
      </c>
      <c r="E5981">
        <v>0.20014393240754788</v>
      </c>
      <c r="F5981" s="2">
        <f ca="1">IF(D5981&lt;=$B$7,IF(E5981&gt;=$B$6,D5981,1),1)</f>
        <v>1</v>
      </c>
      <c r="G5981" s="2">
        <f ca="1">IF(D5981&gt;=$B$7,IF(E5981&gt;=$B$6,D5981,0),0)</f>
        <v>0</v>
      </c>
    </row>
    <row r="5982" spans="1:7" x14ac:dyDescent="0.25">
      <c r="A5982" s="2">
        <f ca="1">_xlfn.BETA.INV(RAND(),Plan1!$B$4+Plan1!$B$9,Plan1!$B$5+Plan1!$B$8-Plan1!$B$9)</f>
        <v>7.7238018800829131E-2</v>
      </c>
      <c r="B5982">
        <f ca="1">_xlfn.BETA.DIST(A5982,Plan1!$B$12,Plan1!$B$13,FALSE)</f>
        <v>3.7916970731646118</v>
      </c>
      <c r="D5982" s="2">
        <v>0.32161424235896474</v>
      </c>
      <c r="E5982">
        <v>0.18498065764374186</v>
      </c>
      <c r="F5982" s="2">
        <f ca="1">IF(D5982&lt;=$B$7,IF(E5982&gt;=$B$6,D5982,1),1)</f>
        <v>1</v>
      </c>
      <c r="G5982" s="2">
        <f ca="1">IF(D5982&gt;=$B$7,IF(E5982&gt;=$B$6,D5982,0),0)</f>
        <v>0</v>
      </c>
    </row>
    <row r="5983" spans="1:7" x14ac:dyDescent="0.25">
      <c r="A5983" s="2">
        <f ca="1">_xlfn.BETA.INV(RAND(),Plan1!$B$4+Plan1!$B$9,Plan1!$B$5+Plan1!$B$8-Plan1!$B$9)</f>
        <v>0.17333413989824564</v>
      </c>
      <c r="B5983">
        <f ca="1">_xlfn.BETA.DIST(A5983,Plan1!$B$12,Plan1!$B$13,FALSE)</f>
        <v>5.7283397876614535</v>
      </c>
      <c r="D5983" s="2">
        <v>0.32391664551405619</v>
      </c>
      <c r="E5983">
        <v>0.17135331512884036</v>
      </c>
      <c r="F5983" s="2">
        <f ca="1">IF(D5983&lt;=$B$7,IF(E5983&gt;=$B$6,D5983,1),1)</f>
        <v>1</v>
      </c>
      <c r="G5983" s="2">
        <f ca="1">IF(D5983&gt;=$B$7,IF(E5983&gt;=$B$6,D5983,0),0)</f>
        <v>0</v>
      </c>
    </row>
    <row r="5984" spans="1:7" x14ac:dyDescent="0.25">
      <c r="A5984" s="2">
        <f ca="1">_xlfn.BETA.INV(RAND(),Plan1!$B$4+Plan1!$B$9,Plan1!$B$5+Plan1!$B$8-Plan1!$B$9)</f>
        <v>0.25253019576769653</v>
      </c>
      <c r="B5984">
        <f ca="1">_xlfn.BETA.DIST(A5984,Plan1!$B$12,Plan1!$B$13,FALSE)</f>
        <v>1.3548002578585057</v>
      </c>
      <c r="D5984" s="2">
        <v>2.9678172191204773E-2</v>
      </c>
      <c r="E5984">
        <v>0.16677284306759652</v>
      </c>
      <c r="F5984" s="2">
        <f ca="1">IF(D5984&lt;=$B$7,IF(E5984&gt;=$B$6,D5984,1),1)</f>
        <v>1</v>
      </c>
      <c r="G5984" s="2">
        <f ca="1">IF(D5984&gt;=$B$7,IF(E5984&gt;=$B$6,D5984,0),0)</f>
        <v>0</v>
      </c>
    </row>
    <row r="5985" spans="1:7" x14ac:dyDescent="0.25">
      <c r="A5985" s="2">
        <f ca="1">_xlfn.BETA.INV(RAND(),Plan1!$B$4+Plan1!$B$9,Plan1!$B$5+Plan1!$B$8-Plan1!$B$9)</f>
        <v>0.16145344599967104</v>
      </c>
      <c r="B5985">
        <f ca="1">_xlfn.BETA.DIST(A5985,Plan1!$B$12,Plan1!$B$13,FALSE)</f>
        <v>6.4320828577686369</v>
      </c>
      <c r="D5985" s="2">
        <v>2.9522151978794209E-2</v>
      </c>
      <c r="E5985">
        <v>0.16329913453541187</v>
      </c>
      <c r="F5985" s="2">
        <f ca="1">IF(D5985&lt;=$B$7,IF(E5985&gt;=$B$6,D5985,1),1)</f>
        <v>1</v>
      </c>
      <c r="G5985" s="2">
        <f ca="1">IF(D5985&gt;=$B$7,IF(E5985&gt;=$B$6,D5985,0),0)</f>
        <v>0</v>
      </c>
    </row>
    <row r="5986" spans="1:7" x14ac:dyDescent="0.25">
      <c r="A5986" s="2">
        <f ca="1">_xlfn.BETA.INV(RAND(),Plan1!$B$4+Plan1!$B$9,Plan1!$B$5+Plan1!$B$8-Plan1!$B$9)</f>
        <v>6.2419331238432164E-2</v>
      </c>
      <c r="B5986">
        <f ca="1">_xlfn.BETA.DIST(A5986,Plan1!$B$12,Plan1!$B$13,FALSE)</f>
        <v>2.2110520445313124</v>
      </c>
      <c r="D5986" s="2">
        <v>0.32558343973286252</v>
      </c>
      <c r="E5986">
        <v>0.16205451360442208</v>
      </c>
      <c r="F5986" s="2">
        <f ca="1">IF(D5986&lt;=$B$7,IF(E5986&gt;=$B$6,D5986,1),1)</f>
        <v>1</v>
      </c>
      <c r="G5986" s="2">
        <f ca="1">IF(D5986&gt;=$B$7,IF(E5986&gt;=$B$6,D5986,0),0)</f>
        <v>0</v>
      </c>
    </row>
    <row r="5987" spans="1:7" x14ac:dyDescent="0.25">
      <c r="A5987" s="2">
        <f ca="1">_xlfn.BETA.INV(RAND(),Plan1!$B$4+Plan1!$B$9,Plan1!$B$5+Plan1!$B$8-Plan1!$B$9)</f>
        <v>0.19507958660085245</v>
      </c>
      <c r="B5987">
        <f ca="1">_xlfn.BETA.DIST(A5987,Plan1!$B$12,Plan1!$B$13,FALSE)</f>
        <v>4.2916505165573993</v>
      </c>
      <c r="D5987" s="2">
        <v>0.32756986639827657</v>
      </c>
      <c r="E5987">
        <v>0.15156341442235119</v>
      </c>
      <c r="F5987" s="2">
        <f ca="1">IF(D5987&lt;=$B$7,IF(E5987&gt;=$B$6,D5987,1),1)</f>
        <v>1</v>
      </c>
      <c r="G5987" s="2">
        <f ca="1">IF(D5987&gt;=$B$7,IF(E5987&gt;=$B$6,D5987,0),0)</f>
        <v>0</v>
      </c>
    </row>
    <row r="5988" spans="1:7" x14ac:dyDescent="0.25">
      <c r="A5988" s="2">
        <f ca="1">_xlfn.BETA.INV(RAND(),Plan1!$B$4+Plan1!$B$9,Plan1!$B$5+Plan1!$B$8-Plan1!$B$9)</f>
        <v>0.12404774674042993</v>
      </c>
      <c r="B5988">
        <f ca="1">_xlfn.BETA.DIST(A5988,Plan1!$B$12,Plan1!$B$13,FALSE)</f>
        <v>7.2697063703419218</v>
      </c>
      <c r="D5988" s="2">
        <v>0.32871556652014133</v>
      </c>
      <c r="E5988">
        <v>0.14579294828347877</v>
      </c>
      <c r="F5988" s="2">
        <f ca="1">IF(D5988&lt;=$B$7,IF(E5988&gt;=$B$6,D5988,1),1)</f>
        <v>1</v>
      </c>
      <c r="G5988" s="2">
        <f ca="1">IF(D5988&gt;=$B$7,IF(E5988&gt;=$B$6,D5988,0),0)</f>
        <v>0</v>
      </c>
    </row>
    <row r="5989" spans="1:7" x14ac:dyDescent="0.25">
      <c r="A5989" s="2">
        <f ca="1">_xlfn.BETA.INV(RAND(),Plan1!$B$4+Plan1!$B$9,Plan1!$B$5+Plan1!$B$8-Plan1!$B$9)</f>
        <v>8.7746150665940187E-2</v>
      </c>
      <c r="B5989">
        <f ca="1">_xlfn.BETA.DIST(A5989,Plan1!$B$12,Plan1!$B$13,FALSE)</f>
        <v>4.9167345593287095</v>
      </c>
      <c r="D5989" s="2">
        <v>0.32908068579674576</v>
      </c>
      <c r="E5989">
        <v>0.14399580063177292</v>
      </c>
      <c r="F5989" s="2">
        <f ca="1">IF(D5989&lt;=$B$7,IF(E5989&gt;=$B$6,D5989,1),1)</f>
        <v>1</v>
      </c>
      <c r="G5989" s="2">
        <f ca="1">IF(D5989&gt;=$B$7,IF(E5989&gt;=$B$6,D5989,0),0)</f>
        <v>0</v>
      </c>
    </row>
    <row r="5990" spans="1:7" x14ac:dyDescent="0.25">
      <c r="A5990" s="2">
        <f ca="1">_xlfn.BETA.INV(RAND(),Plan1!$B$4+Plan1!$B$9,Plan1!$B$5+Plan1!$B$8-Plan1!$B$9)</f>
        <v>8.8408805730873924E-2</v>
      </c>
      <c r="B5990">
        <f ca="1">_xlfn.BETA.DIST(A5990,Plan1!$B$12,Plan1!$B$13,FALSE)</f>
        <v>4.9842494358948004</v>
      </c>
      <c r="D5990" s="2">
        <v>0.33453137430546243</v>
      </c>
      <c r="E5990">
        <v>0.11942980443217856</v>
      </c>
      <c r="F5990" s="2">
        <f ca="1">IF(D5990&lt;=$B$7,IF(E5990&gt;=$B$6,D5990,1),1)</f>
        <v>1</v>
      </c>
      <c r="G5990" s="2">
        <f ca="1">IF(D5990&gt;=$B$7,IF(E5990&gt;=$B$6,D5990,0),0)</f>
        <v>0</v>
      </c>
    </row>
    <row r="5991" spans="1:7" x14ac:dyDescent="0.25">
      <c r="A5991" s="2">
        <f ca="1">_xlfn.BETA.INV(RAND(),Plan1!$B$4+Plan1!$B$9,Plan1!$B$5+Plan1!$B$8-Plan1!$B$9)</f>
        <v>0.12099842463015119</v>
      </c>
      <c r="B5991">
        <f ca="1">_xlfn.BETA.DIST(A5991,Plan1!$B$12,Plan1!$B$13,FALSE)</f>
        <v>7.1990516043418067</v>
      </c>
      <c r="D5991" s="2">
        <v>0.33468108119353679</v>
      </c>
      <c r="E5991">
        <v>0.11881185383230719</v>
      </c>
      <c r="F5991" s="2">
        <f ca="1">IF(D5991&lt;=$B$7,IF(E5991&gt;=$B$6,D5991,1),1)</f>
        <v>1</v>
      </c>
      <c r="G5991" s="2">
        <f ca="1">IF(D5991&gt;=$B$7,IF(E5991&gt;=$B$6,D5991,0),0)</f>
        <v>0</v>
      </c>
    </row>
    <row r="5992" spans="1:7" x14ac:dyDescent="0.25">
      <c r="A5992" s="2">
        <f ca="1">_xlfn.BETA.INV(RAND(),Plan1!$B$4+Plan1!$B$9,Plan1!$B$5+Plan1!$B$8-Plan1!$B$9)</f>
        <v>5.410062195940582E-2</v>
      </c>
      <c r="B5992">
        <f ca="1">_xlfn.BETA.DIST(A5992,Plan1!$B$12,Plan1!$B$13,FALSE)</f>
        <v>1.4474795954345503</v>
      </c>
      <c r="D5992" s="2">
        <v>0.33590589562522388</v>
      </c>
      <c r="E5992">
        <v>0.11386333281815794</v>
      </c>
      <c r="F5992" s="2">
        <f ca="1">IF(D5992&lt;=$B$7,IF(E5992&gt;=$B$6,D5992,1),1)</f>
        <v>1</v>
      </c>
      <c r="G5992" s="2">
        <f ca="1">IF(D5992&gt;=$B$7,IF(E5992&gt;=$B$6,D5992,0),0)</f>
        <v>0</v>
      </c>
    </row>
    <row r="5993" spans="1:7" x14ac:dyDescent="0.25">
      <c r="A5993" s="2">
        <f ca="1">_xlfn.BETA.INV(RAND(),Plan1!$B$4+Plan1!$B$9,Plan1!$B$5+Plan1!$B$8-Plan1!$B$9)</f>
        <v>0.21315928585515254</v>
      </c>
      <c r="B5993">
        <f ca="1">_xlfn.BETA.DIST(A5993,Plan1!$B$12,Plan1!$B$13,FALSE)</f>
        <v>3.1586726122915629</v>
      </c>
      <c r="D5993" s="2">
        <v>0.33612334948192302</v>
      </c>
      <c r="E5993">
        <v>0.11300445483866521</v>
      </c>
      <c r="F5993" s="2">
        <f ca="1">IF(D5993&lt;=$B$7,IF(E5993&gt;=$B$6,D5993,1),1)</f>
        <v>1</v>
      </c>
      <c r="G5993" s="2">
        <f ca="1">IF(D5993&gt;=$B$7,IF(E5993&gt;=$B$6,D5993,0),0)</f>
        <v>0</v>
      </c>
    </row>
    <row r="5994" spans="1:7" x14ac:dyDescent="0.25">
      <c r="A5994" s="2">
        <f ca="1">_xlfn.BETA.INV(RAND(),Plan1!$B$4+Plan1!$B$9,Plan1!$B$5+Plan1!$B$8-Plan1!$B$9)</f>
        <v>0.15071888531822308</v>
      </c>
      <c r="B5994">
        <f ca="1">_xlfn.BETA.DIST(A5994,Plan1!$B$12,Plan1!$B$13,FALSE)</f>
        <v>6.9383294561026743</v>
      </c>
      <c r="D5994" s="2">
        <v>0.33737729597152932</v>
      </c>
      <c r="E5994">
        <v>0.1081647420959644</v>
      </c>
      <c r="F5994" s="2">
        <f ca="1">IF(D5994&lt;=$B$7,IF(E5994&gt;=$B$6,D5994,1),1)</f>
        <v>1</v>
      </c>
      <c r="G5994" s="2">
        <f ca="1">IF(D5994&gt;=$B$7,IF(E5994&gt;=$B$6,D5994,0),0)</f>
        <v>0</v>
      </c>
    </row>
    <row r="5995" spans="1:7" x14ac:dyDescent="0.25">
      <c r="A5995" s="2">
        <f ca="1">_xlfn.BETA.INV(RAND(),Plan1!$B$4+Plan1!$B$9,Plan1!$B$5+Plan1!$B$8-Plan1!$B$9)</f>
        <v>0.13713380629266655</v>
      </c>
      <c r="B5995">
        <f ca="1">_xlfn.BETA.DIST(A5995,Plan1!$B$12,Plan1!$B$13,FALSE)</f>
        <v>7.3042357256017345</v>
      </c>
      <c r="D5995" s="2">
        <v>0.34040575435606391</v>
      </c>
      <c r="E5995">
        <v>9.7238651659964481E-2</v>
      </c>
      <c r="F5995" s="2">
        <f ca="1">IF(D5995&lt;=$B$7,IF(E5995&gt;=$B$6,D5995,1),1)</f>
        <v>1</v>
      </c>
      <c r="G5995" s="2">
        <f ca="1">IF(D5995&gt;=$B$7,IF(E5995&gt;=$B$6,D5995,0),0)</f>
        <v>0</v>
      </c>
    </row>
    <row r="5996" spans="1:7" x14ac:dyDescent="0.25">
      <c r="A5996" s="2">
        <f ca="1">_xlfn.BETA.INV(RAND(),Plan1!$B$4+Plan1!$B$9,Plan1!$B$5+Plan1!$B$8-Plan1!$B$9)</f>
        <v>0.10597613411267341</v>
      </c>
      <c r="B5996">
        <f ca="1">_xlfn.BETA.DIST(A5996,Plan1!$B$12,Plan1!$B$13,FALSE)</f>
        <v>6.4905158923690678</v>
      </c>
      <c r="D5996" s="2">
        <v>2.5830251871777427E-2</v>
      </c>
      <c r="E5996">
        <v>9.4908351790087622E-2</v>
      </c>
      <c r="F5996" s="2">
        <f ca="1">IF(D5996&lt;=$B$7,IF(E5996&gt;=$B$6,D5996,1),1)</f>
        <v>1</v>
      </c>
      <c r="G5996" s="2">
        <f ca="1">IF(D5996&gt;=$B$7,IF(E5996&gt;=$B$6,D5996,0),0)</f>
        <v>0</v>
      </c>
    </row>
    <row r="5997" spans="1:7" x14ac:dyDescent="0.25">
      <c r="A5997" s="2">
        <f ca="1">_xlfn.BETA.INV(RAND(),Plan1!$B$4+Plan1!$B$9,Plan1!$B$5+Plan1!$B$8-Plan1!$B$9)</f>
        <v>0.12224280219483706</v>
      </c>
      <c r="B5997">
        <f ca="1">_xlfn.BETA.DIST(A5997,Plan1!$B$12,Plan1!$B$13,FALSE)</f>
        <v>7.2308576172286427</v>
      </c>
      <c r="D5997" s="2">
        <v>0.34301844315169294</v>
      </c>
      <c r="E5997">
        <v>8.8625842024614793E-2</v>
      </c>
      <c r="F5997" s="2">
        <f ca="1">IF(D5997&lt;=$B$7,IF(E5997&gt;=$B$6,D5997,1),1)</f>
        <v>1</v>
      </c>
      <c r="G5997" s="2">
        <f ca="1">IF(D5997&gt;=$B$7,IF(E5997&gt;=$B$6,D5997,0),0)</f>
        <v>0</v>
      </c>
    </row>
    <row r="5998" spans="1:7" x14ac:dyDescent="0.25">
      <c r="A5998" s="2">
        <f ca="1">_xlfn.BETA.INV(RAND(),Plan1!$B$4+Plan1!$B$9,Plan1!$B$5+Plan1!$B$8-Plan1!$B$9)</f>
        <v>0.10309885729858596</v>
      </c>
      <c r="B5998">
        <f ca="1">_xlfn.BETA.DIST(A5998,Plan1!$B$12,Plan1!$B$13,FALSE)</f>
        <v>6.2886649184216674</v>
      </c>
      <c r="D5998" s="2">
        <v>0.34304488161813729</v>
      </c>
      <c r="E5998">
        <v>8.8542337468806825E-2</v>
      </c>
      <c r="F5998" s="2">
        <f ca="1">IF(D5998&lt;=$B$7,IF(E5998&gt;=$B$6,D5998,1),1)</f>
        <v>1</v>
      </c>
      <c r="G5998" s="2">
        <f ca="1">IF(D5998&gt;=$B$7,IF(E5998&gt;=$B$6,D5998,0),0)</f>
        <v>0</v>
      </c>
    </row>
    <row r="5999" spans="1:7" x14ac:dyDescent="0.25">
      <c r="A5999" s="2">
        <f ca="1">_xlfn.BETA.INV(RAND(),Plan1!$B$4+Plan1!$B$9,Plan1!$B$5+Plan1!$B$8-Plan1!$B$9)</f>
        <v>0.14786613286281169</v>
      </c>
      <c r="B5999">
        <f ca="1">_xlfn.BETA.DIST(A5999,Plan1!$B$12,Plan1!$B$13,FALSE)</f>
        <v>7.0440103193381951</v>
      </c>
      <c r="D5999" s="2">
        <v>0.34603018214435666</v>
      </c>
      <c r="E5999">
        <v>7.9559550414309871E-2</v>
      </c>
      <c r="F5999" s="2">
        <f ca="1">IF(D5999&lt;=$B$7,IF(E5999&gt;=$B$6,D5999,1),1)</f>
        <v>1</v>
      </c>
      <c r="G5999" s="2">
        <f ca="1">IF(D5999&gt;=$B$7,IF(E5999&gt;=$B$6,D5999,0),0)</f>
        <v>0</v>
      </c>
    </row>
    <row r="6000" spans="1:7" x14ac:dyDescent="0.25">
      <c r="A6000" s="2">
        <f ca="1">_xlfn.BETA.INV(RAND(),Plan1!$B$4+Plan1!$B$9,Plan1!$B$5+Plan1!$B$8-Plan1!$B$9)</f>
        <v>9.6579796095387457E-2</v>
      </c>
      <c r="B6000">
        <f ca="1">_xlfn.BETA.DIST(A6000,Plan1!$B$12,Plan1!$B$13,FALSE)</f>
        <v>5.7611996448504108</v>
      </c>
      <c r="D6000" s="2">
        <v>0.34633802231503263</v>
      </c>
      <c r="E6000">
        <v>7.8681999102293759E-2</v>
      </c>
      <c r="F6000" s="2">
        <f ca="1">IF(D6000&lt;=$B$7,IF(E6000&gt;=$B$6,D6000,1),1)</f>
        <v>1</v>
      </c>
      <c r="G6000" s="2">
        <f ca="1">IF(D6000&gt;=$B$7,IF(E6000&gt;=$B$6,D6000,0),0)</f>
        <v>0</v>
      </c>
    </row>
    <row r="6001" spans="1:7" x14ac:dyDescent="0.25">
      <c r="A6001" s="2">
        <f ca="1">_xlfn.BETA.INV(RAND(),Plan1!$B$4+Plan1!$B$9,Plan1!$B$5+Plan1!$B$8-Plan1!$B$9)</f>
        <v>0.26256547571175348</v>
      </c>
      <c r="B6001">
        <f ca="1">_xlfn.BETA.DIST(A6001,Plan1!$B$12,Plan1!$B$13,FALSE)</f>
        <v>1.0538544318231362</v>
      </c>
      <c r="D6001" s="2">
        <v>2.3452946709080876E-2</v>
      </c>
      <c r="E6001">
        <v>6.3471675916281098E-2</v>
      </c>
      <c r="F6001" s="2">
        <f ca="1">IF(D6001&lt;=$B$7,IF(E6001&gt;=$B$6,D6001,1),1)</f>
        <v>1</v>
      </c>
      <c r="G6001" s="2">
        <f ca="1">IF(D6001&gt;=$B$7,IF(E6001&gt;=$B$6,D6001,0),0)</f>
        <v>0</v>
      </c>
    </row>
    <row r="6002" spans="1:7" x14ac:dyDescent="0.25">
      <c r="A6002" s="2">
        <f ca="1">_xlfn.BETA.INV(RAND(),Plan1!$B$4+Plan1!$B$9,Plan1!$B$5+Plan1!$B$8-Plan1!$B$9)</f>
        <v>8.6596756690052526E-2</v>
      </c>
      <c r="B6002">
        <f ca="1">_xlfn.BETA.DIST(A6002,Plan1!$B$12,Plan1!$B$13,FALSE)</f>
        <v>4.7983332427544552</v>
      </c>
      <c r="D6002" s="2">
        <v>2.2263542618245428E-2</v>
      </c>
      <c r="E6002">
        <v>5.093416674258483E-2</v>
      </c>
      <c r="F6002" s="2">
        <f ca="1">IF(D6002&lt;=$B$7,IF(E6002&gt;=$B$6,D6002,1),1)</f>
        <v>1</v>
      </c>
      <c r="G6002" s="2">
        <f ca="1">IF(D6002&gt;=$B$7,IF(E6002&gt;=$B$6,D6002,0),0)</f>
        <v>0</v>
      </c>
    </row>
    <row r="6003" spans="1:7" x14ac:dyDescent="0.25">
      <c r="A6003" s="2">
        <f ca="1">_xlfn.BETA.INV(RAND(),Plan1!$B$4+Plan1!$B$9,Plan1!$B$5+Plan1!$B$8-Plan1!$B$9)</f>
        <v>0.17337077973374648</v>
      </c>
      <c r="B6003">
        <f ca="1">_xlfn.BETA.DIST(A6003,Plan1!$B$12,Plan1!$B$13,FALSE)</f>
        <v>5.7260152940574143</v>
      </c>
      <c r="D6003" s="2">
        <v>0.36137365707374403</v>
      </c>
      <c r="E6003">
        <v>4.5148773068695074E-2</v>
      </c>
      <c r="F6003" s="2">
        <f ca="1">IF(D6003&lt;=$B$7,IF(E6003&gt;=$B$6,D6003,1),1)</f>
        <v>1</v>
      </c>
      <c r="G6003" s="2">
        <f ca="1">IF(D6003&gt;=$B$7,IF(E6003&gt;=$B$6,D6003,0),0)</f>
        <v>0</v>
      </c>
    </row>
    <row r="6004" spans="1:7" x14ac:dyDescent="0.25">
      <c r="A6004" s="2">
        <f ca="1">_xlfn.BETA.INV(RAND(),Plan1!$B$4+Plan1!$B$9,Plan1!$B$5+Plan1!$B$8-Plan1!$B$9)</f>
        <v>0.17181210558517612</v>
      </c>
      <c r="B6004">
        <f ca="1">_xlfn.BETA.DIST(A6004,Plan1!$B$12,Plan1!$B$13,FALSE)</f>
        <v>5.8242488666298593</v>
      </c>
      <c r="D6004" s="2">
        <v>0.36505061701408237</v>
      </c>
      <c r="E6004">
        <v>3.9253108935964856E-2</v>
      </c>
      <c r="F6004" s="2">
        <f ca="1">IF(D6004&lt;=$B$7,IF(E6004&gt;=$B$6,D6004,1),1)</f>
        <v>1</v>
      </c>
      <c r="G6004" s="2">
        <f ca="1">IF(D6004&gt;=$B$7,IF(E6004&gt;=$B$6,D6004,0),0)</f>
        <v>0</v>
      </c>
    </row>
    <row r="6005" spans="1:7" x14ac:dyDescent="0.25">
      <c r="A6005" s="2">
        <f ca="1">_xlfn.BETA.INV(RAND(),Plan1!$B$4+Plan1!$B$9,Plan1!$B$5+Plan1!$B$8-Plan1!$B$9)</f>
        <v>0.23660351292250725</v>
      </c>
      <c r="B6005">
        <f ca="1">_xlfn.BETA.DIST(A6005,Plan1!$B$12,Plan1!$B$13,FALSE)</f>
        <v>1.9614591649849686</v>
      </c>
      <c r="D6005" s="2">
        <v>0.36571399234474544</v>
      </c>
      <c r="E6005">
        <v>3.8267963442066705E-2</v>
      </c>
      <c r="F6005" s="2">
        <f ca="1">IF(D6005&lt;=$B$7,IF(E6005&gt;=$B$6,D6005,1),1)</f>
        <v>1</v>
      </c>
      <c r="G6005" s="2">
        <f ca="1">IF(D6005&gt;=$B$7,IF(E6005&gt;=$B$6,D6005,0),0)</f>
        <v>0</v>
      </c>
    </row>
    <row r="6006" spans="1:7" x14ac:dyDescent="0.25">
      <c r="A6006" s="2">
        <f ca="1">_xlfn.BETA.INV(RAND(),Plan1!$B$4+Plan1!$B$9,Plan1!$B$5+Plan1!$B$8-Plan1!$B$9)</f>
        <v>0.2217898757661847</v>
      </c>
      <c r="B6006">
        <f ca="1">_xlfn.BETA.DIST(A6006,Plan1!$B$12,Plan1!$B$13,FALSE)</f>
        <v>2.6768476669334866</v>
      </c>
      <c r="D6006" s="2">
        <v>2.0501531304393913E-2</v>
      </c>
      <c r="E6006">
        <v>3.5790995040629554E-2</v>
      </c>
      <c r="F6006" s="2">
        <f ca="1">IF(D6006&lt;=$B$7,IF(E6006&gt;=$B$6,D6006,1),1)</f>
        <v>1</v>
      </c>
      <c r="G6006" s="2">
        <f ca="1">IF(D6006&gt;=$B$7,IF(E6006&gt;=$B$6,D6006,0),0)</f>
        <v>0</v>
      </c>
    </row>
    <row r="6007" spans="1:7" x14ac:dyDescent="0.25">
      <c r="A6007" s="2">
        <f ca="1">_xlfn.BETA.INV(RAND(),Plan1!$B$4+Plan1!$B$9,Plan1!$B$5+Plan1!$B$8-Plan1!$B$9)</f>
        <v>0.21569383624438276</v>
      </c>
      <c r="B6007">
        <f ca="1">_xlfn.BETA.DIST(A6007,Plan1!$B$12,Plan1!$B$13,FALSE)</f>
        <v>3.0125380717870387</v>
      </c>
      <c r="D6007" s="2">
        <v>0.37467071806071417</v>
      </c>
      <c r="E6007">
        <v>2.7011964637917763E-2</v>
      </c>
      <c r="F6007" s="2">
        <f ca="1">IF(D6007&lt;=$B$7,IF(E6007&gt;=$B$6,D6007,1),1)</f>
        <v>1</v>
      </c>
      <c r="G6007" s="2">
        <f ca="1">IF(D6007&gt;=$B$7,IF(E6007&gt;=$B$6,D6007,0),0)</f>
        <v>0</v>
      </c>
    </row>
    <row r="6008" spans="1:7" x14ac:dyDescent="0.25">
      <c r="A6008" s="2">
        <f ca="1">_xlfn.BETA.INV(RAND(),Plan1!$B$4+Plan1!$B$9,Plan1!$B$5+Plan1!$B$8-Plan1!$B$9)</f>
        <v>0.23721578385633257</v>
      </c>
      <c r="B6008">
        <f ca="1">_xlfn.BETA.DIST(A6008,Plan1!$B$12,Plan1!$B$13,FALSE)</f>
        <v>1.9350495346262853</v>
      </c>
      <c r="D6008" s="2">
        <v>1.8910604647304631E-2</v>
      </c>
      <c r="E6008">
        <v>2.5213225430458758E-2</v>
      </c>
      <c r="F6008" s="2">
        <f ca="1">IF(D6008&lt;=$B$7,IF(E6008&gt;=$B$6,D6008,1),1)</f>
        <v>1</v>
      </c>
      <c r="G6008" s="2">
        <f ca="1">IF(D6008&gt;=$B$7,IF(E6008&gt;=$B$6,D6008,0),0)</f>
        <v>0</v>
      </c>
    </row>
    <row r="6009" spans="1:7" x14ac:dyDescent="0.25">
      <c r="A6009" s="2">
        <f ca="1">_xlfn.BETA.INV(RAND(),Plan1!$B$4+Plan1!$B$9,Plan1!$B$5+Plan1!$B$8-Plan1!$B$9)</f>
        <v>0.24001975048612445</v>
      </c>
      <c r="B6009">
        <f ca="1">_xlfn.BETA.DIST(A6009,Plan1!$B$12,Plan1!$B$13,FALSE)</f>
        <v>1.8173105118501698</v>
      </c>
      <c r="D6009" s="2">
        <v>0.38351205865944926</v>
      </c>
      <c r="E6009">
        <v>1.89725018908058E-2</v>
      </c>
      <c r="F6009" s="2">
        <f ca="1">IF(D6009&lt;=$B$7,IF(E6009&gt;=$B$6,D6009,1),1)</f>
        <v>1</v>
      </c>
      <c r="G6009" s="2">
        <f ca="1">IF(D6009&gt;=$B$7,IF(E6009&gt;=$B$6,D6009,0),0)</f>
        <v>0</v>
      </c>
    </row>
    <row r="6010" spans="1:7" x14ac:dyDescent="0.25">
      <c r="A6010" s="2">
        <f ca="1">_xlfn.BETA.INV(RAND(),Plan1!$B$4+Plan1!$B$9,Plan1!$B$5+Plan1!$B$8-Plan1!$B$9)</f>
        <v>0.13882706919527532</v>
      </c>
      <c r="B6010">
        <f ca="1">_xlfn.BETA.DIST(A6010,Plan1!$B$12,Plan1!$B$13,FALSE)</f>
        <v>7.2789902442875958</v>
      </c>
      <c r="D6010" s="2">
        <v>1.361543576911853E-2</v>
      </c>
      <c r="E6010">
        <v>5.8264322105302567E-3</v>
      </c>
      <c r="F6010" s="2">
        <f ca="1">IF(D6010&lt;=$B$7,IF(E6010&gt;=$B$6,D6010,1),1)</f>
        <v>1</v>
      </c>
      <c r="G6010" s="2">
        <f ca="1">IF(D6010&gt;=$B$7,IF(E6010&gt;=$B$6,D6010,0),0)</f>
        <v>0</v>
      </c>
    </row>
  </sheetData>
  <sortState ref="D11:E6010">
    <sortCondition descending="1" ref="E11:E6010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interv HPD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2017-10-23T05:22:11Z</dcterms:created>
  <dcterms:modified xsi:type="dcterms:W3CDTF">2017-10-30T05:38:57Z</dcterms:modified>
</cp:coreProperties>
</file>